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lenovo\Desktop\"/>
    </mc:Choice>
  </mc:AlternateContent>
  <bookViews>
    <workbookView xWindow="0" yWindow="0" windowWidth="20490" windowHeight="6930" activeTab="3"/>
  </bookViews>
  <sheets>
    <sheet name="Sheet3" sheetId="3" r:id="rId1"/>
    <sheet name="Sheet1" sheetId="1" r:id="rId2"/>
    <sheet name="Student Marks data" sheetId="2" r:id="rId3"/>
    <sheet name="Loan Raw data" sheetId="5" r:id="rId4"/>
    <sheet name="Loan Dashboard" sheetId="6" r:id="rId5"/>
  </sheets>
  <definedNames>
    <definedName name="_xlnm._FilterDatabase" localSheetId="3" hidden="1">'Loan Raw data'!$A$2:$O$62</definedName>
    <definedName name="_xlnm._FilterDatabase" localSheetId="1" hidden="1">Sheet1!$A$1:$L$3013</definedName>
    <definedName name="Slicer_Region">#N/A</definedName>
    <definedName name="Slicer_State">#N/A</definedName>
  </definedNames>
  <calcPr calcId="162913"/>
  <pivotCaches>
    <pivotCache cacheId="0" r:id="rId6"/>
    <pivotCache cacheId="1"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2" i="2" l="1"/>
  <c r="E23" i="2"/>
  <c r="E24" i="2"/>
  <c r="E25" i="2"/>
  <c r="E26" i="2"/>
  <c r="E27" i="2"/>
  <c r="E28" i="2"/>
  <c r="E29" i="2"/>
  <c r="E30" i="2"/>
  <c r="E31" i="2"/>
  <c r="E21" i="2"/>
  <c r="W4" i="5" l="1"/>
  <c r="W5" i="5"/>
  <c r="W6" i="5"/>
  <c r="W7" i="5"/>
  <c r="W8" i="5"/>
  <c r="W9" i="5"/>
  <c r="W10" i="5"/>
  <c r="W11" i="5"/>
  <c r="W12" i="5"/>
  <c r="W13" i="5"/>
  <c r="W14" i="5"/>
  <c r="W15" i="5"/>
  <c r="W16" i="5"/>
  <c r="W17" i="5"/>
  <c r="W18" i="5"/>
  <c r="W19" i="5"/>
  <c r="W20" i="5"/>
  <c r="W21" i="5"/>
  <c r="W22" i="5"/>
  <c r="W23" i="5"/>
  <c r="W24" i="5"/>
  <c r="W25" i="5"/>
  <c r="W26" i="5"/>
  <c r="W27" i="5"/>
  <c r="W28" i="5"/>
  <c r="V4" i="5"/>
  <c r="V5" i="5"/>
  <c r="V6" i="5"/>
  <c r="V7" i="5"/>
  <c r="V8" i="5"/>
  <c r="V9" i="5"/>
  <c r="V10" i="5"/>
  <c r="V11" i="5"/>
  <c r="V12" i="5"/>
  <c r="V13" i="5"/>
  <c r="V14" i="5"/>
  <c r="V15" i="5"/>
  <c r="V16" i="5"/>
  <c r="V17" i="5"/>
  <c r="V18" i="5"/>
  <c r="V19" i="5"/>
  <c r="V20" i="5"/>
  <c r="V21" i="5"/>
  <c r="V22" i="5"/>
  <c r="V23" i="5"/>
  <c r="V24" i="5"/>
  <c r="V25" i="5"/>
  <c r="V26" i="5"/>
  <c r="V27" i="5"/>
  <c r="V28" i="5"/>
  <c r="U4" i="5"/>
  <c r="U5" i="5"/>
  <c r="U6" i="5"/>
  <c r="U7" i="5"/>
  <c r="U8" i="5"/>
  <c r="U9" i="5"/>
  <c r="U10" i="5"/>
  <c r="U11" i="5"/>
  <c r="U12" i="5"/>
  <c r="U13" i="5"/>
  <c r="U14" i="5"/>
  <c r="U15" i="5"/>
  <c r="U16" i="5"/>
  <c r="U17" i="5"/>
  <c r="U18" i="5"/>
  <c r="U19" i="5"/>
  <c r="U20" i="5"/>
  <c r="U21" i="5"/>
  <c r="U22" i="5"/>
  <c r="U23" i="5"/>
  <c r="U24" i="5"/>
  <c r="U25" i="5"/>
  <c r="U26" i="5"/>
  <c r="U27" i="5"/>
  <c r="U28" i="5"/>
  <c r="T4" i="5"/>
  <c r="T5" i="5"/>
  <c r="T6" i="5"/>
  <c r="X6" i="5" s="1"/>
  <c r="T7" i="5"/>
  <c r="T8" i="5"/>
  <c r="X8" i="5" s="1"/>
  <c r="T9" i="5"/>
  <c r="T10" i="5"/>
  <c r="X10" i="5" s="1"/>
  <c r="T11" i="5"/>
  <c r="T12" i="5"/>
  <c r="X12" i="5" s="1"/>
  <c r="T13" i="5"/>
  <c r="T14" i="5"/>
  <c r="X14" i="5" s="1"/>
  <c r="T15" i="5"/>
  <c r="T16" i="5"/>
  <c r="X16" i="5" s="1"/>
  <c r="T17" i="5"/>
  <c r="T18" i="5"/>
  <c r="T19" i="5"/>
  <c r="T20" i="5"/>
  <c r="T21" i="5"/>
  <c r="T22" i="5"/>
  <c r="T23" i="5"/>
  <c r="T24" i="5"/>
  <c r="T25" i="5"/>
  <c r="T26" i="5"/>
  <c r="T27" i="5"/>
  <c r="T28" i="5"/>
  <c r="S16" i="5"/>
  <c r="S17" i="5"/>
  <c r="S18" i="5"/>
  <c r="S19" i="5"/>
  <c r="S20" i="5"/>
  <c r="S21" i="5"/>
  <c r="S22" i="5"/>
  <c r="S23" i="5"/>
  <c r="S24" i="5"/>
  <c r="S25" i="5"/>
  <c r="S26" i="5"/>
  <c r="S27" i="5"/>
  <c r="S28" i="5"/>
  <c r="S13" i="5"/>
  <c r="S14" i="5"/>
  <c r="S15" i="5"/>
  <c r="S12" i="5"/>
  <c r="S4" i="5"/>
  <c r="S5" i="5"/>
  <c r="S6" i="5"/>
  <c r="S7" i="5"/>
  <c r="S8" i="5"/>
  <c r="S9" i="5"/>
  <c r="S10" i="5"/>
  <c r="S11" i="5"/>
  <c r="R4" i="5"/>
  <c r="R5" i="5"/>
  <c r="R6" i="5"/>
  <c r="R7" i="5"/>
  <c r="R8" i="5"/>
  <c r="R9" i="5"/>
  <c r="R10" i="5"/>
  <c r="R11" i="5"/>
  <c r="R12" i="5"/>
  <c r="R13" i="5"/>
  <c r="R14" i="5"/>
  <c r="R15" i="5"/>
  <c r="R16" i="5"/>
  <c r="R17" i="5"/>
  <c r="R18" i="5"/>
  <c r="R19" i="5"/>
  <c r="R20" i="5"/>
  <c r="R21" i="5"/>
  <c r="R22" i="5"/>
  <c r="R23" i="5"/>
  <c r="R24" i="5"/>
  <c r="R25" i="5"/>
  <c r="R26" i="5"/>
  <c r="R27" i="5"/>
  <c r="R28" i="5"/>
  <c r="X28" i="5" l="1"/>
  <c r="X26" i="5"/>
  <c r="X24" i="5"/>
  <c r="X22" i="5"/>
  <c r="X20" i="5"/>
  <c r="X18" i="5"/>
  <c r="X4" i="5"/>
  <c r="X27" i="5"/>
  <c r="X25" i="5"/>
  <c r="X23" i="5"/>
  <c r="X21" i="5"/>
  <c r="X19" i="5"/>
  <c r="X17" i="5"/>
  <c r="X15" i="5"/>
  <c r="X13" i="5"/>
  <c r="X11" i="5"/>
  <c r="X9" i="5"/>
  <c r="X7" i="5"/>
  <c r="X5" i="5"/>
  <c r="W3" i="5"/>
  <c r="U3" i="5"/>
  <c r="V3" i="5"/>
  <c r="T3" i="5"/>
  <c r="X3" i="5" l="1"/>
  <c r="S3" i="5"/>
  <c r="R3" i="5"/>
  <c r="M18" i="2"/>
  <c r="N18" i="2"/>
  <c r="O18" i="2"/>
  <c r="P18" i="2"/>
  <c r="Q18" i="2"/>
  <c r="R18" i="2"/>
  <c r="S18" i="2"/>
  <c r="L18" i="2"/>
  <c r="N3" i="2"/>
  <c r="O3" i="2"/>
  <c r="M3" i="2"/>
  <c r="M4" i="2"/>
  <c r="M5" i="2"/>
  <c r="M6" i="2"/>
  <c r="M7" i="2"/>
  <c r="M8" i="2"/>
  <c r="M9" i="2"/>
  <c r="M10" i="2"/>
  <c r="M11" i="2"/>
  <c r="M12" i="2"/>
  <c r="M13" i="2"/>
  <c r="G18" i="2"/>
  <c r="H18" i="2"/>
  <c r="F18" i="2"/>
  <c r="C20" i="2"/>
  <c r="J13" i="2"/>
  <c r="P13" i="2" s="1"/>
  <c r="J3" i="2"/>
  <c r="T18" i="2" s="1"/>
  <c r="J9" i="2"/>
  <c r="P9" i="2" s="1"/>
  <c r="J5" i="2"/>
  <c r="P5" i="2" s="1"/>
  <c r="J10" i="2"/>
  <c r="P10" i="2" s="1"/>
  <c r="J8" i="2"/>
  <c r="P8" i="2" s="1"/>
  <c r="J6" i="2"/>
  <c r="P6" i="2" s="1"/>
  <c r="J11" i="2"/>
  <c r="P11" i="2" s="1"/>
  <c r="J7" i="2"/>
  <c r="P7" i="2" s="1"/>
  <c r="J4" i="2"/>
  <c r="P4" i="2" s="1"/>
  <c r="J12" i="2"/>
  <c r="P12" i="2" s="1"/>
  <c r="I18" i="2" l="1"/>
  <c r="P3" i="2"/>
  <c r="G13" i="2"/>
  <c r="H13" i="2" l="1"/>
  <c r="N13" i="2" s="1"/>
  <c r="G4" i="2"/>
  <c r="G5" i="2"/>
  <c r="G6" i="2"/>
  <c r="G7" i="2"/>
  <c r="G8" i="2"/>
  <c r="G9" i="2"/>
  <c r="G10" i="2"/>
  <c r="G11" i="2"/>
  <c r="G12" i="2"/>
  <c r="G3" i="2"/>
  <c r="H3" i="2" l="1"/>
  <c r="H11" i="2"/>
  <c r="N11" i="2" s="1"/>
  <c r="H9" i="2"/>
  <c r="N9" i="2" s="1"/>
  <c r="H7" i="2"/>
  <c r="N7" i="2" s="1"/>
  <c r="H5" i="2"/>
  <c r="N5" i="2" s="1"/>
  <c r="H12" i="2"/>
  <c r="N12" i="2" s="1"/>
  <c r="H10" i="2"/>
  <c r="N10" i="2" s="1"/>
  <c r="H8" i="2"/>
  <c r="N8" i="2" s="1"/>
  <c r="H6" i="2"/>
  <c r="N6" i="2" s="1"/>
  <c r="H4" i="2"/>
  <c r="N4" i="2" s="1"/>
  <c r="I13" i="2"/>
  <c r="O13" i="2" s="1"/>
  <c r="I4" i="2" l="1"/>
  <c r="O4" i="2" s="1"/>
  <c r="I6" i="2"/>
  <c r="O6" i="2" s="1"/>
  <c r="I8" i="2"/>
  <c r="O8" i="2" s="1"/>
  <c r="I10" i="2"/>
  <c r="O10" i="2" s="1"/>
  <c r="I12" i="2"/>
  <c r="O12" i="2" s="1"/>
  <c r="I5" i="2"/>
  <c r="O5" i="2" s="1"/>
  <c r="I7" i="2"/>
  <c r="O7" i="2" s="1"/>
  <c r="I9" i="2"/>
  <c r="O9" i="2" s="1"/>
  <c r="I11" i="2"/>
  <c r="O11" i="2" s="1"/>
  <c r="I3" i="2"/>
</calcChain>
</file>

<file path=xl/comments1.xml><?xml version="1.0" encoding="utf-8"?>
<comments xmlns="http://schemas.openxmlformats.org/spreadsheetml/2006/main">
  <authors>
    <author>lenovo</author>
  </authors>
  <commentList>
    <comment ref="I3" authorId="0" shapeId="0">
      <text>
        <r>
          <rPr>
            <b/>
            <sz val="9"/>
            <color indexed="81"/>
            <rFont val="Tahoma"/>
            <family val="2"/>
          </rPr>
          <t>lenovo:</t>
        </r>
        <r>
          <rPr>
            <sz val="9"/>
            <color indexed="81"/>
            <rFont val="Tahoma"/>
            <family val="2"/>
          </rPr>
          <t xml:space="preserve">
Used IF formula</t>
        </r>
      </text>
    </comment>
    <comment ref="J3" authorId="0" shapeId="0">
      <text>
        <r>
          <rPr>
            <b/>
            <sz val="9"/>
            <color indexed="81"/>
            <rFont val="Tahoma"/>
            <family val="2"/>
          </rPr>
          <t>lenovo:</t>
        </r>
        <r>
          <rPr>
            <sz val="9"/>
            <color indexed="81"/>
            <rFont val="Tahoma"/>
            <family val="2"/>
          </rPr>
          <t xml:space="preserve">
Used IF &amp; SUM combo</t>
        </r>
      </text>
    </comment>
    <comment ref="M3" authorId="0" shapeId="0">
      <text>
        <r>
          <rPr>
            <b/>
            <sz val="9"/>
            <color indexed="81"/>
            <rFont val="Tahoma"/>
            <family val="2"/>
          </rPr>
          <t>lenovo:</t>
        </r>
        <r>
          <rPr>
            <sz val="9"/>
            <color indexed="81"/>
            <rFont val="Tahoma"/>
            <family val="2"/>
          </rPr>
          <t xml:space="preserve">
Used VLOOKUP &amp; MATCH Combo</t>
        </r>
      </text>
    </comment>
    <comment ref="C18" authorId="0" shapeId="0">
      <text>
        <r>
          <rPr>
            <b/>
            <sz val="9"/>
            <color indexed="81"/>
            <rFont val="Tahoma"/>
            <family val="2"/>
          </rPr>
          <t>lenovo:</t>
        </r>
        <r>
          <rPr>
            <sz val="9"/>
            <color indexed="81"/>
            <rFont val="Tahoma"/>
            <family val="2"/>
          </rPr>
          <t xml:space="preserve">
Data validation</t>
        </r>
      </text>
    </comment>
    <comment ref="E18" authorId="0" shapeId="0">
      <text>
        <r>
          <rPr>
            <b/>
            <sz val="9"/>
            <color indexed="81"/>
            <rFont val="Tahoma"/>
            <family val="2"/>
          </rPr>
          <t>lenovo:</t>
        </r>
        <r>
          <rPr>
            <sz val="9"/>
            <color indexed="81"/>
            <rFont val="Tahoma"/>
            <family val="2"/>
          </rPr>
          <t xml:space="preserve">
Enter value from column A</t>
        </r>
      </text>
    </comment>
    <comment ref="F18" authorId="0" shapeId="0">
      <text>
        <r>
          <rPr>
            <b/>
            <sz val="9"/>
            <color indexed="81"/>
            <rFont val="Tahoma"/>
            <family val="2"/>
          </rPr>
          <t>lenovo:</t>
        </r>
        <r>
          <rPr>
            <sz val="9"/>
            <color indexed="81"/>
            <rFont val="Tahoma"/>
            <family val="2"/>
          </rPr>
          <t xml:space="preserve">
Used IFERROR, VLOOKUP &amp; MATCH combo</t>
        </r>
      </text>
    </comment>
    <comment ref="K18" authorId="0" shapeId="0">
      <text>
        <r>
          <rPr>
            <b/>
            <sz val="9"/>
            <color indexed="81"/>
            <rFont val="Tahoma"/>
            <family val="2"/>
          </rPr>
          <t>lenovo:</t>
        </r>
        <r>
          <rPr>
            <sz val="9"/>
            <color indexed="81"/>
            <rFont val="Tahoma"/>
            <family val="2"/>
          </rPr>
          <t xml:space="preserve">
Data Validation</t>
        </r>
      </text>
    </comment>
    <comment ref="B20" authorId="0" shapeId="0">
      <text>
        <r>
          <rPr>
            <b/>
            <sz val="9"/>
            <color indexed="81"/>
            <rFont val="Tahoma"/>
            <family val="2"/>
          </rPr>
          <t>lenovo:</t>
        </r>
        <r>
          <rPr>
            <sz val="9"/>
            <color indexed="81"/>
            <rFont val="Tahoma"/>
            <family val="2"/>
          </rPr>
          <t xml:space="preserve">
Data validation</t>
        </r>
      </text>
    </comment>
    <comment ref="C20" authorId="0" shapeId="0">
      <text>
        <r>
          <rPr>
            <b/>
            <sz val="9"/>
            <color indexed="81"/>
            <rFont val="Tahoma"/>
            <family val="2"/>
          </rPr>
          <t>lenovo:</t>
        </r>
        <r>
          <rPr>
            <sz val="9"/>
            <color indexed="81"/>
            <rFont val="Tahoma"/>
            <family val="2"/>
          </rPr>
          <t xml:space="preserve">
Used INDEX MATCH combo</t>
        </r>
      </text>
    </comment>
  </commentList>
</comments>
</file>

<file path=xl/sharedStrings.xml><?xml version="1.0" encoding="utf-8"?>
<sst xmlns="http://schemas.openxmlformats.org/spreadsheetml/2006/main" count="21595" uniqueCount="6125">
  <si>
    <t>Deal : id</t>
  </si>
  <si>
    <t>Deal : Name</t>
  </si>
  <si>
    <t>Deal : Deal value</t>
  </si>
  <si>
    <t>Deal : Closed date</t>
  </si>
  <si>
    <t>Deal : Owner</t>
  </si>
  <si>
    <t>Deal : Sales owner email</t>
  </si>
  <si>
    <t>Deal : Deal stage</t>
  </si>
  <si>
    <t>Deal : Created at</t>
  </si>
  <si>
    <t>Contact : Last name</t>
  </si>
  <si>
    <t>Contact : First name</t>
  </si>
  <si>
    <t>Contact : Emails</t>
  </si>
  <si>
    <t>pre-approved-las__9845159877_Urs_PA__Urs</t>
  </si>
  <si>
    <t>Nikhil Bajaj (Inactive User)</t>
  </si>
  <si>
    <t>nikhil.bajaj@indwealth.in</t>
  </si>
  <si>
    <t>Deal Lost</t>
  </si>
  <si>
    <t>Urs</t>
  </si>
  <si>
    <t>Bhaskar</t>
  </si>
  <si>
    <t>bhaskarvurs@gmail.com</t>
  </si>
  <si>
    <t>pre-approved-las__8898886882_Desai_PA__Desai</t>
  </si>
  <si>
    <t>Desai</t>
  </si>
  <si>
    <t>Jekin</t>
  </si>
  <si>
    <t>jekin41@gmail.com</t>
  </si>
  <si>
    <t>pre-approved-las__9987474377_NANDHA_PA__NANDHA</t>
  </si>
  <si>
    <t>Mukesh Sharma</t>
  </si>
  <si>
    <t>mukesh.sharma@indwealth.in</t>
  </si>
  <si>
    <t>NANDHA</t>
  </si>
  <si>
    <t>NAYAN</t>
  </si>
  <si>
    <t>nayan.nandha@gmail.com</t>
  </si>
  <si>
    <t>pre-approved-las__9860337993_Motwani_PA__Motwani</t>
  </si>
  <si>
    <t>Arushi Bajpai</t>
  </si>
  <si>
    <t>arushi.bajpai@indwealth.in</t>
  </si>
  <si>
    <t>Motwani</t>
  </si>
  <si>
    <t>Rajat</t>
  </si>
  <si>
    <t>motwanirajat@gmail.com</t>
  </si>
  <si>
    <t>pre-approved-las__9850086086_Basatwar_PA__Basatwar</t>
  </si>
  <si>
    <t>Anshul Gupta</t>
  </si>
  <si>
    <t>anshul.gupta@indwealth.in</t>
  </si>
  <si>
    <t>Basatwar</t>
  </si>
  <si>
    <t>Rahul</t>
  </si>
  <si>
    <t>rbasatwar@yahoo.com</t>
  </si>
  <si>
    <t>pre-approved-las__9986274612_Shetty_PA__Shetty</t>
  </si>
  <si>
    <t>Shetty</t>
  </si>
  <si>
    <t>Pawan</t>
  </si>
  <si>
    <t>pawanshetty@outlook.com</t>
  </si>
  <si>
    <t>pre-approved-las__2222233333_LastName qZWxi_PA__LastName qZWxi</t>
  </si>
  <si>
    <t>Annu Halder</t>
  </si>
  <si>
    <t>annu.halder@indwealth.in</t>
  </si>
  <si>
    <t>LastName qZWxi</t>
  </si>
  <si>
    <t>Name ZEQXR</t>
  </si>
  <si>
    <t>qa54@indwealth.in</t>
  </si>
  <si>
    <t>pre-approved-las__9828532199_dayal_PA__dayal</t>
  </si>
  <si>
    <t>Ankit  Dutta  Roy</t>
  </si>
  <si>
    <t>ankit@indwealth.in</t>
  </si>
  <si>
    <t>dayal</t>
  </si>
  <si>
    <t>deen</t>
  </si>
  <si>
    <t>davidsngh399@gmail.com</t>
  </si>
  <si>
    <t>pre-approved-las__9370426692_Abdulpurkar_PA__Abdulpurkar</t>
  </si>
  <si>
    <t>Raghav Arora</t>
  </si>
  <si>
    <t>raghav@indwealth.in</t>
  </si>
  <si>
    <t>Abdulpurkar</t>
  </si>
  <si>
    <t>Meena</t>
  </si>
  <si>
    <t>meenasa73@gmail.com</t>
  </si>
  <si>
    <t>pre-approved-las__7829222272_Babu_PA__Babu</t>
  </si>
  <si>
    <t>Babu</t>
  </si>
  <si>
    <t>Abinash</t>
  </si>
  <si>
    <t>abinash.babu2020@gmail.con</t>
  </si>
  <si>
    <t>pre-approved-las__8658302084_BEHERA_PA__BEHERA</t>
  </si>
  <si>
    <t>BEHERA</t>
  </si>
  <si>
    <t>NIRANJAN</t>
  </si>
  <si>
    <t>sidhu.n.behera@gmail.com</t>
  </si>
  <si>
    <t>pre-approved-las__7889530225_singh_PA__singh</t>
  </si>
  <si>
    <t>singh</t>
  </si>
  <si>
    <t>sukhjeet</t>
  </si>
  <si>
    <t>sukhjeetsingh17@gmail.com</t>
  </si>
  <si>
    <t>pre-approved-las__9833437456_Matur_PA__Matur</t>
  </si>
  <si>
    <t>Matur</t>
  </si>
  <si>
    <t>Mayur</t>
  </si>
  <si>
    <t>mayurmatur@gmail.com</t>
  </si>
  <si>
    <t>pre-approved-las__9958843339_R_PA__R</t>
  </si>
  <si>
    <t>R</t>
  </si>
  <si>
    <t>Sivakumar</t>
  </si>
  <si>
    <t>rshivv@gmail.com</t>
  </si>
  <si>
    <t>pre-approved-las__9972309260_Raman_PA__Raman</t>
  </si>
  <si>
    <t>Kumar Milan</t>
  </si>
  <si>
    <t>kumarmilan@indwealth.in</t>
  </si>
  <si>
    <t>Raman</t>
  </si>
  <si>
    <t>Kaustubh</t>
  </si>
  <si>
    <t>kausmy@gmail.com</t>
  </si>
  <si>
    <t>pre-approved-las__7706015278_Midha_PA__Midha</t>
  </si>
  <si>
    <t>Nishant Ahuja</t>
  </si>
  <si>
    <t>nishant@indwealth.in</t>
  </si>
  <si>
    <t>Midha</t>
  </si>
  <si>
    <t>Manu</t>
  </si>
  <si>
    <t>manu.midha@gmail.com</t>
  </si>
  <si>
    <t>pre-approved-las__7019503609_rahman_PA__rahman</t>
  </si>
  <si>
    <t>rahman</t>
  </si>
  <si>
    <t>shafiur</t>
  </si>
  <si>
    <t>shafirahman1.rahman@gmail.com</t>
  </si>
  <si>
    <t>pre-approved-las__9640060101_Sharma_PA__Sharma</t>
  </si>
  <si>
    <t>Sharma</t>
  </si>
  <si>
    <t>Paritosh</t>
  </si>
  <si>
    <t>paritosh1.sharma@gmail.com</t>
  </si>
  <si>
    <t>pre-approved-las__9783384427_falod_PA__falod</t>
  </si>
  <si>
    <t>falod</t>
  </si>
  <si>
    <t>ujjwal</t>
  </si>
  <si>
    <t>falod.ujjwal@gmail.com</t>
  </si>
  <si>
    <t>pre-approved-las__9430450242_manoj kumar_PA__manoj kumar</t>
  </si>
  <si>
    <t>Ananya Singh</t>
  </si>
  <si>
    <t>ananya.singh@indwealth.in</t>
  </si>
  <si>
    <t>manoj kumar</t>
  </si>
  <si>
    <t>kashyap</t>
  </si>
  <si>
    <t>kashyapmanojkumar87@gmail.com</t>
  </si>
  <si>
    <t>pre-approved-las__6001582513_baruah_PA__baruah</t>
  </si>
  <si>
    <t>baruah</t>
  </si>
  <si>
    <t>partho</t>
  </si>
  <si>
    <t>partho550@gmail.com</t>
  </si>
  <si>
    <t>pre-approved-las__9375862655_Jain_PA__Jain</t>
  </si>
  <si>
    <t>Jain</t>
  </si>
  <si>
    <t>Abhishek</t>
  </si>
  <si>
    <t>abhijain_92@yahoo.com</t>
  </si>
  <si>
    <t>pre-approved-las__9768114050_Varma_PA__Varma</t>
  </si>
  <si>
    <t>VARMA</t>
  </si>
  <si>
    <t>SURYAPAL</t>
  </si>
  <si>
    <t>suryapalvarma@gmail.com</t>
  </si>
  <si>
    <t>pre-approved-las__9538856707_Kumar_PA__Kumar</t>
  </si>
  <si>
    <t>MURALI</t>
  </si>
  <si>
    <t>EJJU</t>
  </si>
  <si>
    <t>ejjumurali123@gmail.com</t>
  </si>
  <si>
    <t>pre-approved-las__9870442615_Pudukai Subramanian Subramania_PA__Pudukai Subramanian Subramania</t>
  </si>
  <si>
    <t>SUBRAMANIAN</t>
  </si>
  <si>
    <t>subrops@hotmail.com</t>
  </si>
  <si>
    <t>pre-approved-las__9972306734_Biswal_PA__Biswal</t>
  </si>
  <si>
    <t>Biswal</t>
  </si>
  <si>
    <t>Devi</t>
  </si>
  <si>
    <t>devibintu@gmail.com</t>
  </si>
  <si>
    <t>pre-approved-las__9999966809_Sachdeva_PA__Sachdeva</t>
  </si>
  <si>
    <t>Shivani Raghav (Inactive User)</t>
  </si>
  <si>
    <t>shivani.raghav@indwealth.in</t>
  </si>
  <si>
    <t>Sachdeva</t>
  </si>
  <si>
    <t>Yogesh</t>
  </si>
  <si>
    <t>yogesh.sachdeva@gmail.com</t>
  </si>
  <si>
    <t>pre-approved-las__9721664400_kumar prajapati_PA__kumar prajapati</t>
  </si>
  <si>
    <t>kumar prajapati</t>
  </si>
  <si>
    <t>Ashok</t>
  </si>
  <si>
    <t>ashok_kumarme@yahoo.com</t>
  </si>
  <si>
    <t>pre-approved-las__9602409250_Goyal_PA__Goyal</t>
  </si>
  <si>
    <t>Goyal</t>
  </si>
  <si>
    <t>Nikhlesh kumar</t>
  </si>
  <si>
    <t>nikhil89rsnr@gmail.com</t>
  </si>
  <si>
    <t>pre-approved-las__9994416453_Rajamanickam_PA__Rajamanickam</t>
  </si>
  <si>
    <t>Rajamanickam</t>
  </si>
  <si>
    <t>Saravanakumar</t>
  </si>
  <si>
    <t>sri1863@gmail.com</t>
  </si>
  <si>
    <t>pre-approved-las__9161916666_Shukla_PA__Shukla</t>
  </si>
  <si>
    <t>Shukla</t>
  </si>
  <si>
    <t>Rajiv</t>
  </si>
  <si>
    <t>rajivshukla.aaft@gmail.com</t>
  </si>
  <si>
    <t>pre-approved-las__9898233297_Rajpurohit_PA__Rajpurohit</t>
  </si>
  <si>
    <t>Rajpurohit</t>
  </si>
  <si>
    <t>Kishoresingh</t>
  </si>
  <si>
    <t>info.electrologics@gmail.com</t>
  </si>
  <si>
    <t>pre-approved-las__9717322761_Singh_PA__Singh</t>
  </si>
  <si>
    <t>Singh</t>
  </si>
  <si>
    <t>Ashwani Kumar</t>
  </si>
  <si>
    <t>ashwani22singh@gmail.com</t>
  </si>
  <si>
    <t>personal-loan__9865547467__Vigneshwaran__Balasubramanian</t>
  </si>
  <si>
    <t>Rupesh Chainani</t>
  </si>
  <si>
    <t>rupesh.chainani@indwealth.in</t>
  </si>
  <si>
    <t>Balasubramanian</t>
  </si>
  <si>
    <t>Vigneshwaran</t>
  </si>
  <si>
    <t>vignesh_waran60@ymail.com</t>
  </si>
  <si>
    <t>pre-approved-las__8951157260_Hotta_PA__Hotta</t>
  </si>
  <si>
    <t>Disbursal Done</t>
  </si>
  <si>
    <t>Hotta</t>
  </si>
  <si>
    <t>Aswini</t>
  </si>
  <si>
    <t>aswini.hotta@gmail.com</t>
  </si>
  <si>
    <t>pre-approved-las__8975545543_tambe_PA__tambe</t>
  </si>
  <si>
    <t>TAMBE</t>
  </si>
  <si>
    <t>DARSHANA</t>
  </si>
  <si>
    <t>darshanaamolkarande@gmail.com</t>
  </si>
  <si>
    <t>pre-approved-las__9929717205_Choudhary_PA__Choudhary</t>
  </si>
  <si>
    <t>Choudhary</t>
  </si>
  <si>
    <t>Yashveer</t>
  </si>
  <si>
    <t>yashveer@gmail.com</t>
  </si>
  <si>
    <t>pre-approved-las__8511157020_patel_PA__patel</t>
  </si>
  <si>
    <t>patel</t>
  </si>
  <si>
    <t>Dipak</t>
  </si>
  <si>
    <t>dipakjayshree1502@gmail.com</t>
  </si>
  <si>
    <t>pre-approved-las__9838005431_agarw_PA__agarw</t>
  </si>
  <si>
    <t>agarw</t>
  </si>
  <si>
    <t>piyush</t>
  </si>
  <si>
    <t>piyushagarwal81@gmail.com</t>
  </si>
  <si>
    <t>pre-approved-las__9406104556_Mukherjee_PA__Mukherjee</t>
  </si>
  <si>
    <t>Mukherjee</t>
  </si>
  <si>
    <t>Soma</t>
  </si>
  <si>
    <t>soma.hscl@gmail.com</t>
  </si>
  <si>
    <t>pre-approved-las__8876818640_RATHI_PA__RATHI</t>
  </si>
  <si>
    <t>RATHI</t>
  </si>
  <si>
    <t>RAJESH KUMAR</t>
  </si>
  <si>
    <t>rajeshrathi385@gmail.com</t>
  </si>
  <si>
    <t>pre-approved-las__9414211763_Bariya_PA__Bariya</t>
  </si>
  <si>
    <t>BARIYA</t>
  </si>
  <si>
    <t>CHIRAG</t>
  </si>
  <si>
    <t>chiragbariya7070@gmail.com</t>
  </si>
  <si>
    <t>pre-approved-las__9428008291_Kumar_PA__Kumar</t>
  </si>
  <si>
    <t>Kumar</t>
  </si>
  <si>
    <t>Rajesh</t>
  </si>
  <si>
    <t>rajturn18@gmail.com</t>
  </si>
  <si>
    <t>refinance_9172891792_Kailash__Dave</t>
  </si>
  <si>
    <t>Dave</t>
  </si>
  <si>
    <t>Kailash</t>
  </si>
  <si>
    <t>cakailashdave@gmail.com</t>
  </si>
  <si>
    <t>pre-approved-las__8864872077_Pal_PA__Pal</t>
  </si>
  <si>
    <t>Pal</t>
  </si>
  <si>
    <t>Avesh</t>
  </si>
  <si>
    <t>aveshpal15@gmail.com</t>
  </si>
  <si>
    <t>pre-approved-las__9500048880_Vishwanathan_PA__Vishwanathan</t>
  </si>
  <si>
    <t>Vishwanathan</t>
  </si>
  <si>
    <t>Aranganathan</t>
  </si>
  <si>
    <t>aranganathan.vishwanathan@gmail.com</t>
  </si>
  <si>
    <t>pre-approved-las__8888888888_Gupta Test_PA__Gupta Test</t>
  </si>
  <si>
    <t>Gupta Test</t>
  </si>
  <si>
    <t>Aman Test</t>
  </si>
  <si>
    <t>abc1@gmail.com</t>
  </si>
  <si>
    <t>pre-approved-las__9960858656_Chandekar_PA__Chandekar</t>
  </si>
  <si>
    <t>Chandekar</t>
  </si>
  <si>
    <t>Kamlesh</t>
  </si>
  <si>
    <t>kamleshchandekar@gmail.com</t>
  </si>
  <si>
    <t>pre-approved-las__8527510006_Karjinni_PA__Karjinni</t>
  </si>
  <si>
    <t>Karjinni</t>
  </si>
  <si>
    <t>Basavaraj Vijay</t>
  </si>
  <si>
    <t>bkarjinni@gmail.com</t>
  </si>
  <si>
    <t>pre-approved-las__8404033903_Dutta_PA__Dutta</t>
  </si>
  <si>
    <t>Dutta</t>
  </si>
  <si>
    <t>Rajdeep</t>
  </si>
  <si>
    <t>rajdeepbangalore@gmail.com</t>
  </si>
  <si>
    <t>pre-approved-las__7010805606_Balakrishnan_PA__Balakrishnan</t>
  </si>
  <si>
    <t>Balakrishnan</t>
  </si>
  <si>
    <t>Ramalingam</t>
  </si>
  <si>
    <t>r.shanthiram@gmail.com</t>
  </si>
  <si>
    <t>pre-approved-las__9867032827_Bagga_PA__Bagga</t>
  </si>
  <si>
    <t>Bagga</t>
  </si>
  <si>
    <t>Siddharth</t>
  </si>
  <si>
    <t>bagga.siddharth2009@gmail.com</t>
  </si>
  <si>
    <t>pre-approved-las__9831412888_sarkar_PA__sarkar</t>
  </si>
  <si>
    <t>sarkar</t>
  </si>
  <si>
    <t>arijit</t>
  </si>
  <si>
    <t>arijitsarkar979@gmail.com</t>
  </si>
  <si>
    <t>pre-approved-las__9586194961_Maheshwari_PA__Maheshwari</t>
  </si>
  <si>
    <t>Maheshwari</t>
  </si>
  <si>
    <t>vikram</t>
  </si>
  <si>
    <t>vikram.maheshwari17@gmail.com</t>
  </si>
  <si>
    <t>pre-approved-las__9560888255_Saluja_PA__Saluja</t>
  </si>
  <si>
    <t>Saluja</t>
  </si>
  <si>
    <t>jaspreet</t>
  </si>
  <si>
    <t>cajaspreetsaluja@gmail.com</t>
  </si>
  <si>
    <t>pre-approved-las__9866931002_Katakam_PA__Katakam</t>
  </si>
  <si>
    <t>KATAKAM</t>
  </si>
  <si>
    <t>ARUN</t>
  </si>
  <si>
    <t>katakamarun@yahoo.com</t>
  </si>
  <si>
    <t>pre-approved-las__9870576703_Gangar_PA__Gangar</t>
  </si>
  <si>
    <t>Gangar</t>
  </si>
  <si>
    <t>Mitesh</t>
  </si>
  <si>
    <t>gangarmitesh@gmail.com</t>
  </si>
  <si>
    <t>pre-approved-las__9766555397_Kumar_PA__Kumar</t>
  </si>
  <si>
    <t>Naveen</t>
  </si>
  <si>
    <t>ajnaveen@gmail.com</t>
  </si>
  <si>
    <t>pre-approved-las__7004700929_JAISWAL_PA__JAISWAL</t>
  </si>
  <si>
    <t>JAISWAL</t>
  </si>
  <si>
    <t>ANKUR</t>
  </si>
  <si>
    <t>extremexyz10@gmail.com</t>
  </si>
  <si>
    <t>pre-approved-las__9768758080_Nevarekar_PA__Nevarekar</t>
  </si>
  <si>
    <t>Abhishek Samal</t>
  </si>
  <si>
    <t>abhishek.samal@indwealth.in</t>
  </si>
  <si>
    <t>NEVAREKAR</t>
  </si>
  <si>
    <t>VIJAY</t>
  </si>
  <si>
    <t>v.nevarekar@gmail.com</t>
  </si>
  <si>
    <t>pre-approved-las__9000995017_Lakavath_PA__Lakavath</t>
  </si>
  <si>
    <t>Lakavath</t>
  </si>
  <si>
    <t>lakavath.bhaskar2012@gmail.com</t>
  </si>
  <si>
    <t>pre-approved-las__9738062260_Patil_PA__Patil</t>
  </si>
  <si>
    <t>Patil</t>
  </si>
  <si>
    <t>Sadashivgauda</t>
  </si>
  <si>
    <t>sadashiv047@gmail.com</t>
  </si>
  <si>
    <t>pre-approved-las__9088075203_das_PA__das</t>
  </si>
  <si>
    <t>das</t>
  </si>
  <si>
    <t>sumanta</t>
  </si>
  <si>
    <t>sumantadas04041987@gmail.com</t>
  </si>
  <si>
    <t>pre-approved-las__8308826141_PAWAR_PA__PAWAR</t>
  </si>
  <si>
    <t>PAWAR</t>
  </si>
  <si>
    <t>MANOJKUMAR</t>
  </si>
  <si>
    <t>pawarmanojk.07@gmail.com</t>
  </si>
  <si>
    <t>pre-approved-las__9670500141_Yadav_PA__Yadav</t>
  </si>
  <si>
    <t>YADAV</t>
  </si>
  <si>
    <t>SANDEEP</t>
  </si>
  <si>
    <t>sandeepyadav1510@gmail.com</t>
  </si>
  <si>
    <t>pre-approved-las__9916635302_Jogur_PA__Jogur</t>
  </si>
  <si>
    <t>Jogur</t>
  </si>
  <si>
    <t>Dundappa</t>
  </si>
  <si>
    <t>jogur5271@gmail.com</t>
  </si>
  <si>
    <t>pre-approved-las__9914431255_Kapoor_PA__Kapoor</t>
  </si>
  <si>
    <t>Kapoor</t>
  </si>
  <si>
    <t>Sunil</t>
  </si>
  <si>
    <t>sunilkapoor46@rediffmail.com</t>
  </si>
  <si>
    <t>pre-approved-las__8454945782_Damke_PA__Damke</t>
  </si>
  <si>
    <t>Damke</t>
  </si>
  <si>
    <t>Snehal</t>
  </si>
  <si>
    <t>snehaldamke@gmail.com</t>
  </si>
  <si>
    <t>pre-approved-las__8297001947_Kumar MVS_PA__Kumar MVS</t>
  </si>
  <si>
    <t>Kumar MVS</t>
  </si>
  <si>
    <t>CA Praveen</t>
  </si>
  <si>
    <t>mvspraveenmvs@gmail.com</t>
  </si>
  <si>
    <t>pre-approved-las__9246819456_Archana_PA__Archana</t>
  </si>
  <si>
    <t>Archana</t>
  </si>
  <si>
    <t>gande</t>
  </si>
  <si>
    <t>archana.gande88@gmail.com</t>
  </si>
  <si>
    <t>pre-approved-las__9833830497_Singh Cheema_PA__Singh Cheema</t>
  </si>
  <si>
    <t>Singh Cheema</t>
  </si>
  <si>
    <t>Kunal</t>
  </si>
  <si>
    <t>kunal.cheema84@gmail.com</t>
  </si>
  <si>
    <t>pre-approved-las__8904002022_Nory_PA__Nory</t>
  </si>
  <si>
    <t>Nory</t>
  </si>
  <si>
    <t>Sudhir</t>
  </si>
  <si>
    <t>sudhir.nory@gmail.com</t>
  </si>
  <si>
    <t>pre-approved-las__9769442611_Iyer_PA__Iyer</t>
  </si>
  <si>
    <t>IYER</t>
  </si>
  <si>
    <t>PURUSHOTTAM</t>
  </si>
  <si>
    <t>purunat@gmail.com</t>
  </si>
  <si>
    <t>pre-approved-las__9422576016_Kshirsagar_PA__Kshirsagar</t>
  </si>
  <si>
    <t>Kshirsagar</t>
  </si>
  <si>
    <t>Prashant</t>
  </si>
  <si>
    <t>prashantkshirsagar11@gmail.com</t>
  </si>
  <si>
    <t>pre-approved-las__7838189906_Aggarwal_PA__Aggarwal</t>
  </si>
  <si>
    <t>Aggarwal</t>
  </si>
  <si>
    <t>Himanshu</t>
  </si>
  <si>
    <t>29.himanshu@gmail.com</t>
  </si>
  <si>
    <t>pre-approved-las__9423128455_Fartode_PA__Fartode</t>
  </si>
  <si>
    <t>Fartode</t>
  </si>
  <si>
    <t>Ankit</t>
  </si>
  <si>
    <t>ankit.fartode.93@gmail.com</t>
  </si>
  <si>
    <t>pre-approved-las__8600919035_PATIL_PA__PATIL</t>
  </si>
  <si>
    <t>PATIL</t>
  </si>
  <si>
    <t>HANSRAJ</t>
  </si>
  <si>
    <t>hansrajpatil88@gmail.com</t>
  </si>
  <si>
    <t>pre-approved-las__7503218769_Agrawal_PA__Agrawal</t>
  </si>
  <si>
    <t>Jatin Khandelwal</t>
  </si>
  <si>
    <t>jatin.khandelwal@indwealth.in</t>
  </si>
  <si>
    <t>Agrawal</t>
  </si>
  <si>
    <t>Pramod</t>
  </si>
  <si>
    <t>agrawal.pramod.ca@gmail.com</t>
  </si>
  <si>
    <t>pre-approved-las__9937426666_Senapati_PA__Senapati</t>
  </si>
  <si>
    <t>Senapati</t>
  </si>
  <si>
    <t>Kanhu</t>
  </si>
  <si>
    <t>kkcsenapati@gmail.com</t>
  </si>
  <si>
    <t>pre-approved-las__9371061949_Sheth_PA__Sheth</t>
  </si>
  <si>
    <t>Sheth</t>
  </si>
  <si>
    <t>Nitin</t>
  </si>
  <si>
    <t>nitinsheth09@gmail.com</t>
  </si>
  <si>
    <t>refinance_8625049506_Kailash__Bhumbar</t>
  </si>
  <si>
    <t>Non-Transferable Loan</t>
  </si>
  <si>
    <t>Bhumbar</t>
  </si>
  <si>
    <t>mkbhumbar23@gmail.com</t>
  </si>
  <si>
    <t>pre-approved-las__8768081867_Mittal_PA__Mittal</t>
  </si>
  <si>
    <t>Mittal</t>
  </si>
  <si>
    <t>Apoorv</t>
  </si>
  <si>
    <t>apoorv.mittal01@gmail.com</t>
  </si>
  <si>
    <t>pre-approved-las__9960165888_Alva_PA__Alva</t>
  </si>
  <si>
    <t>Alva</t>
  </si>
  <si>
    <t>Rolwine Prasanth</t>
  </si>
  <si>
    <t>rolwine.alva@gmail.com</t>
  </si>
  <si>
    <t>refinance_9662534470_Kailash__Bari</t>
  </si>
  <si>
    <t>Bari</t>
  </si>
  <si>
    <t>kailashbari.kb@gmail.com</t>
  </si>
  <si>
    <t>pre-approved-las__9024725787_Daiya_PA__Daiya</t>
  </si>
  <si>
    <t>Daiya</t>
  </si>
  <si>
    <t>Ramesh</t>
  </si>
  <si>
    <t>ramesh.daiya83@gmail.com</t>
  </si>
  <si>
    <t>pre-approved-las__9021535739_Jha_PA__Jha</t>
  </si>
  <si>
    <t>Jha</t>
  </si>
  <si>
    <t>Jayshankar</t>
  </si>
  <si>
    <t>jasjhadbg@gmail.com</t>
  </si>
  <si>
    <t>pre-approved-las__8500738879_Golla_PA__Golla</t>
  </si>
  <si>
    <t>Golla</t>
  </si>
  <si>
    <t>Teja</t>
  </si>
  <si>
    <t>tejagolla6@gmail.com</t>
  </si>
  <si>
    <t>pre-approved-las__8390188283_Achintalwar_PA__Achintalwar</t>
  </si>
  <si>
    <t>ACHINTALWAR</t>
  </si>
  <si>
    <t>VENKATESH</t>
  </si>
  <si>
    <t>venk.achintalwar@gmail.com</t>
  </si>
  <si>
    <t>pre-approved-las__9885268357_Reddy_PA__Reddy</t>
  </si>
  <si>
    <t>KAMBAM</t>
  </si>
  <si>
    <t>INDRASENA</t>
  </si>
  <si>
    <t>indrasenareddy357@gmail.com</t>
  </si>
  <si>
    <t>pre-approved-las__9979994237_Patel_PA__Patel</t>
  </si>
  <si>
    <t>Shashank Sachdeva</t>
  </si>
  <si>
    <t>shashank.sachdeva@indwealth.in</t>
  </si>
  <si>
    <t>Deal Unresponsive</t>
  </si>
  <si>
    <t>PATEL</t>
  </si>
  <si>
    <t>MANAV</t>
  </si>
  <si>
    <t>manav591994@gmail.com</t>
  </si>
  <si>
    <t>refinance_7506275045_vilas__vaidya</t>
  </si>
  <si>
    <t>vaidya</t>
  </si>
  <si>
    <t>vilas</t>
  </si>
  <si>
    <t>vilasvaidya1@gmail.com</t>
  </si>
  <si>
    <t>pre-approved-las__9871199188_Kaushal_PA__Kaushal</t>
  </si>
  <si>
    <t>Shristi Omer</t>
  </si>
  <si>
    <t>shristi.omer@indwealth.in</t>
  </si>
  <si>
    <t>Kaushal</t>
  </si>
  <si>
    <t>Saru</t>
  </si>
  <si>
    <t>saru.kaushal@yahoo.com</t>
  </si>
  <si>
    <t>pre-approved-las__9879900094_Thakkar_PA__Thakkar</t>
  </si>
  <si>
    <t>Customer Interested</t>
  </si>
  <si>
    <t>Thakkar</t>
  </si>
  <si>
    <t>Akash</t>
  </si>
  <si>
    <t>akash.p.thakkar@gmail.com</t>
  </si>
  <si>
    <t>pre-approved-las__9717288533_Gupta_PA__Gupta</t>
  </si>
  <si>
    <t>Gupta</t>
  </si>
  <si>
    <t>Roushan</t>
  </si>
  <si>
    <t>connectroushan@gmail.com</t>
  </si>
  <si>
    <t>pre-approved-las__9748515986_Baidya_PA__Baidya</t>
  </si>
  <si>
    <t>Baidya</t>
  </si>
  <si>
    <t>Sukanta</t>
  </si>
  <si>
    <t>sukantabaidya09@gmail.com</t>
  </si>
  <si>
    <t>Vikram jha</t>
  </si>
  <si>
    <t>vikram.jha@indwealth.in</t>
  </si>
  <si>
    <t>pre-approved-las__7349446894_Eratapalli_PA__Eratapalli</t>
  </si>
  <si>
    <t>Eratapalli</t>
  </si>
  <si>
    <t>Avinash</t>
  </si>
  <si>
    <t>avinash.eratapalli@gmail.com</t>
  </si>
  <si>
    <t>pre-approved-las__9437101456_Sutar_PA__Sutar</t>
  </si>
  <si>
    <t>Sutar</t>
  </si>
  <si>
    <t>Samir</t>
  </si>
  <si>
    <t>samirsutar05@gmail.com</t>
  </si>
  <si>
    <t>pre-approved-las__7760622274_Gupta_PA__Gupta</t>
  </si>
  <si>
    <t>Shival</t>
  </si>
  <si>
    <t>shival.gupta1@gmail.com</t>
  </si>
  <si>
    <t>pre-approved-las__9491114946_BYRAPANENI_PA__BYRAPANENI</t>
  </si>
  <si>
    <t>BYRAPANENI</t>
  </si>
  <si>
    <t>HARSHA</t>
  </si>
  <si>
    <t>harrsha.chaittanya@gmail.com</t>
  </si>
  <si>
    <t>pre-approved-las__9640003123_krishna prasad_PA__krishna prasad</t>
  </si>
  <si>
    <t>krishna prasad</t>
  </si>
  <si>
    <t>anjuru lallu</t>
  </si>
  <si>
    <t>thealkp@gmail.com</t>
  </si>
  <si>
    <t>pre-approved-las__9561369063_Kumar_PA__Kumar</t>
  </si>
  <si>
    <t>KUMAR</t>
  </si>
  <si>
    <t>DHANANJAI</t>
  </si>
  <si>
    <t>cadhananjai@gmail.com</t>
  </si>
  <si>
    <t>pre-approved-las__7842453414_Banuru_PA__Banuru</t>
  </si>
  <si>
    <t>Banuru</t>
  </si>
  <si>
    <t>Sainath</t>
  </si>
  <si>
    <t>sainath.b14@iiits.in</t>
  </si>
  <si>
    <t>pre-approved-las__7730889911_sunder_PA__sunder</t>
  </si>
  <si>
    <t>sunder</t>
  </si>
  <si>
    <t>shyam</t>
  </si>
  <si>
    <t>shyamgssr@gmail.com</t>
  </si>
  <si>
    <t>pre-approved-las__9308409195_Jaiswal_PA__Jaiswal</t>
  </si>
  <si>
    <t>Jaiswal</t>
  </si>
  <si>
    <t>Rajnish</t>
  </si>
  <si>
    <t>rajnishraj34@gmail.com</t>
  </si>
  <si>
    <t>pre-approved-las__9903203345_Dutta_PA__Dutta</t>
  </si>
  <si>
    <t>Somnath</t>
  </si>
  <si>
    <t>somnath.dutta262@gmail.com</t>
  </si>
  <si>
    <t>refinance_9999283367_KAILASH CHANDRA__JOSHI</t>
  </si>
  <si>
    <t>JOSHI</t>
  </si>
  <si>
    <t>KAILASH CHANDRA</t>
  </si>
  <si>
    <t>kcjoshi77@gmail.com</t>
  </si>
  <si>
    <t>pre-approved-las__7506888717_Gurjar_PA__Gurjar</t>
  </si>
  <si>
    <t>Abhinav Gupta</t>
  </si>
  <si>
    <t>abhinavgupta@indwealth.in</t>
  </si>
  <si>
    <t>Gurjar</t>
  </si>
  <si>
    <t>Yash</t>
  </si>
  <si>
    <t>gurjar.yash@rocketbatteries.in</t>
  </si>
  <si>
    <t>pre-approved-las__9952072263_MAHAPATRO_PA__MAHAPATRO</t>
  </si>
  <si>
    <t>MAHAPATRO</t>
  </si>
  <si>
    <t>ADITYA</t>
  </si>
  <si>
    <t>adityamahapatro9@gmail.com</t>
  </si>
  <si>
    <t>pre-approved-las__9818415086_Som_PA__Som</t>
  </si>
  <si>
    <t>SOM</t>
  </si>
  <si>
    <t>DEEPANK</t>
  </si>
  <si>
    <t>deepanksom@gmail.com</t>
  </si>
  <si>
    <t>pre-approved-las__8097314894_lad_PA__lad</t>
  </si>
  <si>
    <t>lad</t>
  </si>
  <si>
    <t>saumin</t>
  </si>
  <si>
    <t>ar.sauminlad@gmail.com</t>
  </si>
  <si>
    <t>pre-approved-las__9986065936_shetti_PA__shetti</t>
  </si>
  <si>
    <t>shetti</t>
  </si>
  <si>
    <t>Ramanath shankar</t>
  </si>
  <si>
    <t>ramanath.shankar@gmail.com</t>
  </si>
  <si>
    <t>pre-approved-las__8876735434_Bhattarai_PA__Bhattarai</t>
  </si>
  <si>
    <t>Bhattarai</t>
  </si>
  <si>
    <t>Tezu</t>
  </si>
  <si>
    <t>tezu90@gmail.com</t>
  </si>
  <si>
    <t>pre-approved-las__9717218237_Srivastava_PA__Srivastava</t>
  </si>
  <si>
    <t>Srivastava</t>
  </si>
  <si>
    <t>Anurag</t>
  </si>
  <si>
    <t>anurag.rockzz@gmail.com</t>
  </si>
  <si>
    <t>pre-approved-las__8572936421_Chaturvedi_PA__Chaturvedi</t>
  </si>
  <si>
    <t>Chaturvedi</t>
  </si>
  <si>
    <t>Shashi Shekhar</t>
  </si>
  <si>
    <t>shekhar2087@gmail.com</t>
  </si>
  <si>
    <t>pre-approved-las__9886249747_M_PA__M</t>
  </si>
  <si>
    <t>M</t>
  </si>
  <si>
    <t>Nishanth</t>
  </si>
  <si>
    <t>goldensledgenishu@gmail.com</t>
  </si>
  <si>
    <t>pre-approved-las__9810725168_singh_PA__singh</t>
  </si>
  <si>
    <t>hemraj</t>
  </si>
  <si>
    <t>hemrajbaghel1@gmail.com</t>
  </si>
  <si>
    <t>pre-approved-las__7807891307_Jindal_PA__Jindal</t>
  </si>
  <si>
    <t>Jindal</t>
  </si>
  <si>
    <t>Mukesh</t>
  </si>
  <si>
    <t>jindalmukesh38@gmail.com</t>
  </si>
  <si>
    <t>pre-approved-las__7387149122_Mishra_PA__Mishra</t>
  </si>
  <si>
    <t>Mishra</t>
  </si>
  <si>
    <t>Chandra Bhushan</t>
  </si>
  <si>
    <t>cbm462639@gmail.com</t>
  </si>
  <si>
    <t>pre-approved-las__9000002616_Navuluri_PA__Navuluri</t>
  </si>
  <si>
    <t>Navuluri</t>
  </si>
  <si>
    <t>Nagaraj</t>
  </si>
  <si>
    <t>15.nagu@gmail.com</t>
  </si>
  <si>
    <t>pre-approved-las__9632526562_Freitas_PA__Freitas</t>
  </si>
  <si>
    <t>Nikhil Sood</t>
  </si>
  <si>
    <t>nikhilsood@indwealth.in</t>
  </si>
  <si>
    <t>Digital File Upload Started</t>
  </si>
  <si>
    <t>Freitas</t>
  </si>
  <si>
    <t>Kevin</t>
  </si>
  <si>
    <t>kevin.freitas@gmail.com</t>
  </si>
  <si>
    <t>pre-approved-las__9983919190_Panwar_PA__Panwar</t>
  </si>
  <si>
    <t>Panwar</t>
  </si>
  <si>
    <t>Vipul</t>
  </si>
  <si>
    <t>vipul.panwa@gmail.com</t>
  </si>
  <si>
    <t>pre-approved-las__9560945151_Singh_PA__Singh</t>
  </si>
  <si>
    <t>Saurabh</t>
  </si>
  <si>
    <t>saurabh9070@gmail.com</t>
  </si>
  <si>
    <t>pre-approved-las__9967697743_thakkar_PA__thakkar</t>
  </si>
  <si>
    <t>thakkar</t>
  </si>
  <si>
    <t>jaymeen</t>
  </si>
  <si>
    <t>jaymeen13131313@gmail.com</t>
  </si>
  <si>
    <t>pre-approved-las__9821112505_hegde_PA__hegde</t>
  </si>
  <si>
    <t>hegde</t>
  </si>
  <si>
    <t>Arun</t>
  </si>
  <si>
    <t>aryanhegde@gmail.com</t>
  </si>
  <si>
    <t>pre-approved-las__7982074984_Lamba_PA__Lamba</t>
  </si>
  <si>
    <t>Lamba</t>
  </si>
  <si>
    <t>Sanjay</t>
  </si>
  <si>
    <t>saisanlam@gmail.com</t>
  </si>
  <si>
    <t>pre-approved-las__8375979447_khan_PA__khan</t>
  </si>
  <si>
    <t>KHAN</t>
  </si>
  <si>
    <t>AADIL</t>
  </si>
  <si>
    <t>aadkhan@gmail.com</t>
  </si>
  <si>
    <t>pre-approved-las__6380781799_PACHAIAPPA_PA__PACHAIAPPA</t>
  </si>
  <si>
    <t>PACHAIAPPA</t>
  </si>
  <si>
    <t>KATHIRVEL</t>
  </si>
  <si>
    <t>kathirkp@gmail.com</t>
  </si>
  <si>
    <t>pre-approved-las__9763839980_KABRA_PA__KABRA</t>
  </si>
  <si>
    <t>KABRA</t>
  </si>
  <si>
    <t>RADHESHYAM</t>
  </si>
  <si>
    <t>rkbarshi@gmail.com</t>
  </si>
  <si>
    <t>pre-approved-las__9899916663_Pasricha_PA__Pasricha</t>
  </si>
  <si>
    <t>Pasricha</t>
  </si>
  <si>
    <t>Mukul</t>
  </si>
  <si>
    <t>mukul@springhouse.in</t>
  </si>
  <si>
    <t>pre-approved-las__9718252169_Srivastav_PA__Srivastav</t>
  </si>
  <si>
    <t>Srivastav</t>
  </si>
  <si>
    <t>Adarsh</t>
  </si>
  <si>
    <t>adsriv1@gmail.com</t>
  </si>
  <si>
    <t>pre-approved-las__9082594979_batra_PA__batra</t>
  </si>
  <si>
    <t>batra</t>
  </si>
  <si>
    <t>Ashutosh</t>
  </si>
  <si>
    <t>naanubatra@gmail.com</t>
  </si>
  <si>
    <t>pre-approved-las__9947426227_R_PA__R</t>
  </si>
  <si>
    <t>Robin</t>
  </si>
  <si>
    <t>rrobis27@icloud.com</t>
  </si>
  <si>
    <t>pre-approved-las__9986025795_Pandurangi_PA__Pandurangi</t>
  </si>
  <si>
    <t>Pandurangi</t>
  </si>
  <si>
    <t>naveenpandurangi@yahoo.com</t>
  </si>
  <si>
    <t>pre-approved-las__9313331426_Dale_PA__Dale</t>
  </si>
  <si>
    <t>Dale</t>
  </si>
  <si>
    <t>Neeraj</t>
  </si>
  <si>
    <t>neeraj.dale@gmail.com</t>
  </si>
  <si>
    <t>pre-approved-las__9850827776_PANADI_PA__PANADI</t>
  </si>
  <si>
    <t>PANADI</t>
  </si>
  <si>
    <t>SHRIKANT</t>
  </si>
  <si>
    <t>panadism@gmail.com</t>
  </si>
  <si>
    <t>pre-approved-las__9787114748_Jain_PA__Jain</t>
  </si>
  <si>
    <t>Arpit</t>
  </si>
  <si>
    <t>arpit95@icloud.com</t>
  </si>
  <si>
    <t>pre-approved-las__9313534420_Mishra_PA__Mishra</t>
  </si>
  <si>
    <t>Sudarshan</t>
  </si>
  <si>
    <t>sudarshan.imp@gmail.com</t>
  </si>
  <si>
    <t>pre-approved-las__9167128076_Gyani_PA__Gyani</t>
  </si>
  <si>
    <t>GYANI</t>
  </si>
  <si>
    <t>ASHISH</t>
  </si>
  <si>
    <t>ashishgyani@gmail.com</t>
  </si>
  <si>
    <t>pre-approved-las__7401054557_Jp_PA__Jp</t>
  </si>
  <si>
    <t>Jp</t>
  </si>
  <si>
    <t>Sasikumar</t>
  </si>
  <si>
    <t>jpsasi@gmail.com</t>
  </si>
  <si>
    <t>refinance_7387133634_kailas__shinde</t>
  </si>
  <si>
    <t>shinde</t>
  </si>
  <si>
    <t>kailas</t>
  </si>
  <si>
    <t>kailasshinde943@gmail.com</t>
  </si>
  <si>
    <t>pre-approved-las__8655246722_Panchal_PA__Panchal</t>
  </si>
  <si>
    <t>Panchal</t>
  </si>
  <si>
    <t>Hardik</t>
  </si>
  <si>
    <t>hardik.p996@gmail.com</t>
  </si>
  <si>
    <t>pre-approved-las__9042175872_R_PA__R</t>
  </si>
  <si>
    <t>Neelakantan</t>
  </si>
  <si>
    <t>shastravid@gmail.com</t>
  </si>
  <si>
    <t>pre-approved-las__9790730305_Rathore_PA__Rathore</t>
  </si>
  <si>
    <t>Rathore</t>
  </si>
  <si>
    <t>neerajbarryclark@gmail.com</t>
  </si>
  <si>
    <t>pre-approved-las__9718715580_kher_PA__kher</t>
  </si>
  <si>
    <t>kher</t>
  </si>
  <si>
    <t>akhil</t>
  </si>
  <si>
    <t>kherakhil@gmail.com</t>
  </si>
  <si>
    <t>pre-approved-las__9923838319_Duggal_PA__Duggal</t>
  </si>
  <si>
    <t>DUGGAL</t>
  </si>
  <si>
    <t>SUNIL</t>
  </si>
  <si>
    <t>duggal.sunil@gmail.com</t>
  </si>
  <si>
    <t>pre-approved-las__9886393540_lopes_PA__lopes</t>
  </si>
  <si>
    <t>lopes</t>
  </si>
  <si>
    <t>glen bosco</t>
  </si>
  <si>
    <t>glen.lopes@gmail.com</t>
  </si>
  <si>
    <t>pre-approved-las__9762843007_Tallari_PA__Tallari</t>
  </si>
  <si>
    <t>TALLARI</t>
  </si>
  <si>
    <t>ERESH</t>
  </si>
  <si>
    <t>ereshtallari1@gmail.com</t>
  </si>
  <si>
    <t>pre-approved-las__7379015555_Pandey_PA__Pandey</t>
  </si>
  <si>
    <t>Pandey</t>
  </si>
  <si>
    <t>Ambrish</t>
  </si>
  <si>
    <t>ap185157@gmail.com</t>
  </si>
  <si>
    <t>pre-approved-las__8010645485_swami_PA__swami</t>
  </si>
  <si>
    <t>swami</t>
  </si>
  <si>
    <t>santosh anand</t>
  </si>
  <si>
    <t>santoshanandswami436@gmail.com</t>
  </si>
  <si>
    <t>pre-approved-las__9833886929_Thakkar_PA__Thakkar</t>
  </si>
  <si>
    <t>Biren</t>
  </si>
  <si>
    <t>biren565@live.com</t>
  </si>
  <si>
    <t>pre-approved-las__7798282461_mejari_PA__mejari</t>
  </si>
  <si>
    <t>mejari</t>
  </si>
  <si>
    <t>kunal</t>
  </si>
  <si>
    <t>kmejari@gmail.com</t>
  </si>
  <si>
    <t>pre-approved-las__9214818877_PANWAR_PA__PANWAR</t>
  </si>
  <si>
    <t>PANWAR</t>
  </si>
  <si>
    <t>RAM</t>
  </si>
  <si>
    <t>2meetram@gmail.com</t>
  </si>
  <si>
    <t>pre-approved-las__7230022200_Bajaj_PA__Bajaj</t>
  </si>
  <si>
    <t>Bajaj</t>
  </si>
  <si>
    <t>Kapil</t>
  </si>
  <si>
    <t>kapilbajaj7@gmail.com</t>
  </si>
  <si>
    <t>pre-approved-las__9781722033_Saxena_PA__Saxena</t>
  </si>
  <si>
    <t>SAXENA</t>
  </si>
  <si>
    <t>ANMOL</t>
  </si>
  <si>
    <t>anmolsaxena49@yahoo.com</t>
  </si>
  <si>
    <t>pre-approved-las__9845102658_H A_PA__H A</t>
  </si>
  <si>
    <t>H A</t>
  </si>
  <si>
    <t>Nagesh</t>
  </si>
  <si>
    <t>nagesh.2087@gmail.com</t>
  </si>
  <si>
    <t>pre-approved-las__7028055573_Unnikrishnan_PA__Unnikrishnan</t>
  </si>
  <si>
    <t>Unnikrishnan</t>
  </si>
  <si>
    <t>Akhil</t>
  </si>
  <si>
    <t>akhilunnikrishnan@gmail.com</t>
  </si>
  <si>
    <t>pre-approved-las__9675610820_vishnoi_PA__vishnoi</t>
  </si>
  <si>
    <t>vishnoi</t>
  </si>
  <si>
    <t>vikas</t>
  </si>
  <si>
    <t>vikasvishnoi15@gmail.com</t>
  </si>
  <si>
    <t>pre-approved-las__9861272284_Dey_PA__Dey</t>
  </si>
  <si>
    <t>Dey</t>
  </si>
  <si>
    <t>ASHUTOSH</t>
  </si>
  <si>
    <t>ashutoshdey883@gmail.com</t>
  </si>
  <si>
    <t>pre-approved-las__9873703553_Khetriwal_PA__Khetriwal</t>
  </si>
  <si>
    <t>Khetriwal</t>
  </si>
  <si>
    <t>Ashish</t>
  </si>
  <si>
    <t>ashishkhetriwal@gmail.com</t>
  </si>
  <si>
    <t>pre-approved-las__9716557474_patel_PA__patel</t>
  </si>
  <si>
    <t>SHIVENDRA</t>
  </si>
  <si>
    <t>spdjoyal007@gmail.com</t>
  </si>
  <si>
    <t>pre-approved-las__7205705960_Soumen_PA__Soumen</t>
  </si>
  <si>
    <t>Soumen</t>
  </si>
  <si>
    <t>G</t>
  </si>
  <si>
    <t>situn0007@gmail.com</t>
  </si>
  <si>
    <t>pre-approved-las__9164461048_Shadakshari_PA__Shadakshari</t>
  </si>
  <si>
    <t>Shadakshari</t>
  </si>
  <si>
    <t>Shashikumar</t>
  </si>
  <si>
    <t>shashikumarmce@gmail.com</t>
  </si>
  <si>
    <t>pre-approved-las__9014271088_Gupta_PA__Gupta</t>
  </si>
  <si>
    <t>GUPTA</t>
  </si>
  <si>
    <t>KANISHKA</t>
  </si>
  <si>
    <t>kanishka.gupta.1992@gmail.com</t>
  </si>
  <si>
    <t>pre-approved-las__9948050786_Asif Basha_PA__Asif Basha</t>
  </si>
  <si>
    <t>BASHA</t>
  </si>
  <si>
    <t>SHAIK BEPARI</t>
  </si>
  <si>
    <t>asifbasha.sb@gmail.com</t>
  </si>
  <si>
    <t>pre-approved-las__7023806259_kumawat_PA__kumawat</t>
  </si>
  <si>
    <t>kumawat</t>
  </si>
  <si>
    <t>Amit</t>
  </si>
  <si>
    <t>kumawatamit28@gmail.com</t>
  </si>
  <si>
    <t>pre-approved-las__9372402627_Dukare_PA__Dukare</t>
  </si>
  <si>
    <t>Dukare</t>
  </si>
  <si>
    <t>Santosh</t>
  </si>
  <si>
    <t>santoshdukare290680@gmail.com</t>
  </si>
  <si>
    <t>pre-approved-las__9833998157_Shenoy_PA__Shenoy</t>
  </si>
  <si>
    <t>Shenoy</t>
  </si>
  <si>
    <t>Vikram</t>
  </si>
  <si>
    <t>shenoyenator@gmail.com</t>
  </si>
  <si>
    <t>pre-approved-las__9836183678_DEY_PA__DEY</t>
  </si>
  <si>
    <t>DEY</t>
  </si>
  <si>
    <t>TAPAS</t>
  </si>
  <si>
    <t>tkd1977@gmail.com</t>
  </si>
  <si>
    <t>pre-approved-las__9999027595_ishtiyaq_PA__ishtiyaq</t>
  </si>
  <si>
    <t>ishtiyaq</t>
  </si>
  <si>
    <t>Adil</t>
  </si>
  <si>
    <t>tulip.adil@gmail.com</t>
  </si>
  <si>
    <t>pre-approved-las__9833811899_Nagpal_PA__Nagpal</t>
  </si>
  <si>
    <t>Nagpal</t>
  </si>
  <si>
    <t>Navtej Singh</t>
  </si>
  <si>
    <t>nsnagpal@gmail.com</t>
  </si>
  <si>
    <t>pre-approved-las__9939371062_Prasad_PA__Prasad</t>
  </si>
  <si>
    <t>PRASAD</t>
  </si>
  <si>
    <t>RAJ</t>
  </si>
  <si>
    <t>rajkishor.prasad11@gmail.com</t>
  </si>
  <si>
    <t>pre-approved-las__9970859730_Dahale_PA__Dahale</t>
  </si>
  <si>
    <t>Dahale</t>
  </si>
  <si>
    <t>Anshuman</t>
  </si>
  <si>
    <t>anshuman.dahale@gmail.com</t>
  </si>
  <si>
    <t>pre-approved-las__9666777507_Balmuri_PA__Balmuri</t>
  </si>
  <si>
    <t>Balmuri</t>
  </si>
  <si>
    <t>Pavan Kumar</t>
  </si>
  <si>
    <t>balmuri.pawan@gmail.com</t>
  </si>
  <si>
    <t>pre-approved-las__8800443251_Changkakoty_PA__Changkakoty</t>
  </si>
  <si>
    <t>Changkakoty</t>
  </si>
  <si>
    <t>Bhairab</t>
  </si>
  <si>
    <t>ninjageek8@gmail.com</t>
  </si>
  <si>
    <t>pre-approved-las__7738141368_Vishwakarma_PA__Vishwakarma</t>
  </si>
  <si>
    <t>Vishwakarma</t>
  </si>
  <si>
    <t>Manojkumar</t>
  </si>
  <si>
    <t>mjvishwakarma4@gmail.com</t>
  </si>
  <si>
    <t>pre-approved-las__8824446999_goyal_PA__goyal</t>
  </si>
  <si>
    <t>goyal</t>
  </si>
  <si>
    <t>Akhlesh kumar</t>
  </si>
  <si>
    <t>agakhleshgoyal@gmail.com</t>
  </si>
  <si>
    <t>pre-approved-las__8010408227_Sharma_PA__Sharma</t>
  </si>
  <si>
    <t>Rakesh</t>
  </si>
  <si>
    <t>rakesh.sharma33888@gmail.com</t>
  </si>
  <si>
    <t>pre-approved-las__7795482544_Alahari_PA__Alahari</t>
  </si>
  <si>
    <t>Alahari</t>
  </si>
  <si>
    <t>Vivek</t>
  </si>
  <si>
    <t>viveikpink@gmail.com</t>
  </si>
  <si>
    <t>pre-approved-las__9673914993_NEHE_PA__NEHE</t>
  </si>
  <si>
    <t>NEHE</t>
  </si>
  <si>
    <t>PRAMOD</t>
  </si>
  <si>
    <t>pramodnehe24@gmail.com</t>
  </si>
  <si>
    <t>pre-approved-las__9618384659_Reddy_PA__Reddy</t>
  </si>
  <si>
    <t>Reddy</t>
  </si>
  <si>
    <t>Guthireddygari Pavan Kumar</t>
  </si>
  <si>
    <t>pavan.irmc@gmail.com</t>
  </si>
  <si>
    <t>pre-approved-las__9987000375_Ghule_PA__Ghule</t>
  </si>
  <si>
    <t>Ghule</t>
  </si>
  <si>
    <t>Vilas</t>
  </si>
  <si>
    <t>vilasshripat@gmail.com</t>
  </si>
  <si>
    <t>pre-approved-las__9714981777_Modi_PA__Modi</t>
  </si>
  <si>
    <t>Modi</t>
  </si>
  <si>
    <t>Mehul</t>
  </si>
  <si>
    <t>mehul_24modi@yahoo.com</t>
  </si>
  <si>
    <t>pre-approved-las__9633944744_Ameenza_PA__Ameenza</t>
  </si>
  <si>
    <t>Ameenza</t>
  </si>
  <si>
    <t>Anshad</t>
  </si>
  <si>
    <t>anshad.a@gmail.com</t>
  </si>
  <si>
    <t>pre-approved-las__9689912030_Ghusalkar_PA__Ghusalkar</t>
  </si>
  <si>
    <t>Ghusalkar</t>
  </si>
  <si>
    <t>prashantghusalkar@outlook.com</t>
  </si>
  <si>
    <t>pre-approved-las__9883077018_Pandey_PA__Pandey</t>
  </si>
  <si>
    <t>Manish  Gaur</t>
  </si>
  <si>
    <t>manish@indwealth.in</t>
  </si>
  <si>
    <t>Miki</t>
  </si>
  <si>
    <t>mikipandey3@gmail.com</t>
  </si>
  <si>
    <t>pre-approved-las__9741449952_Yadav_PA__Yadav</t>
  </si>
  <si>
    <t>Yadav</t>
  </si>
  <si>
    <t>Gaurav</t>
  </si>
  <si>
    <t>gauravyadav3110@gmail.com</t>
  </si>
  <si>
    <t>pre-approved-las__7400483385_Mitra_PA__Mitra</t>
  </si>
  <si>
    <t>Mitra</t>
  </si>
  <si>
    <t>Joy</t>
  </si>
  <si>
    <t>jaz.mit25@gmail.com</t>
  </si>
  <si>
    <t>pre-approved-las__9815288888_Lamba_PA__Lamba</t>
  </si>
  <si>
    <t>Sameer</t>
  </si>
  <si>
    <t>sameerlamba@gmail.com</t>
  </si>
  <si>
    <t>pre-approved-las__9826040073_soni_PA__soni</t>
  </si>
  <si>
    <t>SONI</t>
  </si>
  <si>
    <t>ADARSH</t>
  </si>
  <si>
    <t>aadarshsoni@gmail.com</t>
  </si>
  <si>
    <t>pre-approved-las__9966535744_Bhavanam_PA__Bhavanam</t>
  </si>
  <si>
    <t>Bhavanam</t>
  </si>
  <si>
    <t>Kranthi</t>
  </si>
  <si>
    <t>kranthi.bhavanam@gmail.com</t>
  </si>
  <si>
    <t>pre-approved-las__8527089666_Zia_PA__Zia</t>
  </si>
  <si>
    <t>Zia</t>
  </si>
  <si>
    <t>Naajis</t>
  </si>
  <si>
    <t>naajis.zia17@gmail.com</t>
  </si>
  <si>
    <t>pre-approved-las__9912758439_Nyalakanti_PA__Nyalakanti</t>
  </si>
  <si>
    <t>NYALAKANTI</t>
  </si>
  <si>
    <t>RAVINDER</t>
  </si>
  <si>
    <t>ravindra4h@gmail.com</t>
  </si>
  <si>
    <t>pre-approved-las__9038063323_Basu_PA__Basu</t>
  </si>
  <si>
    <t>BASU</t>
  </si>
  <si>
    <t>SOUMIK</t>
  </si>
  <si>
    <t>shaumic.bose@gmail.com</t>
  </si>
  <si>
    <t>pre-approved-las__9611783543_Prasad_PA__Prasad</t>
  </si>
  <si>
    <t>Prasad</t>
  </si>
  <si>
    <t>Shyamsundar</t>
  </si>
  <si>
    <t>shyamsundar86@gmail.com</t>
  </si>
  <si>
    <t>pre-approved-las__9371788199_Sakhare_PA__Sakhare</t>
  </si>
  <si>
    <t>SAKHARE</t>
  </si>
  <si>
    <t>SUSHIL</t>
  </si>
  <si>
    <t>sushilsakhare9@gmail.com</t>
  </si>
  <si>
    <t>pre-approved-las__8655190130_Chouhan_PA__Chouhan</t>
  </si>
  <si>
    <t>CHOUHAN</t>
  </si>
  <si>
    <t>ABHINAV</t>
  </si>
  <si>
    <t>abhi28.21@gmail.com</t>
  </si>
  <si>
    <t>pre-approved-las__8860493441_Tibrewal_PA__Tibrewal</t>
  </si>
  <si>
    <t>Tibrewal</t>
  </si>
  <si>
    <t>Aman</t>
  </si>
  <si>
    <t>amtibrewal@gmail.com</t>
  </si>
  <si>
    <t>pre-approved-las__8712152069_Dev_PA__Dev</t>
  </si>
  <si>
    <t>Dev</t>
  </si>
  <si>
    <t>Sharad Kumar</t>
  </si>
  <si>
    <t>sharaddev09@gmail.com</t>
  </si>
  <si>
    <t>pre-approved-las__9051171424_ghosh_PA__ghosh</t>
  </si>
  <si>
    <t>ghosh</t>
  </si>
  <si>
    <t>probal</t>
  </si>
  <si>
    <t>ghosh.probal88@gmail.com</t>
  </si>
  <si>
    <t>pre-approved-las__7012014346_John_PA__John</t>
  </si>
  <si>
    <t>John</t>
  </si>
  <si>
    <t>Noel Antony</t>
  </si>
  <si>
    <t>noeljohn6@gmail.com</t>
  </si>
  <si>
    <t>new-home-loan__9677886663__Karthik__Balasubramaniam</t>
  </si>
  <si>
    <t>Balasubramaniam</t>
  </si>
  <si>
    <t>Karthik</t>
  </si>
  <si>
    <t>karthik372@gmail.com</t>
  </si>
  <si>
    <t>pre-approved-las__9830014201_Lahiri_PA__Lahiri</t>
  </si>
  <si>
    <t>Lahiri</t>
  </si>
  <si>
    <t>Dibyendu Sekhar</t>
  </si>
  <si>
    <t>dslahiri@gmail.com</t>
  </si>
  <si>
    <t>pre-approved-las__9941192258_Vasudevan_PA__Vasudevan</t>
  </si>
  <si>
    <t>Vasudevan</t>
  </si>
  <si>
    <t>Arunkumar</t>
  </si>
  <si>
    <t>vvaruncs@gmail.com</t>
  </si>
  <si>
    <t>pre-approved-las__9867845893_Yeddu_PA__Yeddu</t>
  </si>
  <si>
    <t>Yeddu</t>
  </si>
  <si>
    <t>Srikanth</t>
  </si>
  <si>
    <t>cheeka2784@gmail.com</t>
  </si>
  <si>
    <t>pre-approved-las__9902923565_Shyamsukha_PA__Shyamsukha</t>
  </si>
  <si>
    <t>Shyamsukha</t>
  </si>
  <si>
    <t>Ujwal</t>
  </si>
  <si>
    <t>ujwalshyamsukha@gmail.com</t>
  </si>
  <si>
    <t>pre-approved-las__9910493234_Singhania_PA__Singhania</t>
  </si>
  <si>
    <t>Singhania</t>
  </si>
  <si>
    <t>Harsh</t>
  </si>
  <si>
    <t>harshsinghania851@gmail.com</t>
  </si>
  <si>
    <t>pre-approved-las__9818880168_Avinav_PA__Avinav</t>
  </si>
  <si>
    <t>Avinav</t>
  </si>
  <si>
    <t>avinav2363@gmail.com</t>
  </si>
  <si>
    <t>pre-approved-las__9437037261_Brahma_PA__Brahma</t>
  </si>
  <si>
    <t>Brahma</t>
  </si>
  <si>
    <t>Smrutiranjan</t>
  </si>
  <si>
    <t>smrutiranjanbrahma.sb@gmail.com</t>
  </si>
  <si>
    <t>pre-approved-las__8940504748_Mothkuri_PA__Mothkuri</t>
  </si>
  <si>
    <t>Mothkuri</t>
  </si>
  <si>
    <t>Narsing Rao</t>
  </si>
  <si>
    <t>narsing523@gmail.com</t>
  </si>
  <si>
    <t>new-home-loan__9121240735__Abhilash__Anand</t>
  </si>
  <si>
    <t>Anand</t>
  </si>
  <si>
    <t>Abhilash</t>
  </si>
  <si>
    <t>anand.abhilash@gmail.com</t>
  </si>
  <si>
    <t>pre-approved-las__7600800794_Udaiyar_PA__Udaiyar</t>
  </si>
  <si>
    <t>Udaiyar</t>
  </si>
  <si>
    <t>rajeshu2217@gmail.com</t>
  </si>
  <si>
    <t>refinance_7795782630_Abhilash__Menon</t>
  </si>
  <si>
    <t>Menon</t>
  </si>
  <si>
    <t>abhilash87@gmail.com</t>
  </si>
  <si>
    <t>pre-approved-las__9899180925_Bakshi_PA__Bakshi</t>
  </si>
  <si>
    <t>Bakshi</t>
  </si>
  <si>
    <t>Sahil</t>
  </si>
  <si>
    <t>sahil.bakshi0903@gmail.com</t>
  </si>
  <si>
    <t>pre-approved-las__9533552741_KUMAR_PA__KUMAR</t>
  </si>
  <si>
    <t>BUDDHA SUDDHIR</t>
  </si>
  <si>
    <t>sudheerkumarbuddha@gmail.com</t>
  </si>
  <si>
    <t>pre-approved-las__8861780001_Mishra_PA__Mishra</t>
  </si>
  <si>
    <t>Aayush</t>
  </si>
  <si>
    <t>aayushmishra1947@gmail.com</t>
  </si>
  <si>
    <t>pre-approved-las__8800625382_Rai_PA__Rai</t>
  </si>
  <si>
    <t>Rai</t>
  </si>
  <si>
    <t>Amogh Dev</t>
  </si>
  <si>
    <t>manasamogh@gmail.com</t>
  </si>
  <si>
    <t>pre-approved-las__8106989019_Sriram_PA__Sriram</t>
  </si>
  <si>
    <t>SRIRAM</t>
  </si>
  <si>
    <t>ADITYA KISHORE DATTA</t>
  </si>
  <si>
    <t>adityasriram17@gmail.com</t>
  </si>
  <si>
    <t>pre-approved-las__8088328885_Padmanabhan Seetha_PA__Padmanabhan Seetha</t>
  </si>
  <si>
    <t>Padmanabhan Seetha</t>
  </si>
  <si>
    <t>Manoj Kumar</t>
  </si>
  <si>
    <t>manoj.thetechie@gmail.com</t>
  </si>
  <si>
    <t>pre-approved-las__9400307775_Vt_PA__Vt</t>
  </si>
  <si>
    <t>Vt</t>
  </si>
  <si>
    <t>Rijas</t>
  </si>
  <si>
    <t>rijavt@gmail.com</t>
  </si>
  <si>
    <t>pre-approved-las__7506990571_Bhattacharjee_PA__Bhattacharjee</t>
  </si>
  <si>
    <t>Bhattacharjee</t>
  </si>
  <si>
    <t>Shilavadra</t>
  </si>
  <si>
    <t>shilavadra@gmail.com</t>
  </si>
  <si>
    <t>pre-approved-las__9611066884_Kalra_PA__Kalra</t>
  </si>
  <si>
    <t>Kalra</t>
  </si>
  <si>
    <t>mukesh.kalra@gmail.com</t>
  </si>
  <si>
    <t>pre-approved-las__9901656459_Shettigar T_PA__Shettigar T</t>
  </si>
  <si>
    <t>Shettigar T</t>
  </si>
  <si>
    <t>Krishnaprasad</t>
  </si>
  <si>
    <t>krishnaprasad.kps@gmail.com</t>
  </si>
  <si>
    <t>pre-approved-las__8547622179_Thomaso_PA__Thomaso</t>
  </si>
  <si>
    <t>THOMAS</t>
  </si>
  <si>
    <t>JINU</t>
  </si>
  <si>
    <t>jinu179@gmail.com</t>
  </si>
  <si>
    <t>pre-approved-las__9582806553_CHOUDHURY_PA__CHOUDHURY</t>
  </si>
  <si>
    <t>CHOUDHURY</t>
  </si>
  <si>
    <t>SATYAJIT</t>
  </si>
  <si>
    <t>satyajit.sinha@outlook.com</t>
  </si>
  <si>
    <t>pre-approved-las__9353011031_Shah_PA__Shah</t>
  </si>
  <si>
    <t>SHAH</t>
  </si>
  <si>
    <t>SUNNY</t>
  </si>
  <si>
    <t>sunny.cpp@gmail.com</t>
  </si>
  <si>
    <t>pre-approved-las__9922973931_Munde_PA__Munde</t>
  </si>
  <si>
    <t>Munde</t>
  </si>
  <si>
    <t>mundesp143@gmail.com</t>
  </si>
  <si>
    <t>pre-approved-las__8218852855_shukla_PA__shukla</t>
  </si>
  <si>
    <t>shukla</t>
  </si>
  <si>
    <t>shivam</t>
  </si>
  <si>
    <t>shivamshukla2985@gmail.com</t>
  </si>
  <si>
    <t>pre-approved-las__9422206299_PARASWANI_PA__PARASWANI</t>
  </si>
  <si>
    <t>PARASWANI</t>
  </si>
  <si>
    <t>DEELIP</t>
  </si>
  <si>
    <t>deelippa@yahoo.co.in</t>
  </si>
  <si>
    <t>pre-approved-las__8973511841_K_PA__K</t>
  </si>
  <si>
    <t>K</t>
  </si>
  <si>
    <t>Sathish Kumar</t>
  </si>
  <si>
    <t>sathish.dece92@gmail.com</t>
  </si>
  <si>
    <t>pre-approved-las__9920727070_Gadekar_PA__Gadekar</t>
  </si>
  <si>
    <t>Gadekar</t>
  </si>
  <si>
    <t>Atul</t>
  </si>
  <si>
    <t>atulyag@icloud.com</t>
  </si>
  <si>
    <t>pre-approved-las__9738029740_Mp_PA__Mp</t>
  </si>
  <si>
    <t>Mp</t>
  </si>
  <si>
    <t>Rajath</t>
  </si>
  <si>
    <t>rajathcorporation@gmail.com</t>
  </si>
  <si>
    <t xml:space="preserve">LAS </t>
  </si>
  <si>
    <t>Dhupkar</t>
  </si>
  <si>
    <t>Swaroop</t>
  </si>
  <si>
    <t>swaroop.dhupkar@gmail.com</t>
  </si>
  <si>
    <t>pre-approved-las__9840541132_b_PA__b</t>
  </si>
  <si>
    <t>b</t>
  </si>
  <si>
    <t>karthikeyan</t>
  </si>
  <si>
    <t>balakarthi81@outlook.com</t>
  </si>
  <si>
    <t>pre-approved-las__7066592368_Umadi_PA__Umadi</t>
  </si>
  <si>
    <t>Umadi</t>
  </si>
  <si>
    <t>Kiran</t>
  </si>
  <si>
    <t>kiranumadi1979@gmail.com</t>
  </si>
  <si>
    <t>pre-approved-las__9867720701_Maru_PA__Maru</t>
  </si>
  <si>
    <t>Maru</t>
  </si>
  <si>
    <t>marukamlesh28@gmail.com</t>
  </si>
  <si>
    <t>pre-approved-las__8871759820_Gupta_PA__Gupta</t>
  </si>
  <si>
    <t>Vikash</t>
  </si>
  <si>
    <t>vg9820@gmail.com</t>
  </si>
  <si>
    <t>pre-approved-las__9619425166_Purbey_PA__Purbey</t>
  </si>
  <si>
    <t>Purbey</t>
  </si>
  <si>
    <t>Atul Kumar</t>
  </si>
  <si>
    <t>atul@purbey.com</t>
  </si>
  <si>
    <t>pre-approved-las__9420778600_Pakhali_PA__Pakhali</t>
  </si>
  <si>
    <t>Pakhali</t>
  </si>
  <si>
    <t>sameerpakhali11@gmail.com</t>
  </si>
  <si>
    <t>pre-approved-las__9513140700_Kumar_PA__Kumar</t>
  </si>
  <si>
    <t>Piyush</t>
  </si>
  <si>
    <t>piyush.kr008@gmail.com</t>
  </si>
  <si>
    <t>pre-approved-las__9022071964_Agarwal_PA__Agarwal</t>
  </si>
  <si>
    <t>Agarwal</t>
  </si>
  <si>
    <t>Paean</t>
  </si>
  <si>
    <t>pawan19641507@gmail.com</t>
  </si>
  <si>
    <t>pre-approved-las__9910733988_Sharma_PA__Sharma</t>
  </si>
  <si>
    <t>ashutosh.sai@gmail.com</t>
  </si>
  <si>
    <t>refinance_9323040063_Abhilash__Kasabwala</t>
  </si>
  <si>
    <t>Kasabwala</t>
  </si>
  <si>
    <t>rupalabhilash@hotmail.com</t>
  </si>
  <si>
    <t>pre-approved-las__8722218778_Surapaneni_PA__Surapaneni</t>
  </si>
  <si>
    <t>Surapaneni</t>
  </si>
  <si>
    <t>vikramsurapaneni@gmail.com</t>
  </si>
  <si>
    <t>pre-approved-las__8142054697_Juluru_PA__Juluru</t>
  </si>
  <si>
    <t>Juluru</t>
  </si>
  <si>
    <t>Nithesh</t>
  </si>
  <si>
    <t>nitheshdatta3@gmail.com</t>
  </si>
  <si>
    <t xml:space="preserve">pre-approved-las__9879310065_Gulati _PA__Gulati </t>
  </si>
  <si>
    <t xml:space="preserve">Gulati </t>
  </si>
  <si>
    <t>Gagan</t>
  </si>
  <si>
    <t>gagan.gulati.2014@gmail.com</t>
  </si>
  <si>
    <t>pre-approved-las__9796458808_khajuria_PA__khajuria</t>
  </si>
  <si>
    <t>Aman Kedia</t>
  </si>
  <si>
    <t>aman.kedia@indwealth.in</t>
  </si>
  <si>
    <t>khajuria</t>
  </si>
  <si>
    <t>Akhilesh</t>
  </si>
  <si>
    <t>takingbreath@gmail.com</t>
  </si>
  <si>
    <t>pre-approved-las__9582218817_Thakkar_PA__Thakkar</t>
  </si>
  <si>
    <t>Chetan</t>
  </si>
  <si>
    <t>chetan_t@rocketmail.com</t>
  </si>
  <si>
    <t>pre-approved-las__9017020888_k_PA__k</t>
  </si>
  <si>
    <t>KUNAL</t>
  </si>
  <si>
    <t>mittalkunal4@gmail.com</t>
  </si>
  <si>
    <t>pre-approved-las__9998518767_Bhandari_PA__Bhandari</t>
  </si>
  <si>
    <t>Bhandari</t>
  </si>
  <si>
    <t>Ronak</t>
  </si>
  <si>
    <t>rnk8767@gmail.com</t>
  </si>
  <si>
    <t>pre-approved-las__9331739963_Biswas_PA__Biswas</t>
  </si>
  <si>
    <t>Biswas</t>
  </si>
  <si>
    <t>Dhrubojyoti</t>
  </si>
  <si>
    <t>dhrubojyotibiswas5@gmail.com</t>
  </si>
  <si>
    <t>pre-approved-las__8600195686_Bodhani_PA__Bodhani</t>
  </si>
  <si>
    <t>Bodhani</t>
  </si>
  <si>
    <t>Karan</t>
  </si>
  <si>
    <t>bodhani.karan@gmail.com</t>
  </si>
  <si>
    <t>pre-approved-las__7737042479_Kumar_PA__Kumar</t>
  </si>
  <si>
    <t>Narendra</t>
  </si>
  <si>
    <t>narendrabkn1986@gmail.com</t>
  </si>
  <si>
    <t>pre-approved-las__9353641550_agrawal_PA__agrawal</t>
  </si>
  <si>
    <t>agrawal</t>
  </si>
  <si>
    <t>roli</t>
  </si>
  <si>
    <t>roli593@gmail.com</t>
  </si>
  <si>
    <t>pre-approved-las__9987015838_YATTAM_PA__YATTAM</t>
  </si>
  <si>
    <t>YATTAM</t>
  </si>
  <si>
    <t>PRASHANT</t>
  </si>
  <si>
    <t>prashantyattam786@gmail.com</t>
  </si>
  <si>
    <t>pre-approved-las__9494948385_Garne_PA__Garne</t>
  </si>
  <si>
    <t>Garne</t>
  </si>
  <si>
    <t>Umamaheswararao</t>
  </si>
  <si>
    <t>nagasiva945@gmail.com</t>
  </si>
  <si>
    <t>pre-approved-las__9091544908_Bera_PA__Bera</t>
  </si>
  <si>
    <t>Bera</t>
  </si>
  <si>
    <t>Sudipta</t>
  </si>
  <si>
    <t>sudipta.chemistry@gmail.com</t>
  </si>
  <si>
    <t>pre-approved-las__9878613383_Sharma_PA__Sharma</t>
  </si>
  <si>
    <t>am.amit13@gmail.com</t>
  </si>
  <si>
    <t>pre-approved-las__9014173084_DANOLE_PA__DANOLE</t>
  </si>
  <si>
    <t>DANOLE</t>
  </si>
  <si>
    <t>VISHAL</t>
  </si>
  <si>
    <t>danolevishal@gmail.com</t>
  </si>
  <si>
    <t>pre-approved-las__9840689883_Venkatesan_PA__Venkatesan</t>
  </si>
  <si>
    <t>Nitin  Gupta</t>
  </si>
  <si>
    <t>nitin@indwealth.in</t>
  </si>
  <si>
    <t>Venkatesan</t>
  </si>
  <si>
    <t>Kirubakaran</t>
  </si>
  <si>
    <t>emailkrupa@gmail.com</t>
  </si>
  <si>
    <t>pre-approved-las__9716791141_kumar_PA__kumar</t>
  </si>
  <si>
    <t>kumar</t>
  </si>
  <si>
    <t>ashish1274@hotmail.com</t>
  </si>
  <si>
    <t>pre-approved-las__9818770039_Mehta_PA__Mehta</t>
  </si>
  <si>
    <t>Mehta</t>
  </si>
  <si>
    <t>Puneet</t>
  </si>
  <si>
    <t>mehtapuneet13@gmail.com</t>
  </si>
  <si>
    <t>pre-approved-las__9925234115_Chauhan_PA__Chauhan</t>
  </si>
  <si>
    <t>Chauhan</t>
  </si>
  <si>
    <t>Sapan</t>
  </si>
  <si>
    <t>sapan@r2i.co.in</t>
  </si>
  <si>
    <t>pre-approved-las__9910029459_Agrawal_PA__Agrawal</t>
  </si>
  <si>
    <t>Shobhit</t>
  </si>
  <si>
    <t>shobhit18@gmail.com</t>
  </si>
  <si>
    <t>pre-approved-las__9448387003_KANKANWADI_PA__KANKANWADI</t>
  </si>
  <si>
    <t>KANKANWADI</t>
  </si>
  <si>
    <t>Babasaheb r kankanwadi</t>
  </si>
  <si>
    <t>brkwadi@gmail.com</t>
  </si>
  <si>
    <t>pre-approved-las__8767590686_Jagtap_PA__Jagtap</t>
  </si>
  <si>
    <t>Jagtap</t>
  </si>
  <si>
    <t>prashantj999@gmail.com</t>
  </si>
  <si>
    <t>refinance_9619060305_Palash__k</t>
  </si>
  <si>
    <t>k</t>
  </si>
  <si>
    <t>Palash</t>
  </si>
  <si>
    <t>palashkumar1010@yahoo.co.in</t>
  </si>
  <si>
    <t>pre-approved-las__9551247787_PATRO_PA__PATRO</t>
  </si>
  <si>
    <t>PATRO</t>
  </si>
  <si>
    <t>UNA BISHNU KUMAR</t>
  </si>
  <si>
    <t>cma.bkpatro@gmail.com</t>
  </si>
  <si>
    <t>pre-approved-las__8496966662_Nitesh_PA__Nitesh</t>
  </si>
  <si>
    <t>Nitesh</t>
  </si>
  <si>
    <t>M S</t>
  </si>
  <si>
    <t>makamnithesh@gmail.com</t>
  </si>
  <si>
    <t>pre-approved-las__9399981207_HARI PRASAD_PA__HARI PRASAD</t>
  </si>
  <si>
    <t>PORANDLA</t>
  </si>
  <si>
    <t>HARIPRASAD</t>
  </si>
  <si>
    <t>hari2178@gmail.com</t>
  </si>
  <si>
    <t>pre-approved-las__8826952627_aggarwal_PA__aggarwal</t>
  </si>
  <si>
    <t>Shubhangi Dubey</t>
  </si>
  <si>
    <t>shubhangi@indwealth.in</t>
  </si>
  <si>
    <t>aggarwal</t>
  </si>
  <si>
    <t>Vaibhav</t>
  </si>
  <si>
    <t>vaibhav5aggarwal@gmail.com</t>
  </si>
  <si>
    <t>pre-approved-las__9016715911_Jain_PA__Jain</t>
  </si>
  <si>
    <t>ashishjain_15491@yahoo.co.in</t>
  </si>
  <si>
    <t>refinance_9830046853_Kailash__Goel</t>
  </si>
  <si>
    <t>Goel</t>
  </si>
  <si>
    <t>kailashgoel@yahoo.com</t>
  </si>
  <si>
    <t>pre-approved-las__9650322331_Singh_PA__Singh</t>
  </si>
  <si>
    <t>Pardeep</t>
  </si>
  <si>
    <t>par20deep@gmail.com</t>
  </si>
  <si>
    <t>pre-approved-las__9899836543_Mishra_PA__Mishra</t>
  </si>
  <si>
    <t>Binayak</t>
  </si>
  <si>
    <t>vnykmshr@gmail.com</t>
  </si>
  <si>
    <t>pre-approved-las__7676756755_Chouhan_PA__Chouhan</t>
  </si>
  <si>
    <t>Chouhan</t>
  </si>
  <si>
    <t>Hari</t>
  </si>
  <si>
    <t>harieng.chouhan@gmail.com</t>
  </si>
  <si>
    <t>pre-approved-las__9784936503_jangir_PA__jangir</t>
  </si>
  <si>
    <t>jangir</t>
  </si>
  <si>
    <t>rakesh kumar</t>
  </si>
  <si>
    <t>jangirrakesh50@gmail.com</t>
  </si>
  <si>
    <t>pre-approved-las__9790926059_chandrasekharan_PA__chandrasekharan</t>
  </si>
  <si>
    <t>chandrasekharan</t>
  </si>
  <si>
    <t>soman</t>
  </si>
  <si>
    <t>somanofficial@gmail.com</t>
  </si>
  <si>
    <t>pre-approved-las__9888941401_Singh_PA__Singh</t>
  </si>
  <si>
    <t>Satbir</t>
  </si>
  <si>
    <t>yash0686@gmail.com</t>
  </si>
  <si>
    <t>refinance_9840360209_Kailash__V</t>
  </si>
  <si>
    <t>V</t>
  </si>
  <si>
    <t>kailash.mmc@gmail.com</t>
  </si>
  <si>
    <t>pre-approved-las__9420411001_SHRIRAO_PA__SHRIRAO</t>
  </si>
  <si>
    <t>SHRIRAO</t>
  </si>
  <si>
    <t>SNEHAL</t>
  </si>
  <si>
    <t>snehalshrirao11@gmail.com</t>
  </si>
  <si>
    <t>pre-approved-las__9848198733_Dvs_PA__Dvs</t>
  </si>
  <si>
    <t>Dvs</t>
  </si>
  <si>
    <t>Rampradad</t>
  </si>
  <si>
    <t>dvsramprasad@gmail.com</t>
  </si>
  <si>
    <t>pre-approved-las__9830216808_BISWAS_PA__BISWAS</t>
  </si>
  <si>
    <t>BISWAS</t>
  </si>
  <si>
    <t>SARADINDU</t>
  </si>
  <si>
    <t>saradinclub@gmail.com</t>
  </si>
  <si>
    <t>pre-approved-las__9326600626_YADAV_PA__YADAV</t>
  </si>
  <si>
    <t>ANKIT</t>
  </si>
  <si>
    <t>ankityadavk@gmail.com</t>
  </si>
  <si>
    <t>pre-approved-las__8955475057_Parashar_PA__Parashar</t>
  </si>
  <si>
    <t>Parashar</t>
  </si>
  <si>
    <t>Keshav</t>
  </si>
  <si>
    <t>keshavp020@gmail.com</t>
  </si>
  <si>
    <t>pre-approved-las__7777777777_test_PA__test</t>
  </si>
  <si>
    <t>test</t>
  </si>
  <si>
    <t>test@test.clom</t>
  </si>
  <si>
    <t>pre-approved-las__9754423923_Gupta_PA__Gupta</t>
  </si>
  <si>
    <t>drguptasantosh@gmail.com</t>
  </si>
  <si>
    <t>pre-approved-las__9767271253_Shankhpal_PA__Shankhpal</t>
  </si>
  <si>
    <t>Shankhpal</t>
  </si>
  <si>
    <t>Shivadas</t>
  </si>
  <si>
    <t>shivshankh@gmail.com</t>
  </si>
  <si>
    <t>pre-approved-las__9483500525_Ghosh_PA__Ghosh</t>
  </si>
  <si>
    <t>Ghosh</t>
  </si>
  <si>
    <t>Sumit</t>
  </si>
  <si>
    <t>sumitghosh814@yahoo.co.in</t>
  </si>
  <si>
    <t>pre-approved-las__9999187787_Khurana_PA__Khurana</t>
  </si>
  <si>
    <t>Gaurav Sharma</t>
  </si>
  <si>
    <t>gaurav@indwealth.in</t>
  </si>
  <si>
    <t>KHURANA</t>
  </si>
  <si>
    <t>ASMITA</t>
  </si>
  <si>
    <t>asmita23khurana@gmail.com</t>
  </si>
  <si>
    <t>pre-approved-las__8980077078_CHIRAGKUMAR_PA__CHIRAGKUMAR</t>
  </si>
  <si>
    <t>CHIRAGKUMAR</t>
  </si>
  <si>
    <t>chiragpatel1891@gmail.com</t>
  </si>
  <si>
    <t>pre-approved-las__9650919056_Gupta_PA__Gupta</t>
  </si>
  <si>
    <t>Ridhima</t>
  </si>
  <si>
    <t>ridhimag@gmail.com</t>
  </si>
  <si>
    <t>pre-approved-las__8895988958_Das_PA__Das</t>
  </si>
  <si>
    <t>Das</t>
  </si>
  <si>
    <t>Sidharth</t>
  </si>
  <si>
    <t>sidharth80@gmail.com</t>
  </si>
  <si>
    <t>pre-approved-las__9900933969_Sharma_PA__Sharma</t>
  </si>
  <si>
    <t>Manish</t>
  </si>
  <si>
    <t>manish.sharma969@gmail.com</t>
  </si>
  <si>
    <t>pre-approved-las__8802929869_Yadav_PA__Yadav</t>
  </si>
  <si>
    <t>Roshan</t>
  </si>
  <si>
    <t>roshanyadav0093@gmail.com</t>
  </si>
  <si>
    <t>pre-approved-las__9819868616_Hulle_PA__Hulle</t>
  </si>
  <si>
    <t>Hulle</t>
  </si>
  <si>
    <t>Vishwajit</t>
  </si>
  <si>
    <t>vishwajithulle@yahoo.co.in</t>
  </si>
  <si>
    <t>pre-approved-las__8446604488_Mundada_PA__Mundada</t>
  </si>
  <si>
    <t>Mundada</t>
  </si>
  <si>
    <t>mundadamayur52@gmail.com</t>
  </si>
  <si>
    <t>pre-approved-las__9844080360_S C_PA__S C</t>
  </si>
  <si>
    <t>CHANDRASHEKAR</t>
  </si>
  <si>
    <t>NITHIN</t>
  </si>
  <si>
    <t>nscver1@gmail.com</t>
  </si>
  <si>
    <t>refinance_9716944333_Kailash__XXXXma</t>
  </si>
  <si>
    <t>sharma</t>
  </si>
  <si>
    <t>casharmakailash@gmail.com</t>
  </si>
  <si>
    <t>pre-approved-las__7870007777_Malhotra_PA__Malhotra</t>
  </si>
  <si>
    <t>Malhotra</t>
  </si>
  <si>
    <t>Anvesh</t>
  </si>
  <si>
    <t>malhotra.anvesh@gmail.com</t>
  </si>
  <si>
    <t>pre-approved-las__9404073739_Thakare_PA__Thakare</t>
  </si>
  <si>
    <t>Thakare</t>
  </si>
  <si>
    <t>Kailas</t>
  </si>
  <si>
    <t>kailassthakare@gmail.com</t>
  </si>
  <si>
    <t>pre-approved-las__8886502214_Aswath_PA__Aswath</t>
  </si>
  <si>
    <t>Aswath</t>
  </si>
  <si>
    <t>Syed</t>
  </si>
  <si>
    <t>syedaswath@gmail.com</t>
  </si>
  <si>
    <t>pre-approved-las__9923400425_Koti_PA__Koti</t>
  </si>
  <si>
    <t>Koti</t>
  </si>
  <si>
    <t>prashantgkoti@gmail.com</t>
  </si>
  <si>
    <t>refinance_9952895995_Abilash__Gopinath</t>
  </si>
  <si>
    <t>Gopinath</t>
  </si>
  <si>
    <t>Abilash</t>
  </si>
  <si>
    <t>abi_inflo@yahoo.co.in</t>
  </si>
  <si>
    <t>pre-approved-las__9490079492_Prasad_PA__Prasad</t>
  </si>
  <si>
    <t>pgv</t>
  </si>
  <si>
    <t>pgvp60@gmail.com</t>
  </si>
  <si>
    <t>pre-approved-las__8879996468_bussa_PA__bussa</t>
  </si>
  <si>
    <t>bussa</t>
  </si>
  <si>
    <t>rakesh</t>
  </si>
  <si>
    <t>rakeshgupta0512@gmail.com</t>
  </si>
  <si>
    <t>pre-approved-las__9999999999_Gupta_PA__Gupta</t>
  </si>
  <si>
    <t>Deleted User</t>
  </si>
  <si>
    <t>A</t>
  </si>
  <si>
    <t>tara+23@indwealth.in</t>
  </si>
  <si>
    <t>pre-approved-las__9916752372_Hemani_PA__Hemani</t>
  </si>
  <si>
    <t>Hemani</t>
  </si>
  <si>
    <t>Navin</t>
  </si>
  <si>
    <t>navin.hemani4078@gmail.com</t>
  </si>
  <si>
    <t>pre-approved-las__8437090147_Kumar_PA__Kumar</t>
  </si>
  <si>
    <t>Bijendra</t>
  </si>
  <si>
    <t>bijendrakumarbagla@gmail.com</t>
  </si>
  <si>
    <t>pre-approved-las__9940139818_Jacob_PA__Jacob</t>
  </si>
  <si>
    <t>Jacob</t>
  </si>
  <si>
    <t>Nidhin</t>
  </si>
  <si>
    <t>nidsan88@gmail.com</t>
  </si>
  <si>
    <t>pre-approved-las__9787446050_Chandiran_PA__Chandiran</t>
  </si>
  <si>
    <t>Chandiran</t>
  </si>
  <si>
    <t>Saravanan</t>
  </si>
  <si>
    <t>saravnan.c@gmail.com</t>
  </si>
  <si>
    <t>pre-approved-las__9773675598_Jhanwar_PA__Jhanwar</t>
  </si>
  <si>
    <t>Jhanwar</t>
  </si>
  <si>
    <t>Aditya</t>
  </si>
  <si>
    <t>vicky9389@gmail.com</t>
  </si>
  <si>
    <t>pre-approved-las__9870836485_madiya_PA__madiya</t>
  </si>
  <si>
    <t>madiya</t>
  </si>
  <si>
    <t>manthan</t>
  </si>
  <si>
    <t>manthan_madiya2009@yahoo.com</t>
  </si>
  <si>
    <t>pre-approved-las__8340663994_Dwivedi_PA__Dwivedi</t>
  </si>
  <si>
    <t>Dwivedi</t>
  </si>
  <si>
    <t>rahul.dw6@gmail.com</t>
  </si>
  <si>
    <t>pre-approved-las__9776800808_upadhyaya_PA__upadhyaya</t>
  </si>
  <si>
    <t>upadhyaya</t>
  </si>
  <si>
    <t>minaketan</t>
  </si>
  <si>
    <t>minaketanu1@gmail.com</t>
  </si>
  <si>
    <t>pre-approved-las__9935056595_Gupta_PA__Gupta</t>
  </si>
  <si>
    <t>MUKESH</t>
  </si>
  <si>
    <t>mukeshsimple1@gmail.com</t>
  </si>
  <si>
    <t>pre-approved-las__9881302875_Thorat_PA__Thorat</t>
  </si>
  <si>
    <t>Thorat</t>
  </si>
  <si>
    <t>Sandeep</t>
  </si>
  <si>
    <t>sandeep.prakash.thorat@gmail.com</t>
  </si>
  <si>
    <t>pre-approved-las__9911776066_Khatana_PA__Khatana</t>
  </si>
  <si>
    <t>Khatana</t>
  </si>
  <si>
    <t>Pankaj</t>
  </si>
  <si>
    <t>pankajkhatana@gmail.com</t>
  </si>
  <si>
    <t>pre-approved-las__9711807056_Agarwal_PA__Agarwal</t>
  </si>
  <si>
    <t>Prateek</t>
  </si>
  <si>
    <t>prateek0887@gmail.com</t>
  </si>
  <si>
    <t>pre-approved-las__9980599866_rajagopal_PA__rajagopal</t>
  </si>
  <si>
    <t>rajagopal</t>
  </si>
  <si>
    <t>prabhakaran</t>
  </si>
  <si>
    <t>rprabhakar83@gmail.com</t>
  </si>
  <si>
    <t>pre-approved-las__9845739047_Ranjan_PA__Ranjan</t>
  </si>
  <si>
    <t>Ranjan</t>
  </si>
  <si>
    <t>Ritesh</t>
  </si>
  <si>
    <t>riteshr24@gmail.com</t>
  </si>
  <si>
    <t>pre-approved-las__8587822997_Singh_PA__Singh</t>
  </si>
  <si>
    <t>Kuldeep</t>
  </si>
  <si>
    <t>singhk84@gmail.com</t>
  </si>
  <si>
    <t>pre-approved-las__9899595214_Kumar_PA__Kumar</t>
  </si>
  <si>
    <t>VINAY</t>
  </si>
  <si>
    <t>vinay3231@gmail.com</t>
  </si>
  <si>
    <t>pre-approved-las__9641242395_Choudhary_PA__Choudhary</t>
  </si>
  <si>
    <t>aditya290194@gmail.com</t>
  </si>
  <si>
    <t>pre-approved-las__9493503899_Atmakuri_PA__Atmakuri</t>
  </si>
  <si>
    <t>Atmakuri</t>
  </si>
  <si>
    <t>Srikanth Varma</t>
  </si>
  <si>
    <t>asnsrikanth2006@gmail.com</t>
  </si>
  <si>
    <t>pre-approved-las__7532071388_Agrawal_PA__Agrawal</t>
  </si>
  <si>
    <t>coolagrawal1994@gmail.com</t>
  </si>
  <si>
    <t>pre-approved-las__7906933730_Verma_PA__Verma</t>
  </si>
  <si>
    <t>VERMA</t>
  </si>
  <si>
    <t>PULKIT</t>
  </si>
  <si>
    <t>pulkitverma004@gmail.com</t>
  </si>
  <si>
    <t>pre-approved-las__9902981119_Poddar_PA__Poddar</t>
  </si>
  <si>
    <t>Poddar</t>
  </si>
  <si>
    <t>sumeetme@gmail.com</t>
  </si>
  <si>
    <t>pre-approved-las__9900454157_Dayanand_PA__Dayanand</t>
  </si>
  <si>
    <t>Dayanand</t>
  </si>
  <si>
    <t>Madival</t>
  </si>
  <si>
    <t>caesars.blr@gmail.com</t>
  </si>
  <si>
    <t>pre-approved-las__9560444562_Kishor_PA__Kishor</t>
  </si>
  <si>
    <t>Kishor</t>
  </si>
  <si>
    <t>Samrat</t>
  </si>
  <si>
    <t>skishor01@gmail.com</t>
  </si>
  <si>
    <t>pre-approved-las__9977482061_kalgaonkar_PA__kalgaonkar</t>
  </si>
  <si>
    <t>kalgaonkar</t>
  </si>
  <si>
    <t>aditya</t>
  </si>
  <si>
    <t>adityakalgaonkar52@gmail.com</t>
  </si>
  <si>
    <t>pre-approved-las__9840415875_VISWANATHAN_PA__VISWANATHAN</t>
  </si>
  <si>
    <t>VISWANATHAN</t>
  </si>
  <si>
    <t>RAMANATHAN</t>
  </si>
  <si>
    <t>ramanathanrv@gmail.com</t>
  </si>
  <si>
    <t>pre-approved-las__9838005431_agar_PA__agar</t>
  </si>
  <si>
    <t>pre-approved-las__9034433997_Garg_PA__Garg</t>
  </si>
  <si>
    <t>Garg</t>
  </si>
  <si>
    <t>Avi</t>
  </si>
  <si>
    <t>avigarg96@gmail.com</t>
  </si>
  <si>
    <t>pre-approved-las__9000123172_Recherla_PA__Recherla</t>
  </si>
  <si>
    <t>Recherla</t>
  </si>
  <si>
    <t>Rajendra</t>
  </si>
  <si>
    <t>rajrech@gmail.com</t>
  </si>
  <si>
    <t>pre-approved-las__8709004230_KUMAR_PA__KUMAR</t>
  </si>
  <si>
    <t>ABHISHEK</t>
  </si>
  <si>
    <t>singh.abhishek4912@gmail.com</t>
  </si>
  <si>
    <t>pre-approved-las__9821320844_Kadam_PA__Kadam</t>
  </si>
  <si>
    <t>Kadam</t>
  </si>
  <si>
    <t>rajendrakadam249@gmail.com</t>
  </si>
  <si>
    <t>pre-approved-las__9373007263_Wadwale_PA__Wadwale</t>
  </si>
  <si>
    <t>VADAVALE</t>
  </si>
  <si>
    <t>SWAPNIL</t>
  </si>
  <si>
    <t>wadwaleswapnil4@gmail.com</t>
  </si>
  <si>
    <t>pre-approved-las__8447911426_Gambhir_PA__Gambhir</t>
  </si>
  <si>
    <t>Gambhir</t>
  </si>
  <si>
    <t>Naman</t>
  </si>
  <si>
    <t>namangambhir123@gmail.com</t>
  </si>
  <si>
    <t>pre-approved-las__9636374616_kumar_PA__kumar</t>
  </si>
  <si>
    <t>yogesh</t>
  </si>
  <si>
    <t>ykyogesh1987@gmail.com</t>
  </si>
  <si>
    <t>pre-approved-las__9702450405_Ojha_PA__Ojha</t>
  </si>
  <si>
    <t>Ojha</t>
  </si>
  <si>
    <t>ankitojha107@gmail.com</t>
  </si>
  <si>
    <t>pre-approved-las__8898518697_Singh_PA__Singh</t>
  </si>
  <si>
    <t>amitsingh22.mba@gmail.com</t>
  </si>
  <si>
    <t>pre-approved-las__9050416593_Jain_PA__Jain</t>
  </si>
  <si>
    <t>amanjain601995@gmail.com</t>
  </si>
  <si>
    <t>pre-approved-las__8090638699_JAIN_PA__JAIN</t>
  </si>
  <si>
    <t>JAIN</t>
  </si>
  <si>
    <t>PAWAN</t>
  </si>
  <si>
    <t>pwn.jain1@gmail.com</t>
  </si>
  <si>
    <t>pre-approved-las__9444402847_r_PA__r</t>
  </si>
  <si>
    <t>r</t>
  </si>
  <si>
    <t>Suresh</t>
  </si>
  <si>
    <t>srsureshdena243@gmail.com</t>
  </si>
  <si>
    <t>pre-approved-las__9755865675_Yadav_PA__Yadav</t>
  </si>
  <si>
    <t>kaushalyadav304@gmail.com</t>
  </si>
  <si>
    <t>pre-approved-las__7795098877_Sayuj_PA__Sayuj</t>
  </si>
  <si>
    <t>RIKU SAYUJ</t>
  </si>
  <si>
    <t>Riku</t>
  </si>
  <si>
    <t>7rikus@gmail.com</t>
  </si>
  <si>
    <t>pre-approved-las__9881155497_Sontakke_PA__Sontakke</t>
  </si>
  <si>
    <t>Sontakke</t>
  </si>
  <si>
    <t>Pravin</t>
  </si>
  <si>
    <t>pmspune@hotmail.com</t>
  </si>
  <si>
    <t>pre-approved-las__8720009561_Mourya_PA__Mourya</t>
  </si>
  <si>
    <t>Mourya</t>
  </si>
  <si>
    <t>nirmal deb</t>
  </si>
  <si>
    <t>nirmaldebmourya@gmail.com</t>
  </si>
  <si>
    <t>pre-approved-las__8976287663_Gupta_PA__Gupta</t>
  </si>
  <si>
    <t>RAKESH</t>
  </si>
  <si>
    <t>mrrakesh355@gmail.com</t>
  </si>
  <si>
    <t>pre-approved-las__8553006687_TM_PA__TM</t>
  </si>
  <si>
    <t>TM</t>
  </si>
  <si>
    <t>Manukumar</t>
  </si>
  <si>
    <t>manukumar.manigere@gmail.com</t>
  </si>
  <si>
    <t>pre-approved-las__9987722149_Khaire_PA__Khaire</t>
  </si>
  <si>
    <t>Khaire</t>
  </si>
  <si>
    <t>amit.khaire@gmail.com</t>
  </si>
  <si>
    <t>pre-approved-las__9404320160_mankar_PA__mankar</t>
  </si>
  <si>
    <t>mankar</t>
  </si>
  <si>
    <t>dinesh</t>
  </si>
  <si>
    <t>dmankar9@gmail.com</t>
  </si>
  <si>
    <t>pre-approved-las__8394924040_Kushwaha_PA__Kushwaha</t>
  </si>
  <si>
    <t>Kushwaha</t>
  </si>
  <si>
    <t>Dhananjay</t>
  </si>
  <si>
    <t>kushwaha.dhananjay@gmail.com</t>
  </si>
  <si>
    <t>pre-approved-las__9035125433_Gidwani_PA__Gidwani</t>
  </si>
  <si>
    <t>Gidwani</t>
  </si>
  <si>
    <t>Laveen</t>
  </si>
  <si>
    <t>lavingidwani@gmail.com</t>
  </si>
  <si>
    <t>pre-approved-las__9810154041_Kapoor_PA__Kapoor</t>
  </si>
  <si>
    <t>Kamal</t>
  </si>
  <si>
    <t>kamal@kapsadvertising.com</t>
  </si>
  <si>
    <t>refinance_9029365805_Balasaheb__phadtare</t>
  </si>
  <si>
    <t>phadtare</t>
  </si>
  <si>
    <t>Balasaheb</t>
  </si>
  <si>
    <t>phadtarebalasaheb@gmail.com</t>
  </si>
  <si>
    <t>pre-approved-las__9771253672_Saurabh_PA__Saurabh</t>
  </si>
  <si>
    <t>Suman</t>
  </si>
  <si>
    <t>suman_saurabh7@yahoo.co.in</t>
  </si>
  <si>
    <t>pre-approved-las__9619989912_Poojari_PA__Poojari</t>
  </si>
  <si>
    <t>POOJARI</t>
  </si>
  <si>
    <t>HARISH</t>
  </si>
  <si>
    <t>hptech316@gmail.com</t>
  </si>
  <si>
    <t>pre-approved-las__8008072908_Marupaka_PA__Marupaka</t>
  </si>
  <si>
    <t>Marupaka</t>
  </si>
  <si>
    <t>Phani</t>
  </si>
  <si>
    <t>phani.teja4@gmail.com</t>
  </si>
  <si>
    <t>pre-approved-las__9739131384_Mishra_PA__Mishra</t>
  </si>
  <si>
    <t>navin.mishra86@gmail.com</t>
  </si>
  <si>
    <t>pre-approved-las__9903170273_chatterjee_PA__chatterjee</t>
  </si>
  <si>
    <t>chatterjee</t>
  </si>
  <si>
    <t>satyajit</t>
  </si>
  <si>
    <t>chatterjee1satyajit@gmail.com</t>
  </si>
  <si>
    <t>pre-approved-las__9097479624_Vaidya_PA__Vaidya</t>
  </si>
  <si>
    <t>Vaidya</t>
  </si>
  <si>
    <t>Girish</t>
  </si>
  <si>
    <t>girish.creane.gaya@gmail.com</t>
  </si>
  <si>
    <t>pre-approved-las__9886065558_Dutt_PA__Dutt</t>
  </si>
  <si>
    <t>Dutt</t>
  </si>
  <si>
    <t>Vinayak</t>
  </si>
  <si>
    <t>vinayak.dutt@gmail.com</t>
  </si>
  <si>
    <t>pre-approved-las__7337474765_Upadrasta_PA__Upadrasta</t>
  </si>
  <si>
    <t>Upadrasta</t>
  </si>
  <si>
    <t>Bhargava</t>
  </si>
  <si>
    <t>bhargava.upadrasta@gmail.com</t>
  </si>
  <si>
    <t>pre-approved-las__9225100380_Dandekar_PA__Dandekar</t>
  </si>
  <si>
    <t>Dandekar</t>
  </si>
  <si>
    <t>dandekar.sameer6@gmail.com</t>
  </si>
  <si>
    <t>pre-approved-las__9920957555_Malvankar_PA__Malvankar</t>
  </si>
  <si>
    <t>Malvankar</t>
  </si>
  <si>
    <t>Chirag</t>
  </si>
  <si>
    <t>chirag29683@yahoo.com</t>
  </si>
  <si>
    <t>pre-approved-las__8288032186_Parkash_PA__Parkash</t>
  </si>
  <si>
    <t>Parkash</t>
  </si>
  <si>
    <t>rprahulparkash11@gmail.com</t>
  </si>
  <si>
    <t>pre-approved-las__9890139387_Kotecha_PA__Kotecha</t>
  </si>
  <si>
    <t>Kotecha</t>
  </si>
  <si>
    <t>pkotechag@gmail.com</t>
  </si>
  <si>
    <t>pre-approved-las__9930755736_Mubarki_PA__Mubarki</t>
  </si>
  <si>
    <t>Mubarki</t>
  </si>
  <si>
    <t>Zaki</t>
  </si>
  <si>
    <t>zakimubarki@gmail.com</t>
  </si>
  <si>
    <t>pre-approved-las__9428810237_Pandya_PA__Pandya</t>
  </si>
  <si>
    <t>PANDYA</t>
  </si>
  <si>
    <t>AJAYKUMAR</t>
  </si>
  <si>
    <t>ajaypandya2015@gmail.com</t>
  </si>
  <si>
    <t>pre-approved-las__9581187779_Das_PA__Das</t>
  </si>
  <si>
    <t>Gourav</t>
  </si>
  <si>
    <t>gouravd@detlabs.com</t>
  </si>
  <si>
    <t>pre-approved-las__9920018432_Mane_PA__Mane</t>
  </si>
  <si>
    <t>Mane</t>
  </si>
  <si>
    <t>abhishekmane01@gmail.com</t>
  </si>
  <si>
    <t>pre-approved-las__9954618664_pandit_PA__pandit</t>
  </si>
  <si>
    <t>pandit</t>
  </si>
  <si>
    <t>Ramchnadra</t>
  </si>
  <si>
    <t>manukr358@gmail.com</t>
  </si>
  <si>
    <t>pre-approved-las__9764111804_Fernandes_PA__Fernandes</t>
  </si>
  <si>
    <t>Fernandes</t>
  </si>
  <si>
    <t>Yohann</t>
  </si>
  <si>
    <t>yohann.18@live.com</t>
  </si>
  <si>
    <t>pre-approved-las__9836324242_kumar_PA__kumar</t>
  </si>
  <si>
    <t>Mahesh</t>
  </si>
  <si>
    <t>kumarkoppu@gmail.com</t>
  </si>
  <si>
    <t>pre-approved-las__9819986783_Parmar_PA__Parmar</t>
  </si>
  <si>
    <t>PARMAR</t>
  </si>
  <si>
    <t>NIRAVKUMAR</t>
  </si>
  <si>
    <t>nirav1987@gmail.com</t>
  </si>
  <si>
    <t>pre-approved-las__9999908699_Jain_PA__Jain</t>
  </si>
  <si>
    <t>anmolj2017@email.iimcal.ac.in</t>
  </si>
  <si>
    <t>pre-approved-las__9810552411_Mishra_PA__Mishra</t>
  </si>
  <si>
    <t>Satyajit</t>
  </si>
  <si>
    <t>mishra.satyajit3@gmail.com</t>
  </si>
  <si>
    <t>pre-approved-las__9967149035_DSOUZA_PA__DSOUZA</t>
  </si>
  <si>
    <t>DSOUZA</t>
  </si>
  <si>
    <t>CARMINE</t>
  </si>
  <si>
    <t>carminedsouza0502@gmail.com</t>
  </si>
  <si>
    <t>pre-approved-las__9880104704_Kashyap_PA__Kashyap</t>
  </si>
  <si>
    <t>Kashyap</t>
  </si>
  <si>
    <t>Prajwal S</t>
  </si>
  <si>
    <t>kashyap.prajwal@gmail.com</t>
  </si>
  <si>
    <t>pre-approved-las__8540956585_Alam_PA__Alam</t>
  </si>
  <si>
    <t>Alam</t>
  </si>
  <si>
    <t>Mohammad</t>
  </si>
  <si>
    <t>azadcontact2007@gmail.com</t>
  </si>
  <si>
    <t>pre-approved-las__8891775015_Murali_PA__Murali</t>
  </si>
  <si>
    <t>Murali</t>
  </si>
  <si>
    <t>Govinda</t>
  </si>
  <si>
    <t>govinda.murali009@gmail.com</t>
  </si>
  <si>
    <t>refinance_8939431018_yangalasetty__Ravichandra</t>
  </si>
  <si>
    <t>Ravichandra</t>
  </si>
  <si>
    <t>yangalasetty</t>
  </si>
  <si>
    <t>ravirockssatvit@gmail.com</t>
  </si>
  <si>
    <t>pre-approved-las__9972300108_Mallappa_PA__Mallappa</t>
  </si>
  <si>
    <t>Mallappa</t>
  </si>
  <si>
    <t>Goolappa</t>
  </si>
  <si>
    <t>veeru706@gmail.com</t>
  </si>
  <si>
    <t>refinance_9869850306_Balaso__Yadav</t>
  </si>
  <si>
    <t>Balaso</t>
  </si>
  <si>
    <t>balaso.yadav@gmail.com</t>
  </si>
  <si>
    <t>pre-approved-las__9998958483_sheth_PA__sheth</t>
  </si>
  <si>
    <t>SHETH</t>
  </si>
  <si>
    <t>JIGAR</t>
  </si>
  <si>
    <t>jigarbsheth@gmail.com</t>
  </si>
  <si>
    <t>pre-approved-las__7798729859_Roy_PA__Roy</t>
  </si>
  <si>
    <t>Roy</t>
  </si>
  <si>
    <t>anuragroy47@gmail.com</t>
  </si>
  <si>
    <t>refinance_8108088722_anirudh__palaskar</t>
  </si>
  <si>
    <t>palaskar</t>
  </si>
  <si>
    <t>anirudh</t>
  </si>
  <si>
    <t>anirudhvinodpalaskar@gmail.com</t>
  </si>
  <si>
    <t>pre-approved-las__9711666051_sood_PA__sood</t>
  </si>
  <si>
    <t>sood</t>
  </si>
  <si>
    <t>deepaunkar</t>
  </si>
  <si>
    <t>deepaunkars@gmail.com</t>
  </si>
  <si>
    <t>pre-approved-las__9861333080_PATRA_PA__PATRA</t>
  </si>
  <si>
    <t>PATRA</t>
  </si>
  <si>
    <t>JAGANNATH</t>
  </si>
  <si>
    <t>jagapatra2014@gmail.com</t>
  </si>
  <si>
    <t>refinance_9972657810_Ramachandran__Balasubramanian</t>
  </si>
  <si>
    <t>Ramachandran</t>
  </si>
  <si>
    <t>jvpramu@gmail.com</t>
  </si>
  <si>
    <t>pre-approved-las__9052660229_Bhavsar_PA__Bhavsar</t>
  </si>
  <si>
    <t>Bhavsar</t>
  </si>
  <si>
    <t>Krupesh</t>
  </si>
  <si>
    <t>krupsie@gmail.com</t>
  </si>
  <si>
    <t>pre-approved-las__9372307387_Singh_PA__Singh</t>
  </si>
  <si>
    <t>Jitendra</t>
  </si>
  <si>
    <t>jitendra481977@gmail.com</t>
  </si>
  <si>
    <t>pre-approved-las__7265959514_Tiwari_PA__Tiwari</t>
  </si>
  <si>
    <t>Tiwari</t>
  </si>
  <si>
    <t>Vinod</t>
  </si>
  <si>
    <t>vinodtiwari3915@gmail.com</t>
  </si>
  <si>
    <t>pre-approved-las__9901613892_C T_PA__C T</t>
  </si>
  <si>
    <t>C T</t>
  </si>
  <si>
    <t>Santhosh</t>
  </si>
  <si>
    <t>santosh.ct2007@gmail.com</t>
  </si>
  <si>
    <t>refinance_7738882217_Nisharg__Golash</t>
  </si>
  <si>
    <t>Golash</t>
  </si>
  <si>
    <t>Nisharg</t>
  </si>
  <si>
    <t>pnisharg@gmail.com</t>
  </si>
  <si>
    <t>pre-approved-las__9890035121_Gurav_PA__Gurav</t>
  </si>
  <si>
    <t>Gurav</t>
  </si>
  <si>
    <t>Prafulla</t>
  </si>
  <si>
    <t>prafulgurav@gmail.com</t>
  </si>
  <si>
    <t>pre-approved-las__9820287714_Bhuva_PA__Bhuva</t>
  </si>
  <si>
    <t>Bhuva</t>
  </si>
  <si>
    <t>kamal.bhuva@gmail.com</t>
  </si>
  <si>
    <t>pre-approved-las__9833868553_machiwala_PA__machiwala</t>
  </si>
  <si>
    <t>machiwala</t>
  </si>
  <si>
    <t>shazim</t>
  </si>
  <si>
    <t>shazim@gmail.com</t>
  </si>
  <si>
    <t>pre-approved-las__9840419844_s_PA__s</t>
  </si>
  <si>
    <t>s</t>
  </si>
  <si>
    <t>Muralidharan</t>
  </si>
  <si>
    <t>muraligpt@gmail.com</t>
  </si>
  <si>
    <t>pre-approved-las__7507380986_gonsalves_PA__gonsalves</t>
  </si>
  <si>
    <t>gonsalves</t>
  </si>
  <si>
    <t>joy</t>
  </si>
  <si>
    <t>joygonsalves222@gmail.com</t>
  </si>
  <si>
    <t>pre-approved-las__9924362143_PATEL_PA__PATEL</t>
  </si>
  <si>
    <t>VIRAL</t>
  </si>
  <si>
    <t>veeral.patel_03@yahoo.com</t>
  </si>
  <si>
    <t>pre-approved-las__9336126125_Gupta_PA__Gupta</t>
  </si>
  <si>
    <t>Alok</t>
  </si>
  <si>
    <t>aloknishi@yahoo.co.in</t>
  </si>
  <si>
    <t>pre-approved-las__9442175843_K_PA__K</t>
  </si>
  <si>
    <t>Praburam</t>
  </si>
  <si>
    <t>praburam@hotmail.com</t>
  </si>
  <si>
    <t>pre-approved-las__9820820663_Kumar_PA__Kumar</t>
  </si>
  <si>
    <t>AAKASH</t>
  </si>
  <si>
    <t>aacash.kumar@gmail.com</t>
  </si>
  <si>
    <t>pre-approved-las__8907023736_Nair_PA__Nair</t>
  </si>
  <si>
    <t>NAIR</t>
  </si>
  <si>
    <t>JITHIN</t>
  </si>
  <si>
    <t>jith486@gmail.com</t>
  </si>
  <si>
    <t>pre-approved-las__8454877979_Singh_PA__Singh</t>
  </si>
  <si>
    <t>yogeshcool21@yahoo.com</t>
  </si>
  <si>
    <t>pre-approved-las__7988053979_Sharma_PA__Sharma</t>
  </si>
  <si>
    <t>Dinesh</t>
  </si>
  <si>
    <t>imdinusharma@gmail.com</t>
  </si>
  <si>
    <t>pre-approved-las__8618248735_BANI_PA__BANI</t>
  </si>
  <si>
    <t>BANI</t>
  </si>
  <si>
    <t>PRAKASH</t>
  </si>
  <si>
    <t>prakashbani69@gmail.com</t>
  </si>
  <si>
    <t>pre-approved-las__7387782288_Dargopatil_PA__Dargopatil</t>
  </si>
  <si>
    <t>Dargopatil</t>
  </si>
  <si>
    <t>Shruti</t>
  </si>
  <si>
    <t>shruti.dargo@gmail.com</t>
  </si>
  <si>
    <t>pre-approved-las__8306161629_Mangukiya_PA__Mangukiya</t>
  </si>
  <si>
    <t>Mangukiya</t>
  </si>
  <si>
    <t>Alpesh</t>
  </si>
  <si>
    <t>er.alpesh.mangukiya@gmail.com</t>
  </si>
  <si>
    <t>pre-approved-las__7574983267_Bhalani_PA__Bhalani</t>
  </si>
  <si>
    <t>Bhalani</t>
  </si>
  <si>
    <t>Kishan</t>
  </si>
  <si>
    <t>kishan9bhalani@gmail.com</t>
  </si>
  <si>
    <t>pre-approved-las__8297504808_mandal_PA__mandal</t>
  </si>
  <si>
    <t>mandal</t>
  </si>
  <si>
    <t>samrat</t>
  </si>
  <si>
    <t>dr.samratmandal@gmail.com</t>
  </si>
  <si>
    <t>pre-approved-las__34104500_Menezes_PA__Menezes</t>
  </si>
  <si>
    <t>Menezes</t>
  </si>
  <si>
    <t>Roger</t>
  </si>
  <si>
    <t>rogerm84@gmail.com</t>
  </si>
  <si>
    <t>pre-approved-las__9717735183_Pasricha_PA__Pasricha</t>
  </si>
  <si>
    <t>Jiadeep</t>
  </si>
  <si>
    <t>pasrichaworld@gmail.com</t>
  </si>
  <si>
    <t>pre-approved-las__8888887529_DESHMUKH_PA__DESHMUKH</t>
  </si>
  <si>
    <t>DESHMUKH</t>
  </si>
  <si>
    <t>MAHESH</t>
  </si>
  <si>
    <t>deshmukhmahesh27@gmail.com</t>
  </si>
  <si>
    <t>pre-approved-las__9960898236_Thakur_PA__Thakur</t>
  </si>
  <si>
    <t>Thakur</t>
  </si>
  <si>
    <t>Swapnil</t>
  </si>
  <si>
    <t>swapnil.thakur19@gmail.com</t>
  </si>
  <si>
    <t>pre-approved-las__9599771617_Juyal_PA__Juyal</t>
  </si>
  <si>
    <t>Juyal</t>
  </si>
  <si>
    <t>Mayank</t>
  </si>
  <si>
    <t>mayankjuyal@hotmail.com</t>
  </si>
  <si>
    <t>pre-approved-las__7240671336_Soni_PA__Soni</t>
  </si>
  <si>
    <t>Soni</t>
  </si>
  <si>
    <t>Priyanka</t>
  </si>
  <si>
    <t>priyanka.soni.vs97@gmail.com</t>
  </si>
  <si>
    <t>pre-approved-las__9619957266_Dalvi_PA__Dalvi</t>
  </si>
  <si>
    <t>Dalvi</t>
  </si>
  <si>
    <t>adalvi@pssindia.com</t>
  </si>
  <si>
    <t>pre-approved-las__9920355665_Nolkha_PA__Nolkha</t>
  </si>
  <si>
    <t>Nolkha</t>
  </si>
  <si>
    <t>Nilesh</t>
  </si>
  <si>
    <t>nilunolkha@gmail.com</t>
  </si>
  <si>
    <t>pre-approved-las__9769366754_Sharma_PA__Sharma</t>
  </si>
  <si>
    <t>Mukteshwar</t>
  </si>
  <si>
    <t>nihaal.sharma777@gmail.com</t>
  </si>
  <si>
    <t>pre-approved-las__9773334585_PAWAR_PA__PAWAR</t>
  </si>
  <si>
    <t>DINESH</t>
  </si>
  <si>
    <t>dineshpawar312@gmail.com</t>
  </si>
  <si>
    <t>pre-approved-las__9022557873_Tiwari_PA__Tiwari</t>
  </si>
  <si>
    <t>Prince Kumar</t>
  </si>
  <si>
    <t>prince@tohf.ngo</t>
  </si>
  <si>
    <t>pre-approved-las__9540207006_Patel_PA__Patel</t>
  </si>
  <si>
    <t>Patel</t>
  </si>
  <si>
    <t>Jitesh Singh</t>
  </si>
  <si>
    <t>herculesjitesh@gmail.com</t>
  </si>
  <si>
    <t>pre-approved-las__9983077807_Saklecha_PA__Saklecha</t>
  </si>
  <si>
    <t>Saklecha</t>
  </si>
  <si>
    <t>rahul.saklecha2796@gmail.com</t>
  </si>
  <si>
    <t>pre-approved-las__9810831972_Chakraborty_PA__Chakraborty</t>
  </si>
  <si>
    <t>Chakraborty</t>
  </si>
  <si>
    <t>Arco</t>
  </si>
  <si>
    <t>arco.chakraborty@gmail.com</t>
  </si>
  <si>
    <t>pre-approved-las__9227777217_Singh_PA__Singh</t>
  </si>
  <si>
    <t>akash.tatatel@gmail.com</t>
  </si>
  <si>
    <t>pre-approved-las__9764909750_Patole_PA__Patole</t>
  </si>
  <si>
    <t>PATOLE</t>
  </si>
  <si>
    <t>HARSHAL</t>
  </si>
  <si>
    <t>patoleharshal63@gmail.com</t>
  </si>
  <si>
    <t>pre-approved-las__9868208102_Gupta_PA__Gupta</t>
  </si>
  <si>
    <t>RAVI</t>
  </si>
  <si>
    <t>caravigupta1989@gmail.com</t>
  </si>
  <si>
    <t>pre-approved-las__9930124365_Paithankar_PA__Paithankar</t>
  </si>
  <si>
    <t>Paithankar</t>
  </si>
  <si>
    <t>Shrikar</t>
  </si>
  <si>
    <t>shrikarpad@gmail.com</t>
  </si>
  <si>
    <t>pre-approved-las__8971769672_benoor_PA__benoor</t>
  </si>
  <si>
    <t>benoor</t>
  </si>
  <si>
    <t>Kedaranath</t>
  </si>
  <si>
    <t>kedaranathbenoor@gmail.com</t>
  </si>
  <si>
    <t>pre-approved-las__7387771951_Bhatewara_PA__Bhatewara</t>
  </si>
  <si>
    <t>Bhatewara</t>
  </si>
  <si>
    <t>vipul.bhatewara@gmail.com</t>
  </si>
  <si>
    <t>pre-approved-las__9566060974_MURUGESAN_PA__MURUGESAN</t>
  </si>
  <si>
    <t>MURUGESAN</t>
  </si>
  <si>
    <t>JEGATHEESAN</t>
  </si>
  <si>
    <t>mrcrore.feedback@gmail.com</t>
  </si>
  <si>
    <t>pre-approved-las__9422165896_Zilpelwar_PA__Zilpelwar</t>
  </si>
  <si>
    <t>Zilpelwar</t>
  </si>
  <si>
    <t>drsudhirzpusad@gmail.com</t>
  </si>
  <si>
    <t>pre-approved-las__9717311145_Chhetri_PA__Chhetri</t>
  </si>
  <si>
    <t>Chhetri</t>
  </si>
  <si>
    <t>chhetriarun84@gmail.com</t>
  </si>
  <si>
    <t>pre-approved-las__9742011777_Krishna Reddy_PA__Krishna Reddy</t>
  </si>
  <si>
    <t>Krishna Reddy</t>
  </si>
  <si>
    <t>Manjunath</t>
  </si>
  <si>
    <t>manjunathke@gmail.com</t>
  </si>
  <si>
    <t>pre-approved-las__7506645159_Jai_PA__Jai</t>
  </si>
  <si>
    <t>Jai</t>
  </si>
  <si>
    <t>Abhinav</t>
  </si>
  <si>
    <t>abhijain1211@gmail.com</t>
  </si>
  <si>
    <t>pre-approved-las__7738648044_Nandrekar_PA__Nandrekar</t>
  </si>
  <si>
    <t>Nandrekar</t>
  </si>
  <si>
    <t>ambition.atul@gmail.com</t>
  </si>
  <si>
    <t>pre-approved-las__9278888001_Yadav_PA__Yadav</t>
  </si>
  <si>
    <t>Jitender</t>
  </si>
  <si>
    <t>jitender41@gmail.com</t>
  </si>
  <si>
    <t>refinance_9706954711_Palash__Dutta</t>
  </si>
  <si>
    <t>duttapalash.1988@gmail.com</t>
  </si>
  <si>
    <t>pre-approved-las__7579087613_Roy_PA__Roy</t>
  </si>
  <si>
    <t>Aniket</t>
  </si>
  <si>
    <t>aniketroy.iitr@gmail.com</t>
  </si>
  <si>
    <t>pre-approved-las__9582520282_Dhillon_PA__Dhillon</t>
  </si>
  <si>
    <t>Dhillon</t>
  </si>
  <si>
    <t>vikram.dhillon.91@gmail.com</t>
  </si>
  <si>
    <t>pre-approved-las__9527618235_Jogdand_PA__Jogdand</t>
  </si>
  <si>
    <t>Jogdand</t>
  </si>
  <si>
    <t>Dr Santosh</t>
  </si>
  <si>
    <t>drsj493@gmail.com</t>
  </si>
  <si>
    <t>pre-approved-las__8289886774_Varghese_PA__Varghese</t>
  </si>
  <si>
    <t>VARGHESE</t>
  </si>
  <si>
    <t>JEEVAN</t>
  </si>
  <si>
    <t>jeevan.varghese@outlook.com</t>
  </si>
  <si>
    <t>pre-approved-las__9840590916_Roy_PA__Roy</t>
  </si>
  <si>
    <t>Sugata</t>
  </si>
  <si>
    <t>rinkmam@gmail.com</t>
  </si>
  <si>
    <t>pre-approved-las__9560248329_Tiwari_PA__Tiwari</t>
  </si>
  <si>
    <t>Animesh</t>
  </si>
  <si>
    <t>animesh.tiwari91@gmail.com</t>
  </si>
  <si>
    <t>pre-approved-las__9475914909_Ghosh_PA__Ghosh</t>
  </si>
  <si>
    <t>Sanjoy</t>
  </si>
  <si>
    <t>sanju9475@gmail.com</t>
  </si>
  <si>
    <t>pre-approved-las__8792371172_Srinivas_PA__Srinivas</t>
  </si>
  <si>
    <t>Srinivas</t>
  </si>
  <si>
    <t>Jeevan</t>
  </si>
  <si>
    <t>jeevan.d2619@gmail.com</t>
  </si>
  <si>
    <t>pre-approved-las__7338349006_Lida_PA__Lida</t>
  </si>
  <si>
    <t>Lida</t>
  </si>
  <si>
    <t>Sang</t>
  </si>
  <si>
    <t>sanglida84@gmail.com</t>
  </si>
  <si>
    <t>pre-approved-las__9884093986_Mundhra_PA__Mundhra</t>
  </si>
  <si>
    <t>Mundhra</t>
  </si>
  <si>
    <t>adarsh_sm1@rediffmail.com</t>
  </si>
  <si>
    <t>pre-approved-las__9988096635_Bansal_PA__Bansal</t>
  </si>
  <si>
    <t>Bansal</t>
  </si>
  <si>
    <t>Lalit</t>
  </si>
  <si>
    <t>lalit.gugu@gmail.com</t>
  </si>
  <si>
    <t>pre-approved-las__9969250513_SONIGARA_PA__SONIGARA</t>
  </si>
  <si>
    <t>SONIGARA</t>
  </si>
  <si>
    <t>BHAVESH</t>
  </si>
  <si>
    <t>bhaveshsonigara26@gmail.com</t>
  </si>
  <si>
    <t>pre-approved-las__9909250301_Kheni_PA__Kheni</t>
  </si>
  <si>
    <t>Kheni</t>
  </si>
  <si>
    <t>Dr Dinesh</t>
  </si>
  <si>
    <t>dinsprinze07@gmail.com</t>
  </si>
  <si>
    <t>pre-approved-las__9811531202_Agrawal_PA__Agrawal</t>
  </si>
  <si>
    <t>gkbansal19@gmail.com</t>
  </si>
  <si>
    <t>pre-approved-las__9990013837_tripathi_PA__tripathi</t>
  </si>
  <si>
    <t>tripathi</t>
  </si>
  <si>
    <t>adityatripathi.2309@gmail.com</t>
  </si>
  <si>
    <t>pre-approved-las__9891177119_Lal_PA__Lal</t>
  </si>
  <si>
    <t>Lal</t>
  </si>
  <si>
    <t>Jagmohan</t>
  </si>
  <si>
    <t>jaggs2k@gmail.com</t>
  </si>
  <si>
    <t>loan-against-property__8016991508__Suja__Laskar</t>
  </si>
  <si>
    <t>Laskar</t>
  </si>
  <si>
    <t>Suja</t>
  </si>
  <si>
    <t>sujalaskar034@gmail.com</t>
  </si>
  <si>
    <t>pre-approved-las__9860286438_kakad_PA__kakad</t>
  </si>
  <si>
    <t>kakad</t>
  </si>
  <si>
    <t>amit</t>
  </si>
  <si>
    <t>amit.kakad8@gmail.com</t>
  </si>
  <si>
    <t>pre-approved-las__7760597700_Reddy_PA__Reddy</t>
  </si>
  <si>
    <t>santosh.reddy345@gmail.com</t>
  </si>
  <si>
    <t>pre-approved-las__8754421141_m_PA__m</t>
  </si>
  <si>
    <t>m</t>
  </si>
  <si>
    <t>srinivasan</t>
  </si>
  <si>
    <t>srini6@gmail.com</t>
  </si>
  <si>
    <t>pre-approved-las__9620913589_Saha_PA__Saha</t>
  </si>
  <si>
    <t>Saha</t>
  </si>
  <si>
    <t>Prasenjit</t>
  </si>
  <si>
    <t>prjitsaha@gmail.com</t>
  </si>
  <si>
    <t>pre-approved-las__9888446792_khanna_PA__khanna</t>
  </si>
  <si>
    <t>khanna</t>
  </si>
  <si>
    <t>Aashu</t>
  </si>
  <si>
    <t>aashu1984@gmail.com</t>
  </si>
  <si>
    <t>pre-approved-las__9980054259_Kumar_PA__Kumar</t>
  </si>
  <si>
    <t>Hemanth</t>
  </si>
  <si>
    <t>hphemanthkumar95@gmail.com</t>
  </si>
  <si>
    <t>pre-approved-las__8778976190_Sivashanmugam_PA__Sivashanmugam</t>
  </si>
  <si>
    <t>Sivashanmugam</t>
  </si>
  <si>
    <t>Vivekananthan</t>
  </si>
  <si>
    <t>vivekananthan@gmail.com</t>
  </si>
  <si>
    <t>pre-approved-las__8744007867_Aadib_PA__Aadib</t>
  </si>
  <si>
    <t>Aadib</t>
  </si>
  <si>
    <t>syed.aadib@gmail.com</t>
  </si>
  <si>
    <t>pre-approved-las__9958007363_Dabas_PA__Dabas</t>
  </si>
  <si>
    <t>Dabas</t>
  </si>
  <si>
    <t>Praveen</t>
  </si>
  <si>
    <t>dabas.praveen@gmail.com</t>
  </si>
  <si>
    <t>pre-approved-las__7742704726_kaushik_PA__kaushik</t>
  </si>
  <si>
    <t>kaushik</t>
  </si>
  <si>
    <t>vaibhav</t>
  </si>
  <si>
    <t>vaibhav1995kaushik@gmail.com</t>
  </si>
  <si>
    <t>pre-approved-las__8502907633_Choudhary_PA__Choudhary</t>
  </si>
  <si>
    <t>Shubham</t>
  </si>
  <si>
    <t>shubhjat0803@gmail.com</t>
  </si>
  <si>
    <t xml:space="preserve">pre-approved-las__9811157374_Gandhi _PA__Gandhi </t>
  </si>
  <si>
    <t xml:space="preserve">Gandhi </t>
  </si>
  <si>
    <t>rajatgandhi@gmail.com</t>
  </si>
  <si>
    <t>pre-approved-las__9916122341_Kharvi_PA__Kharvi</t>
  </si>
  <si>
    <t>Kharvi</t>
  </si>
  <si>
    <t>Arjun</t>
  </si>
  <si>
    <t>arjun.softeng@gmail.com</t>
  </si>
  <si>
    <t>pre-approved-las__8861252207_Srivastava_PA__Srivastava</t>
  </si>
  <si>
    <t>nit.abhi85@gmail.com</t>
  </si>
  <si>
    <t>pre-approved-las__9919172927_Sodvadia_PA__Sodvadia</t>
  </si>
  <si>
    <t>Sodvadia</t>
  </si>
  <si>
    <t>Keyur</t>
  </si>
  <si>
    <t>khsodvadia@outlook.com</t>
  </si>
  <si>
    <t>pre-approved-las__8090180902_Yadav_PA__Yadav</t>
  </si>
  <si>
    <t>Vikky</t>
  </si>
  <si>
    <t>vikkycompetent@gmail.com</t>
  </si>
  <si>
    <t>pre-approved-las__8886834447_purohit_PA__purohit</t>
  </si>
  <si>
    <t>purohit</t>
  </si>
  <si>
    <t>mohit</t>
  </si>
  <si>
    <t>mohitpurohit91@gmail.com</t>
  </si>
  <si>
    <t>pre-approved-las__9999241666_Tyagi_PA__Tyagi</t>
  </si>
  <si>
    <t>Tyagi</t>
  </si>
  <si>
    <t>vaibhavtyagee@gmail.com</t>
  </si>
  <si>
    <t>pre-approved-las__9958675807_Paul_PA__Paul</t>
  </si>
  <si>
    <t>Paul</t>
  </si>
  <si>
    <t>ankit.mediavdia@gmail.com</t>
  </si>
  <si>
    <t>pre-approved-las__9561855198_Jaiswal_PA__Jaiswal</t>
  </si>
  <si>
    <t>Mohit</t>
  </si>
  <si>
    <t>pranit932615@gmail.com</t>
  </si>
  <si>
    <t>pre-approved-las__9849543503_Sithapathi_PA__Sithapathi</t>
  </si>
  <si>
    <t>Sithapathi</t>
  </si>
  <si>
    <t>Atreyapurapu</t>
  </si>
  <si>
    <t>sithapathi48@gmail.com</t>
  </si>
  <si>
    <t>pre-approved-las__9773417237_Ghuge_PA__Ghuge</t>
  </si>
  <si>
    <t>Ghuge</t>
  </si>
  <si>
    <t>Vishal</t>
  </si>
  <si>
    <t>vish.ghuge1989@gmail.com</t>
  </si>
  <si>
    <t>pre-approved-las__9886114520_Daaga_PA__Daaga</t>
  </si>
  <si>
    <t>Daaga</t>
  </si>
  <si>
    <t>abhishekdaaga@gmail.com</t>
  </si>
  <si>
    <t>pre-approved-las__9917222811_Uniyal_PA__Uniyal</t>
  </si>
  <si>
    <t>Uniyal</t>
  </si>
  <si>
    <t>Rituraj</t>
  </si>
  <si>
    <t>riturajuniyal@gmail.com</t>
  </si>
  <si>
    <t>pre-approved-las__8534969216_Mittal_PA__Mittal</t>
  </si>
  <si>
    <t>MITTAL</t>
  </si>
  <si>
    <t>NIKHIL</t>
  </si>
  <si>
    <t>nikhilmittal121@gmail.com</t>
  </si>
  <si>
    <t>pre-approved-las__9822983485_Gawas_PA__Gawas</t>
  </si>
  <si>
    <t>Gawas</t>
  </si>
  <si>
    <t>Dulaji</t>
  </si>
  <si>
    <t>dulajigawas23774@gmail.com</t>
  </si>
  <si>
    <t>pre-approved-las__9160668929_Kollipara_PA__Kollipara</t>
  </si>
  <si>
    <t>Kollipara</t>
  </si>
  <si>
    <t>Venkatesh</t>
  </si>
  <si>
    <t>venkatesh.kollipara@gmail.com</t>
  </si>
  <si>
    <t>pre-approved-las__7381642516_Agrawal_PA__Agrawal</t>
  </si>
  <si>
    <t>Ankit Kumar</t>
  </si>
  <si>
    <t>ankit.ku.agrawal@gmail.com</t>
  </si>
  <si>
    <t>pre-approved-las__9892049649_jain_PA__jain</t>
  </si>
  <si>
    <t>jain</t>
  </si>
  <si>
    <t>amitjain.rn@gmail.com</t>
  </si>
  <si>
    <t>pre-approved-las__9919338488_itondia_PA__itondia</t>
  </si>
  <si>
    <t>itondia</t>
  </si>
  <si>
    <t>shailendra kumar</t>
  </si>
  <si>
    <t>shail.kumar1982@gmail.com</t>
  </si>
  <si>
    <t>pre-approved-las__8861124242_Bedi_PA__Bedi</t>
  </si>
  <si>
    <t>Abhinav  Agarwal</t>
  </si>
  <si>
    <t>abhinavagarwal@indwealth.in</t>
  </si>
  <si>
    <t>BEDI</t>
  </si>
  <si>
    <t>LOVJIT</t>
  </si>
  <si>
    <t>lovjitbedi@gmail.com</t>
  </si>
  <si>
    <t>pre-approved-las__9122516100_bharti_PA__bharti</t>
  </si>
  <si>
    <t>BHARTI</t>
  </si>
  <si>
    <t>VIDYA</t>
  </si>
  <si>
    <t>vidyaiiibm1995@gmail.com</t>
  </si>
  <si>
    <t>pre-approved-las__8960224212_Yadav_PA__Yadav</t>
  </si>
  <si>
    <t>Jasavant Singh</t>
  </si>
  <si>
    <t>jassikh19@gmail.com</t>
  </si>
  <si>
    <t>pre-approved-las__8871050725_Mathur_PA__Mathur</t>
  </si>
  <si>
    <t>Mathur</t>
  </si>
  <si>
    <t>Ajay</t>
  </si>
  <si>
    <t>ajaymathur74@yahoo.co.in</t>
  </si>
  <si>
    <t>pre-approved-las__9731699100_Mishra_PA__Mishra</t>
  </si>
  <si>
    <t>Surendra</t>
  </si>
  <si>
    <t>surendra.mishra7@gmail.com</t>
  </si>
  <si>
    <t>pre-approved-las__9701876584_Kailasam_PA__Kailasam</t>
  </si>
  <si>
    <t>Kailasam</t>
  </si>
  <si>
    <t>Sateesh Kumar</t>
  </si>
  <si>
    <t>sateesh.kailasam@gmail.com</t>
  </si>
  <si>
    <t>pre-approved-las__9838223000_Pandey_PA__Pandey</t>
  </si>
  <si>
    <t>ashok_pandey1986@rediffmail.com</t>
  </si>
  <si>
    <t>pre-approved-las__8970018179_Yechanahalli_PA__Yechanahalli</t>
  </si>
  <si>
    <t>Yechanahalli</t>
  </si>
  <si>
    <t>Pruthvik</t>
  </si>
  <si>
    <t>pruthvikyv@gmail.com</t>
  </si>
  <si>
    <t>pre-approved-las__8233707676_Agarwal_PA__Agarwal</t>
  </si>
  <si>
    <t>shubhamagarwal2804@gmail.com</t>
  </si>
  <si>
    <t>refinance_9741991963_Parasuraman__Tharamangalam Kailasam</t>
  </si>
  <si>
    <t>Tharamangalam Kailasam</t>
  </si>
  <si>
    <t>Parasuraman</t>
  </si>
  <si>
    <t>tkparasu@yahoo.com</t>
  </si>
  <si>
    <t>pre-approved-las__9944478000_Thirumurugan_PA__Thirumurugan</t>
  </si>
  <si>
    <t>Thirumurugan</t>
  </si>
  <si>
    <t>Mcc</t>
  </si>
  <si>
    <t>mccthirumurugan@gmail.com</t>
  </si>
  <si>
    <t>pre-approved-las__9873079934_Kumar_PA__Kumar</t>
  </si>
  <si>
    <t>Nikhil</t>
  </si>
  <si>
    <t>krnikhilsharma@gmail.com</t>
  </si>
  <si>
    <t>pre-approved-las__9981513074_i_PA__i</t>
  </si>
  <si>
    <t>i</t>
  </si>
  <si>
    <t>ashray</t>
  </si>
  <si>
    <t>ashray444@gmail.com</t>
  </si>
  <si>
    <t>pre-approved-las__9923326110_shetty_PA__shetty</t>
  </si>
  <si>
    <t>shetty</t>
  </si>
  <si>
    <t>ashwin</t>
  </si>
  <si>
    <t>shetty.ashwin77@gmail.com</t>
  </si>
  <si>
    <t>pre-approved-las__9871031182_Gupta_PA__Gupta</t>
  </si>
  <si>
    <t>RISHABH</t>
  </si>
  <si>
    <t>rishabhg7@gmail.com</t>
  </si>
  <si>
    <t>pre-approved-las__9997211373_Rawat_PA__Rawat</t>
  </si>
  <si>
    <t>Rawat</t>
  </si>
  <si>
    <t>Madan</t>
  </si>
  <si>
    <t>ms.rawat1970.mr50@gmail.com</t>
  </si>
  <si>
    <t>pre-approved-las__9674199202_BHATTACHARJEE_PA__BHATTACHARJEE</t>
  </si>
  <si>
    <t>BHATTACHARJEE</t>
  </si>
  <si>
    <t>PINKU</t>
  </si>
  <si>
    <t>pinku.bhattacharjee.pb@gmail.com</t>
  </si>
  <si>
    <t>pre-approved-las__9819466337_Janardanan_PA__Janardanan</t>
  </si>
  <si>
    <t>JANARDANAN</t>
  </si>
  <si>
    <t>SUJIT</t>
  </si>
  <si>
    <t>sj@sujitjanardanan.com</t>
  </si>
  <si>
    <t>pre-approved-las__7599333607_Gupta_PA__Gupta</t>
  </si>
  <si>
    <t>BAKUL</t>
  </si>
  <si>
    <t>bakulgupta11@gmail.com</t>
  </si>
  <si>
    <t>pre-approved-las__8939160792_Suri_PA__Suri</t>
  </si>
  <si>
    <t>SURI</t>
  </si>
  <si>
    <t>PRASANNA</t>
  </si>
  <si>
    <t>prasanna.248@gmail.com</t>
  </si>
  <si>
    <t>pre-approved-las__9423476782_Rokade_PA__Rokade</t>
  </si>
  <si>
    <t>Rokade</t>
  </si>
  <si>
    <t>rokade7433@gmail.com</t>
  </si>
  <si>
    <t>pre-approved-las__9811429659_Singh_PA__Singh</t>
  </si>
  <si>
    <t>Viplove</t>
  </si>
  <si>
    <t>viplovesingh1994@gmail.com</t>
  </si>
  <si>
    <t>pre-approved-las__8007398888_Bojanapati_PA__Bojanapati</t>
  </si>
  <si>
    <t>Bojanapati</t>
  </si>
  <si>
    <t>Deepak</t>
  </si>
  <si>
    <t>deepak73bn@gmail.com</t>
  </si>
  <si>
    <t>pre-approved-las__7208427998_Bhatia_PA__Bhatia</t>
  </si>
  <si>
    <t>BHATIA</t>
  </si>
  <si>
    <t>SAHIL</t>
  </si>
  <si>
    <t>1.bhatiasahil@gmail.com</t>
  </si>
  <si>
    <t>pre-approved-las__9205517191_Rai_PA__Rai</t>
  </si>
  <si>
    <t>Kartikeya</t>
  </si>
  <si>
    <t>rai.kartik@gmail.com</t>
  </si>
  <si>
    <t>pre-approved-las__9980017171_Kumar_PA__Kumar</t>
  </si>
  <si>
    <t>Pani</t>
  </si>
  <si>
    <t>phaneendrabhusan@gmail.com</t>
  </si>
  <si>
    <t>pre-approved-las__9962422893_Patra_PA__Patra</t>
  </si>
  <si>
    <t>Patra</t>
  </si>
  <si>
    <t>Debashisa</t>
  </si>
  <si>
    <t>sonu.deb2006@gmail.com</t>
  </si>
  <si>
    <t>pre-approved-las__8095484779_Anto_PA__Anto</t>
  </si>
  <si>
    <t>Anto</t>
  </si>
  <si>
    <t>nikhilanto@outlook.com</t>
  </si>
  <si>
    <t>pre-approved-las__9939005052_Ranjan_PA__Ranjan</t>
  </si>
  <si>
    <t>RANJAN</t>
  </si>
  <si>
    <t>mr.ravi1007@gmail.com</t>
  </si>
  <si>
    <t>pre-approved-las__9908092947_reddy_PA__reddy</t>
  </si>
  <si>
    <t>reddy</t>
  </si>
  <si>
    <t>dileep</t>
  </si>
  <si>
    <t>dnacpenem@gmail.com</t>
  </si>
  <si>
    <t>pre-approved-las__9986672300_prakash_PA__prakash</t>
  </si>
  <si>
    <t>prakash</t>
  </si>
  <si>
    <t>pramod</t>
  </si>
  <si>
    <t>pramodprakas@gmail.com</t>
  </si>
  <si>
    <t>pre-approved-las__9130922307_Bali_PA__Bali</t>
  </si>
  <si>
    <t>Bali</t>
  </si>
  <si>
    <t>Porshia</t>
  </si>
  <si>
    <t>porsh24@gmail.com</t>
  </si>
  <si>
    <t>pre-approved-las__9223586610_Manjrekar_PA__Manjrekar</t>
  </si>
  <si>
    <t>Vaibhav Baheti</t>
  </si>
  <si>
    <t>vaibhav.baheti@indwealth.in</t>
  </si>
  <si>
    <t>MANJREKAR</t>
  </si>
  <si>
    <t>SHRIKRISHNA</t>
  </si>
  <si>
    <t>shri.manjrekar@gmail.com</t>
  </si>
  <si>
    <t>pre-approved-las__9582713133_Singh_PA__Singh</t>
  </si>
  <si>
    <t>Damanjeet</t>
  </si>
  <si>
    <t>dams_00@rediffmail.com</t>
  </si>
  <si>
    <t>pre-approved-las__9940111315_Kumar_PA__Kumar</t>
  </si>
  <si>
    <t>Pradeep</t>
  </si>
  <si>
    <t>pradeep89kumar@gmail.com</t>
  </si>
  <si>
    <t>pre-approved-las__8890277541_Shrivastava_PA__Shrivastava</t>
  </si>
  <si>
    <t>Shrivastava</t>
  </si>
  <si>
    <t>stayinvestedwithaman@gmail.com</t>
  </si>
  <si>
    <t>pre-approved-las__8000233030_Chovatiya_PA__Chovatiya</t>
  </si>
  <si>
    <t>Chovatiya</t>
  </si>
  <si>
    <t>chetanchovatiya555@gmail.com</t>
  </si>
  <si>
    <t>pre-approved-las__8884179991_SINGH_PA__SINGH</t>
  </si>
  <si>
    <t>SINGH</t>
  </si>
  <si>
    <t>VARUN</t>
  </si>
  <si>
    <t>singh.varun1707@gmail.com</t>
  </si>
  <si>
    <t>pre-approved-las__9819159117_Panday_PA__Panday</t>
  </si>
  <si>
    <t>Jayaprakash Manohar</t>
  </si>
  <si>
    <t>jayaprakash@indwealth.in</t>
  </si>
  <si>
    <t>Panday</t>
  </si>
  <si>
    <t>gaurav.panday1@gmail.com</t>
  </si>
  <si>
    <t>pre-approved-las__9753968761_pandey_PA__pandey</t>
  </si>
  <si>
    <t>pandey</t>
  </si>
  <si>
    <t>alkesh</t>
  </si>
  <si>
    <t>alkeshpandey@hotmail.com</t>
  </si>
  <si>
    <t>pre-approved-las__7219201120_Karn_PA__Karn</t>
  </si>
  <si>
    <t>Karn</t>
  </si>
  <si>
    <t>automatickarn@gmail.com</t>
  </si>
  <si>
    <t>pre-approved-las__9953795162_Patel_PA__Patel</t>
  </si>
  <si>
    <t>NISHANK</t>
  </si>
  <si>
    <t>nishank8291@gmail.com</t>
  </si>
  <si>
    <t>pre-approved-las__9599070505_Garg_PA__Garg</t>
  </si>
  <si>
    <t>Annish Kumar</t>
  </si>
  <si>
    <t>annishkumargarg@gmail.com</t>
  </si>
  <si>
    <t>pre-approved-las__9701955569_Yenumula_PA__Yenumula</t>
  </si>
  <si>
    <t>Yenumula</t>
  </si>
  <si>
    <t>Raghava Sai Prasad</t>
  </si>
  <si>
    <t>yenumularaghava@gmail.com</t>
  </si>
  <si>
    <t>pre-approved-las__9052263164_Avutapalli_PA__Avutapalli</t>
  </si>
  <si>
    <t>Avutapalli</t>
  </si>
  <si>
    <t>Naga Praveen</t>
  </si>
  <si>
    <t>praveenaugust@gmail.com</t>
  </si>
  <si>
    <t>pre-approved-las__8840648676_Shahi_PA__Shahi</t>
  </si>
  <si>
    <t>Shahi</t>
  </si>
  <si>
    <t>akashshahi1995@gmail.com</t>
  </si>
  <si>
    <t>refinance_9900900636_ullas__bhat</t>
  </si>
  <si>
    <t>bhat</t>
  </si>
  <si>
    <t>ullas</t>
  </si>
  <si>
    <t>bhat.ullas@yahoo.com</t>
  </si>
  <si>
    <t>refinance_9632088907_ABHILASH__N</t>
  </si>
  <si>
    <t>N</t>
  </si>
  <si>
    <t>ABHILASH</t>
  </si>
  <si>
    <t>princeabhilash@gmail.com</t>
  </si>
  <si>
    <t>pre-approved-las__9953092092_Tiwari_PA__Tiwari</t>
  </si>
  <si>
    <t>tiwarisiddharth28@gmail.com</t>
  </si>
  <si>
    <t xml:space="preserve">LAS_Nirmal Singh </t>
  </si>
  <si>
    <t>Nirmal</t>
  </si>
  <si>
    <t>n.singh999@yahoo.com</t>
  </si>
  <si>
    <t>pre-approved-las__9822058119_Kamat_PA__Kamat</t>
  </si>
  <si>
    <t>Kamat</t>
  </si>
  <si>
    <t>Dattaram</t>
  </si>
  <si>
    <t>kamatdp@gmail.com</t>
  </si>
  <si>
    <t>pre-approved-las__9903997236_Bose_PA__Bose</t>
  </si>
  <si>
    <t>Bose</t>
  </si>
  <si>
    <t>Angshuman</t>
  </si>
  <si>
    <t>boseangshuman12@gmail.com</t>
  </si>
  <si>
    <t>pre-approved-las__9916704522_Nambiar_PA__Nambiar</t>
  </si>
  <si>
    <t>Nambiar</t>
  </si>
  <si>
    <t>Sreechand</t>
  </si>
  <si>
    <t>sreechandn@gmail.com</t>
  </si>
  <si>
    <t>pre-approved-las__9015685693_Bhatia_PA__Bhatia</t>
  </si>
  <si>
    <t>Bhatia</t>
  </si>
  <si>
    <t>amanbhatia10@gmail.com</t>
  </si>
  <si>
    <t>pre-approved-las__9958997427_Sharma_PA__Sharma</t>
  </si>
  <si>
    <t>rajnishtex@gmail.com</t>
  </si>
  <si>
    <t>pre-approved-las__9998707032_Memon_PA__Memon</t>
  </si>
  <si>
    <t>Memon</t>
  </si>
  <si>
    <t>Ahmed</t>
  </si>
  <si>
    <t>memon0504@gmail.com</t>
  </si>
  <si>
    <t>pre-approved-las__8700056887_YADAV_PA__YADAV</t>
  </si>
  <si>
    <t>SUNILDUTT</t>
  </si>
  <si>
    <t>rsy.rao@gmail.com</t>
  </si>
  <si>
    <t>pre-approved-las__9920944185_Sidhwa_PA__Sidhwa</t>
  </si>
  <si>
    <t>Sidhwa</t>
  </si>
  <si>
    <t>Porus</t>
  </si>
  <si>
    <t>porus27@gmail.com</t>
  </si>
  <si>
    <t>pre-approved-las__8554965312_Dutta_PA__Dutta</t>
  </si>
  <si>
    <t>Abhishekkumar</t>
  </si>
  <si>
    <t>abhishekdutta.1993@gmail.com</t>
  </si>
  <si>
    <t>pre-approved-las__9624206500_Rai_PA__Rai</t>
  </si>
  <si>
    <t>RAI</t>
  </si>
  <si>
    <t>ANIRUDDHA</t>
  </si>
  <si>
    <t>rai.aniruddha@gmail.com</t>
  </si>
  <si>
    <t>pre-approved-las__7867051123_Anbazhagan_PA__Anbazhagan</t>
  </si>
  <si>
    <t>ANBAZHAGAN</t>
  </si>
  <si>
    <t>RAGHUNATHAN</t>
  </si>
  <si>
    <t>raghucserec@gmail.com</t>
  </si>
  <si>
    <t>pre-approved-las__8105003431_Chandrakumar_PA__Chandrakumar</t>
  </si>
  <si>
    <t>Chandrakumar</t>
  </si>
  <si>
    <t>Prajwal</t>
  </si>
  <si>
    <t>praju948@gmail.com</t>
  </si>
  <si>
    <t>pre-approved-las__9781363786_Shukla_PA__Shukla</t>
  </si>
  <si>
    <t>SHUKLA</t>
  </si>
  <si>
    <t>AJAY</t>
  </si>
  <si>
    <t>ajay.shukla@larenon.com</t>
  </si>
  <si>
    <t>pre-approved-las__9443666144_R_PA__R</t>
  </si>
  <si>
    <t>insureandenjoy@gmail.com</t>
  </si>
  <si>
    <t>pre-approved-las__9811832868_Jain_PA__Jain</t>
  </si>
  <si>
    <t>jainmayank.943@gmail.com</t>
  </si>
  <si>
    <t>pre-approved-las__9909175163_Patel_PA__Patel</t>
  </si>
  <si>
    <t>Krunal</t>
  </si>
  <si>
    <t>kkpatel2906@gmail.com</t>
  </si>
  <si>
    <t>pre-approved-las__9234603181_Bhushan_PA__Bhushan</t>
  </si>
  <si>
    <t>Bhushan</t>
  </si>
  <si>
    <t>Ravi</t>
  </si>
  <si>
    <t>rvbhushan@live.com</t>
  </si>
  <si>
    <t>pre-approved-las__9739002442_Savithena_PA__Savithena</t>
  </si>
  <si>
    <t>Savithena</t>
  </si>
  <si>
    <t>Phani Chandra</t>
  </si>
  <si>
    <t>phanichandrudu@gmail.com</t>
  </si>
  <si>
    <t>pre-approved-las__9452267299_Tiwari_PA__Tiwari</t>
  </si>
  <si>
    <t>sagar narang</t>
  </si>
  <si>
    <t>sagar.narang@indwealth.in</t>
  </si>
  <si>
    <t>TIWARI</t>
  </si>
  <si>
    <t>DILIP</t>
  </si>
  <si>
    <t>diliptiwari_lko@yahoo.co.in</t>
  </si>
  <si>
    <t>pre-approved-las__9960099888_Jain_PA__Jain</t>
  </si>
  <si>
    <t>Pritam</t>
  </si>
  <si>
    <t>postwal065@gmail.com</t>
  </si>
  <si>
    <t>pre-approved-las__9448574705_Panicker_PA__Panicker</t>
  </si>
  <si>
    <t>VISHWANATH</t>
  </si>
  <si>
    <t>KALARICKAL</t>
  </si>
  <si>
    <t>vishwanathks.panicker@gmail.com</t>
  </si>
  <si>
    <t>pre-approved-las__8797582383_Nishant_PA__Nishant</t>
  </si>
  <si>
    <t>Nishant</t>
  </si>
  <si>
    <t>gnishant01@gmail.com</t>
  </si>
  <si>
    <t>pre-approved-las__7698748034_Desai_PA__Desai</t>
  </si>
  <si>
    <t>mit.desai1973@gmail.com</t>
  </si>
  <si>
    <t>pre-approved-las__9958899918_raina_PA__raina</t>
  </si>
  <si>
    <t>RAINA</t>
  </si>
  <si>
    <t>GAGANDEEP</t>
  </si>
  <si>
    <t>raina.gagangd@gmail.com</t>
  </si>
  <si>
    <t>pre-approved-las__9740072537_Manoharan_PA__Manoharan</t>
  </si>
  <si>
    <t>Manoharan</t>
  </si>
  <si>
    <t>Rajeshkumar</t>
  </si>
  <si>
    <t>manoharan.rajesh@gmail.com</t>
  </si>
  <si>
    <t>pre-approved-las__8509728102_bhattacharya_PA__bhattacharya</t>
  </si>
  <si>
    <t>bhattacharya</t>
  </si>
  <si>
    <t>Saptarshi</t>
  </si>
  <si>
    <t>saptarshi.bhattacharya4@gmail.com</t>
  </si>
  <si>
    <t>pre-approved-las__8378859943_Singh_PA__Singh</t>
  </si>
  <si>
    <t>NARENDRA</t>
  </si>
  <si>
    <t>nps2011.narendra@gmail.com</t>
  </si>
  <si>
    <t>pre-approved-las__7879330589_gangwani_PA__gangwani</t>
  </si>
  <si>
    <t>gangwani</t>
  </si>
  <si>
    <t>lokesh</t>
  </si>
  <si>
    <t>lokeshgangwani5@gmail.com</t>
  </si>
  <si>
    <t>pre-approved-las__9714367735_GUPTA_PA__GUPTA</t>
  </si>
  <si>
    <t>PANKAJ</t>
  </si>
  <si>
    <t>pankaj9732@gmail.com</t>
  </si>
  <si>
    <t>pre-approved-las__7738450057_Raj_PA__Raj</t>
  </si>
  <si>
    <t>JAYANT</t>
  </si>
  <si>
    <t>jayantraj2011@gmail.com</t>
  </si>
  <si>
    <t>pre-approved-las__9414073033_Sharma_PA__Sharma</t>
  </si>
  <si>
    <t>SHARMA</t>
  </si>
  <si>
    <t>ATUL</t>
  </si>
  <si>
    <t>atuleupt@gmail.com</t>
  </si>
  <si>
    <t>pre-approved-las__9988559909_Bajaj_PA__Bajaj</t>
  </si>
  <si>
    <t>bajaj.nitin1990@gmail.com</t>
  </si>
  <si>
    <t>pre-approved-las__9716205406_thakur_PA__thakur</t>
  </si>
  <si>
    <t>thakur</t>
  </si>
  <si>
    <t>sachin</t>
  </si>
  <si>
    <t>sachinthakur@hotmail.com</t>
  </si>
  <si>
    <t>pre-approved-las__9892050607_Goenka_PA__Goenka</t>
  </si>
  <si>
    <t>Goenka</t>
  </si>
  <si>
    <t>Udit</t>
  </si>
  <si>
    <t>uditgoenka1@gmail.com</t>
  </si>
  <si>
    <t>pre-approved-las__7972606263_sonwane_PA__sonwane</t>
  </si>
  <si>
    <t>sonwane</t>
  </si>
  <si>
    <t>vaibhavratna</t>
  </si>
  <si>
    <t>vaibhavratnas@gmail.com</t>
  </si>
  <si>
    <t>pre-approved-las__9820977888_Kunjir_PA__Kunjir</t>
  </si>
  <si>
    <t>Kunjir</t>
  </si>
  <si>
    <t>Rupesh</t>
  </si>
  <si>
    <t>rupesh_kunjir@outlook.com</t>
  </si>
  <si>
    <t>pre-approved-las__7012222027_Soman_PA__Soman</t>
  </si>
  <si>
    <t>Soman</t>
  </si>
  <si>
    <t>Amal</t>
  </si>
  <si>
    <t>amalsomanp@gmail.com</t>
  </si>
  <si>
    <t>pre-approved-las__9702705252_Parmar_PA__Parmar</t>
  </si>
  <si>
    <t>Parmar</t>
  </si>
  <si>
    <t>nitinprmr75@gmail.com</t>
  </si>
  <si>
    <t>pre-approved-las__7506076988_shelar_PA__shelar</t>
  </si>
  <si>
    <t>shelar</t>
  </si>
  <si>
    <t>swapnil</t>
  </si>
  <si>
    <t>shelar.swapnil63@gmail.com</t>
  </si>
  <si>
    <t>pre-approved-las__8898580870_Gautam_PA__Gautam</t>
  </si>
  <si>
    <t>GAUTAM</t>
  </si>
  <si>
    <t>rvg990@gmail.com</t>
  </si>
  <si>
    <t>pre-approved-las__9845083678_Machado_PA__Machado</t>
  </si>
  <si>
    <t>Machado</t>
  </si>
  <si>
    <t>navinmachado@yahoo.com</t>
  </si>
  <si>
    <t>pre-approved-las__9980011085_Viswanathan_PA__Viswanathan</t>
  </si>
  <si>
    <t>Viswanathan</t>
  </si>
  <si>
    <t>Swarna</t>
  </si>
  <si>
    <t>swarnaviswanathan92@gmail.com</t>
  </si>
  <si>
    <t>pre-approved-las__8125753459_achari_PA__achari</t>
  </si>
  <si>
    <t>achari</t>
  </si>
  <si>
    <t>lkshchr@gmail.com</t>
  </si>
  <si>
    <t>pre-approved-las__9969655712_Modi_PA__Modi</t>
  </si>
  <si>
    <t>Jimit</t>
  </si>
  <si>
    <t>jimy2004king@gmail.com</t>
  </si>
  <si>
    <t>pre-approved-las__9999533892_Das_PA__Das</t>
  </si>
  <si>
    <t>Anjalee</t>
  </si>
  <si>
    <t>anjaleedas@gmail.com</t>
  </si>
  <si>
    <t>pre-approved-las__8638978137_Mazumder_PA__Mazumder</t>
  </si>
  <si>
    <t>Mazumder</t>
  </si>
  <si>
    <t>prasenjitmba14@gmail.com</t>
  </si>
  <si>
    <t>pre-approved-las__9743933170_Kumawat_PA__Kumawat</t>
  </si>
  <si>
    <t>Kumawat</t>
  </si>
  <si>
    <t>Mandeep</t>
  </si>
  <si>
    <t>mdk199@gmail.com</t>
  </si>
  <si>
    <t>pre-approved-las__9920202055_Khanna_PA__Khanna</t>
  </si>
  <si>
    <t>Khanna</t>
  </si>
  <si>
    <t>Rajeev</t>
  </si>
  <si>
    <t>rajeevkhanna1@gmail.com</t>
  </si>
  <si>
    <t>refinance_8087251204_Swapnil__Khalashe</t>
  </si>
  <si>
    <t>Khalashe</t>
  </si>
  <si>
    <t>swapnil.khalashe@gmail.com</t>
  </si>
  <si>
    <t>pre-approved-las__9716232385_pandey_PA__pandey</t>
  </si>
  <si>
    <t>ashish</t>
  </si>
  <si>
    <t>pandeyashish525@gmail.com</t>
  </si>
  <si>
    <t>pre-approved-las__7406839860_Kagliwal_PA__Kagliwal</t>
  </si>
  <si>
    <t>Kagliwal</t>
  </si>
  <si>
    <t>adityakagliwal@gmail.com</t>
  </si>
  <si>
    <t>refinance_9096811419_sameer__kalaskar</t>
  </si>
  <si>
    <t>kalaskar</t>
  </si>
  <si>
    <t>sameer</t>
  </si>
  <si>
    <t>sameerkalaskar09@gmail.com</t>
  </si>
  <si>
    <t>pre-approved-las__7782809090_Ansari_PA__Ansari</t>
  </si>
  <si>
    <t>Ansari</t>
  </si>
  <si>
    <t>niyazahmad8588@gmail.com</t>
  </si>
  <si>
    <t>pre-approved-las__8320442481_Manwal_PA__Manwal</t>
  </si>
  <si>
    <t>Manwal</t>
  </si>
  <si>
    <t>himanshumanwal1@gmail.com</t>
  </si>
  <si>
    <t>pre-approved-las__8796185723_Rai_PA__Rai</t>
  </si>
  <si>
    <t>raisaurabh777@gmail.com</t>
  </si>
  <si>
    <t>pre-approved-las__9552149552_Ghadge_PA__Ghadge</t>
  </si>
  <si>
    <t>Ghadge</t>
  </si>
  <si>
    <t>Nilkanth</t>
  </si>
  <si>
    <t>nilkanthghadge@gmail.com</t>
  </si>
  <si>
    <t>pre-approved-las__9890067090_Shinde_PA__Shinde</t>
  </si>
  <si>
    <t>Shinde</t>
  </si>
  <si>
    <t>HANUMANT</t>
  </si>
  <si>
    <t>hms91174@gmail.com</t>
  </si>
  <si>
    <t>pre-approved-las__9408498381_JAJU_PA__JAJU</t>
  </si>
  <si>
    <t>JAJU</t>
  </si>
  <si>
    <t>ANIL KUMAR</t>
  </si>
  <si>
    <t>aniljaju1234@gmail.com</t>
  </si>
  <si>
    <t>pre-approved-las__9811360442_SURESH_PA__SURESH</t>
  </si>
  <si>
    <t>SURESH</t>
  </si>
  <si>
    <t>T</t>
  </si>
  <si>
    <t>tsuresh8@gmail.com</t>
  </si>
  <si>
    <t>pre-approved-las__9885247717_Reddy_PA__Reddy</t>
  </si>
  <si>
    <t>ette.santhosh@gmail.com</t>
  </si>
  <si>
    <t>pre-approved-las__9175715535_WARTHE_PA__WARTHE</t>
  </si>
  <si>
    <t>WARTHE</t>
  </si>
  <si>
    <t>RAHUL</t>
  </si>
  <si>
    <t>bablurahulg@gmail.com</t>
  </si>
  <si>
    <t>pre-approved-las__9860333888_More_PA__More</t>
  </si>
  <si>
    <t>Surabhi Singh</t>
  </si>
  <si>
    <t>surabhi.singh@indmoney.com</t>
  </si>
  <si>
    <t>More</t>
  </si>
  <si>
    <t>Sachin</t>
  </si>
  <si>
    <t>moresach@gmail.com</t>
  </si>
  <si>
    <t>pre-approved-las__9934005525_Joseph_PA__Joseph</t>
  </si>
  <si>
    <t>Joseph</t>
  </si>
  <si>
    <t>ranjbjos000@gmail.com</t>
  </si>
  <si>
    <t>pre-approved-las__9886443336_K_PA__K</t>
  </si>
  <si>
    <t>RAMKUMAR</t>
  </si>
  <si>
    <t>ramkumar.kvy@gmail.com</t>
  </si>
  <si>
    <t>Form shared with Customer</t>
  </si>
  <si>
    <t>pre-approved-las__9004429039_Dharaskar_PA__Dharaskar</t>
  </si>
  <si>
    <t>Dharaskar</t>
  </si>
  <si>
    <t>Rohit</t>
  </si>
  <si>
    <t>dharaskar.rohit@gmail.com</t>
  </si>
  <si>
    <t>pre-approved-las__9987508171_Kumar_PA__Kumar</t>
  </si>
  <si>
    <t>amitsinha.in@gmail.com</t>
  </si>
  <si>
    <t>pre-approved-las__8100008888_Hussain_PA__Hussain</t>
  </si>
  <si>
    <t>Hussain</t>
  </si>
  <si>
    <t>Mohammad Amil</t>
  </si>
  <si>
    <t>amilhussain1989@gmail.com</t>
  </si>
  <si>
    <t>pre-approved-las__9740914398_Sateri_PA__Sateri</t>
  </si>
  <si>
    <t>Sateri</t>
  </si>
  <si>
    <t>Akshay</t>
  </si>
  <si>
    <t>akshaysateri42@gmail.com</t>
  </si>
  <si>
    <t>pre-approved-las__9911817680_Aggarwal_PA__Aggarwal</t>
  </si>
  <si>
    <t>saggarwal.r@gmail.com</t>
  </si>
  <si>
    <t>pre-approved-las__9850982773_Shelar_PA__Shelar</t>
  </si>
  <si>
    <t>Shelar</t>
  </si>
  <si>
    <t>gaurav.shelar501@gmail.com</t>
  </si>
  <si>
    <t>pre-approved-las__9818079366_Singh_PA__Singh</t>
  </si>
  <si>
    <t>Amandeep</t>
  </si>
  <si>
    <t>amands.mundae@gmail.com</t>
  </si>
  <si>
    <t>pre-approved-las__9591244116_Manikathuparambil_PA__Manikathuparambil</t>
  </si>
  <si>
    <t>Manikathuparambil</t>
  </si>
  <si>
    <t>Josekuttan Baby</t>
  </si>
  <si>
    <t>josekuttan@gmail.com</t>
  </si>
  <si>
    <t>pre-approved-las__9740240498_Belur Ramaprasad_PA__Belur Ramaprasad</t>
  </si>
  <si>
    <t>Belur Ramaprasad</t>
  </si>
  <si>
    <t>Srihari</t>
  </si>
  <si>
    <t>sriharibelur@gmail.com</t>
  </si>
  <si>
    <t>pre-approved-las__8294143425_Ansari_PA__Ansari</t>
  </si>
  <si>
    <t>Shamsul Haque</t>
  </si>
  <si>
    <t>shamsulansari@gmail.com</t>
  </si>
  <si>
    <t>pre-approved-las__9811584969_Singh_PA__Singh</t>
  </si>
  <si>
    <t>viveksinghscm07@gmail.com</t>
  </si>
  <si>
    <t>pre-approved-las__9886767709_C S_PA__C S</t>
  </si>
  <si>
    <t>C S</t>
  </si>
  <si>
    <t>Vamshi</t>
  </si>
  <si>
    <t>vamshics@gmail.com</t>
  </si>
  <si>
    <t>pre-approved-las__9573956494_Rasakstla_PA__Rasakstla</t>
  </si>
  <si>
    <t>Rasakstla</t>
  </si>
  <si>
    <t>Naveen Kumar</t>
  </si>
  <si>
    <t>r.naveenkumar37@gmail.com</t>
  </si>
  <si>
    <t>pre-approved-las__9928540119_Sharma_PA__Sharma</t>
  </si>
  <si>
    <t>pankaj.it.sharma@gmail.com</t>
  </si>
  <si>
    <t>pre-approved-las__9717355779_Sharma_PA__Sharma</t>
  </si>
  <si>
    <t>anu.sharma1408@gmail.com</t>
  </si>
  <si>
    <t>pre-approved-las__7731065554_Kommavarapu_PA__Kommavarapu</t>
  </si>
  <si>
    <t>Kommavarapu</t>
  </si>
  <si>
    <t>Chandra Shekhar</t>
  </si>
  <si>
    <t>chand8265@gmail.com</t>
  </si>
  <si>
    <t>pre-approved-las__9848031254_Sondhi_PA__Sondhi</t>
  </si>
  <si>
    <t>Sondhi</t>
  </si>
  <si>
    <t>sanjaysondhikcs@gmail.com</t>
  </si>
  <si>
    <t>pre-approved-las__9214383004_kayamkhani_PA__kayamkhani</t>
  </si>
  <si>
    <t>kayamkhani</t>
  </si>
  <si>
    <t>mohammad hussain</t>
  </si>
  <si>
    <t>mohdhussainkhan85@gmail.com</t>
  </si>
  <si>
    <t>pre-approved-las__9818436295_Chandra_PA__Chandra</t>
  </si>
  <si>
    <t>CHANDRA</t>
  </si>
  <si>
    <t>ankchan@gmail.com</t>
  </si>
  <si>
    <t>pre-approved-las__7058795659_rajawat_PA__rajawat</t>
  </si>
  <si>
    <t>rajawat</t>
  </si>
  <si>
    <t>bharat</t>
  </si>
  <si>
    <t>rajawatji@gmail.com</t>
  </si>
  <si>
    <t>pre-approved-las__9966033566_Raheem Pasha_PA__Raheem Pasha</t>
  </si>
  <si>
    <t>MOHAMMED</t>
  </si>
  <si>
    <t>RAHEEM PASHA</t>
  </si>
  <si>
    <t>littlescholars3566@gmail.com</t>
  </si>
  <si>
    <t>pre-approved-las__9032383235_B_PA__B</t>
  </si>
  <si>
    <t>GANDHI</t>
  </si>
  <si>
    <t>BOPPANA</t>
  </si>
  <si>
    <t>gandhi1879@gmail.com</t>
  </si>
  <si>
    <t>pre-approved-las__7005101358_Saha_PA__Saha</t>
  </si>
  <si>
    <t>Shamick</t>
  </si>
  <si>
    <t>shamicksaha93@gmail.com</t>
  </si>
  <si>
    <t>pre-approved-las__9560144055_Budarapu_PA__Budarapu</t>
  </si>
  <si>
    <t>Budarapu</t>
  </si>
  <si>
    <t>Manohar</t>
  </si>
  <si>
    <t>manohar.budarapu@gmail.com</t>
  </si>
  <si>
    <t>pre-approved-las__9937661018_Pradhan_PA__Pradhan</t>
  </si>
  <si>
    <t>Pradhan</t>
  </si>
  <si>
    <t>Susanta kumar</t>
  </si>
  <si>
    <t>jeet.susant@gmail.com</t>
  </si>
  <si>
    <t>pre-approved-las__9890273947_gursale_PA__gursale</t>
  </si>
  <si>
    <t>gursale</t>
  </si>
  <si>
    <t>vaibahv</t>
  </si>
  <si>
    <t>vaibhavtraders47@gmail.com</t>
  </si>
  <si>
    <t>pre-approved-las__9887712568_Goyal_PA__Goyal</t>
  </si>
  <si>
    <t>siddharth.goyal90@gmail.com</t>
  </si>
  <si>
    <t>pre-approved-las__9552528363_chavan_PA__chavan</t>
  </si>
  <si>
    <t>chavan</t>
  </si>
  <si>
    <t>vijay</t>
  </si>
  <si>
    <t>chavan_vijay@rediffmail.com</t>
  </si>
  <si>
    <t>pre-approved-las__9824063938_Shah_PA__Shah</t>
  </si>
  <si>
    <t>BRIJESHKUMAR</t>
  </si>
  <si>
    <t>shahbrijesh2091@gmail.com</t>
  </si>
  <si>
    <t>pre-approved-las__7875307000_Powar_PA__Powar</t>
  </si>
  <si>
    <t>Powar</t>
  </si>
  <si>
    <t>Satvasheel</t>
  </si>
  <si>
    <t>satvasheel@gmail.com</t>
  </si>
  <si>
    <t>pre-approved-las__9414084306_Gahlaut_PA__Gahlaut</t>
  </si>
  <si>
    <t>Gahlaut</t>
  </si>
  <si>
    <t>atulgahlaut@gmail.com</t>
  </si>
  <si>
    <t>refinance_9619936704_abhilash__nair</t>
  </si>
  <si>
    <t>nair</t>
  </si>
  <si>
    <t>abhilash</t>
  </si>
  <si>
    <t>abhi.nair619@gmail.com</t>
  </si>
  <si>
    <t>pre-approved-las__9810293543_Maheshwari_PA__Maheshwari</t>
  </si>
  <si>
    <t>hi@arjun.tv</t>
  </si>
  <si>
    <t>pre-approved-las__9766638204_Maheshwari_PA__Maheshwari</t>
  </si>
  <si>
    <t>alsiladka@gmail.com</t>
  </si>
  <si>
    <t>pre-approved-las__9080888826_Rd_PA__Rd</t>
  </si>
  <si>
    <t>Rd</t>
  </si>
  <si>
    <t>Paruthy</t>
  </si>
  <si>
    <t>paruthysp@gmail.com</t>
  </si>
  <si>
    <t>pre-approved-las__9179900889_Agnihotri_PA__Agnihotri</t>
  </si>
  <si>
    <t>Agnihotri</t>
  </si>
  <si>
    <t>raviagnihotri19@gmail.com</t>
  </si>
  <si>
    <t>pre-approved-las__7411834339_Pandey_PA__Pandey</t>
  </si>
  <si>
    <t>Dhruva</t>
  </si>
  <si>
    <t>dhruva.pandey@gmail.com</t>
  </si>
  <si>
    <t>pre-approved-las__9831660389_Ghosh_PA__Ghosh</t>
  </si>
  <si>
    <t>GHOSH</t>
  </si>
  <si>
    <t>AMIT</t>
  </si>
  <si>
    <t>amitghoshjan@gmail.com</t>
  </si>
  <si>
    <t>pre-approved-las__8767777934_Dubey_PA__Dubey</t>
  </si>
  <si>
    <t>Dubey</t>
  </si>
  <si>
    <t>Manoj</t>
  </si>
  <si>
    <t>manoj.max1984@gmail.com</t>
  </si>
  <si>
    <t>pre-approved-las__9540045005_Sharma_PA__Sharma</t>
  </si>
  <si>
    <t>Vinay</t>
  </si>
  <si>
    <t>vinaysharma445@gmail.com</t>
  </si>
  <si>
    <t>pre-approved-las__8105695717_katta_PA__katta</t>
  </si>
  <si>
    <t>katta</t>
  </si>
  <si>
    <t>aashish</t>
  </si>
  <si>
    <t>aashish.iitr@gmail.com</t>
  </si>
  <si>
    <t>pre-approved-las__9885469494_Appana_PA__Appana</t>
  </si>
  <si>
    <t>Appana</t>
  </si>
  <si>
    <t>Vidyasagar</t>
  </si>
  <si>
    <t>vidyasagarbb@gmail.com</t>
  </si>
  <si>
    <t>pre-approved-las__8802772436_Ansari_PA__Ansari</t>
  </si>
  <si>
    <t>Farooque</t>
  </si>
  <si>
    <t>farooqueans@gmail.com</t>
  </si>
  <si>
    <t>pre-approved-las__9930919633_Hitkari_PA__Hitkari</t>
  </si>
  <si>
    <t>Hitkari</t>
  </si>
  <si>
    <t>Pramendra</t>
  </si>
  <si>
    <t>h4hitkari@gmail.com</t>
  </si>
  <si>
    <t>pre-approved-las__9825400327_Vin_PA__Vin</t>
  </si>
  <si>
    <t>Vin</t>
  </si>
  <si>
    <t>Pinank</t>
  </si>
  <si>
    <t>pinank.vin@outlook.com</t>
  </si>
  <si>
    <t>pre-approved-las__9985520310_Nadikuda_PA__Nadikuda</t>
  </si>
  <si>
    <t>Nadikuda</t>
  </si>
  <si>
    <t>Sairam</t>
  </si>
  <si>
    <t>sairamwrm@gmail.com</t>
  </si>
  <si>
    <t>pre-approved-las__6387488949_Agrawal_PA__Agrawal</t>
  </si>
  <si>
    <t>AGRAWAL</t>
  </si>
  <si>
    <t>SUMIT</t>
  </si>
  <si>
    <t>sumit.agrawal47@gmail.com</t>
  </si>
  <si>
    <t>pre-approved-las__9998990355_patel_PA__patel</t>
  </si>
  <si>
    <t>hitesh</t>
  </si>
  <si>
    <t>nicemaruti@yahoo.com</t>
  </si>
  <si>
    <t>pre-approved-las__9866396509_Reddy_PA__Reddy</t>
  </si>
  <si>
    <t>Hari Krishna</t>
  </si>
  <si>
    <t>hari.rec@gmail.com</t>
  </si>
  <si>
    <t>pre-approved-las__8897388555_SEGU_PA__SEGU</t>
  </si>
  <si>
    <t>SEGU</t>
  </si>
  <si>
    <t>NAGISETTY UMAMAHESH</t>
  </si>
  <si>
    <t>kutti302858@gmail.com</t>
  </si>
  <si>
    <t>pre-approved-las__9500166284_S_PA__S</t>
  </si>
  <si>
    <t>S</t>
  </si>
  <si>
    <t>ajaysenthu13@gmail.com</t>
  </si>
  <si>
    <t>pre-approved-las__9503598557_Lawhale_PA__Lawhale</t>
  </si>
  <si>
    <t>Lawhale</t>
  </si>
  <si>
    <t>swapnil.7988@gmail.com</t>
  </si>
  <si>
    <t>pre-approved-las__9075560927_Shinde_PA__Shinde</t>
  </si>
  <si>
    <t>Ketan</t>
  </si>
  <si>
    <t>ketan12shinde@gmail.com</t>
  </si>
  <si>
    <t>pre-approved-las__9920990279_Dholakia_PA__Dholakia</t>
  </si>
  <si>
    <t>Dholakia</t>
  </si>
  <si>
    <t>chiragbank009@gmail.com</t>
  </si>
  <si>
    <t>pre-approved-las__9820804842_Poddar_PA__Poddar</t>
  </si>
  <si>
    <t>poddarmanish9@gmail.com</t>
  </si>
  <si>
    <t>pre-approved-las__7982621716_sharma_PA__sharma</t>
  </si>
  <si>
    <t>sagar</t>
  </si>
  <si>
    <t>sagar.sharma3663@gmail.com</t>
  </si>
  <si>
    <t>pre-approved-las__9958614668_Anjan_PA__Anjan</t>
  </si>
  <si>
    <t>Anjan</t>
  </si>
  <si>
    <t>Manujendra</t>
  </si>
  <si>
    <t>manujendra.anjan@gmail.com</t>
  </si>
  <si>
    <t>pre-approved-las__9008102846_Prakash_PA__Prakash</t>
  </si>
  <si>
    <t>Prakash</t>
  </si>
  <si>
    <t>Saket</t>
  </si>
  <si>
    <t>sapra02@gmail.com</t>
  </si>
  <si>
    <t>pre-approved-las__9477247738_chatterjee_PA__chatterjee</t>
  </si>
  <si>
    <t>indrajit</t>
  </si>
  <si>
    <t>indra.iitkgp@gmail.com</t>
  </si>
  <si>
    <t>pre-approved-las__9825341601_Ahir_PA__Ahir</t>
  </si>
  <si>
    <t>Ahir</t>
  </si>
  <si>
    <t>Dilip</t>
  </si>
  <si>
    <t>ahir_dilip@rediffmail.com</t>
  </si>
  <si>
    <t>refinance_9840300200_Padmanabhan__Balasubramaniam</t>
  </si>
  <si>
    <t>Padmanabhan</t>
  </si>
  <si>
    <t>balu123balu@gmail.com</t>
  </si>
  <si>
    <t>pre-approved-las__9845816986_Valdar_PA__Valdar</t>
  </si>
  <si>
    <t>Valdar</t>
  </si>
  <si>
    <t>arungv@gmail.com</t>
  </si>
  <si>
    <t>pre-approved-las__7300397662_jinal_PA__jinal</t>
  </si>
  <si>
    <t>jinal</t>
  </si>
  <si>
    <t>modi</t>
  </si>
  <si>
    <t>drjinal77@gmail.com</t>
  </si>
  <si>
    <t>pre-approved-las__9824850001_SONI_PA__SONI</t>
  </si>
  <si>
    <t>RONAK</t>
  </si>
  <si>
    <t>ronak.lahecha@gmail.com</t>
  </si>
  <si>
    <t>pre-approved-las__7837046212_singh_PA__singh</t>
  </si>
  <si>
    <t>manish</t>
  </si>
  <si>
    <t>manishsingh@khalsa.com</t>
  </si>
  <si>
    <t>pre-approved-las__9928946237_Khanndelwal_PA__Khanndelwal</t>
  </si>
  <si>
    <t>Khanndelwal</t>
  </si>
  <si>
    <t>khandelwalr486@gmail.com</t>
  </si>
  <si>
    <t>pre-approved-las__9426614780_Anand_PA__Anand</t>
  </si>
  <si>
    <t>Anup Kumar</t>
  </si>
  <si>
    <t>anupkanand@gmail.com</t>
  </si>
  <si>
    <t>pre-approved-las__8396079646_Kumar_PA__Kumar</t>
  </si>
  <si>
    <t>pre-approved-las__9096903422_Yerne_PA__Yerne</t>
  </si>
  <si>
    <t>YERNE</t>
  </si>
  <si>
    <t>BABAN</t>
  </si>
  <si>
    <t>babanyerne84@gmail.com</t>
  </si>
  <si>
    <t>pre-approved-las__9873268761_Gupta_PA__Gupta</t>
  </si>
  <si>
    <t>vaibhavgupta027@gmail.com</t>
  </si>
  <si>
    <t>pre-approved-las__9919111136_Yadav_PA__Yadav</t>
  </si>
  <si>
    <t>ravi.y@outlook.com</t>
  </si>
  <si>
    <t>pre-approved-las__9024098503_Dadheech_PA__Dadheech</t>
  </si>
  <si>
    <t>Dadheech</t>
  </si>
  <si>
    <t>Hemant</t>
  </si>
  <si>
    <t>dadheechhemant@gmail.com</t>
  </si>
  <si>
    <t>pre-approved-las__9006883326_Munda_PA__Munda</t>
  </si>
  <si>
    <t>Munda</t>
  </si>
  <si>
    <t>Raj</t>
  </si>
  <si>
    <t>rajrocking.raj007@gmail.com</t>
  </si>
  <si>
    <t>pre-approved-las__9971410094_Poplai_PA__Poplai</t>
  </si>
  <si>
    <t>Poplai</t>
  </si>
  <si>
    <t>Dhruv</t>
  </si>
  <si>
    <t>dhruv.poplai09@gmail.com</t>
  </si>
  <si>
    <t>pre-approved-las__9885035510_Palikala_PA__Palikala</t>
  </si>
  <si>
    <t>Palikala</t>
  </si>
  <si>
    <t>Sai Krishnanand Reddy</t>
  </si>
  <si>
    <t>anand.palikala@gmail.com</t>
  </si>
  <si>
    <t>pre-approved-las__9998026322_Sinkar_PA__Sinkar</t>
  </si>
  <si>
    <t>Sinkar</t>
  </si>
  <si>
    <t>Ganesh</t>
  </si>
  <si>
    <t>sinkar.ganesh@gmail.com</t>
  </si>
  <si>
    <t>pre-approved-las__9000277766_Dundigalla_PA__Dundigalla</t>
  </si>
  <si>
    <t>Dundigalla</t>
  </si>
  <si>
    <t>naveenkumardundigalla@yahoo.com</t>
  </si>
  <si>
    <t>pre-approved-las__9988959505_Bahl_PA__Bahl</t>
  </si>
  <si>
    <t>Bahl</t>
  </si>
  <si>
    <t>bahl19kunal@gmail.com</t>
  </si>
  <si>
    <t>pre-approved-las__9873373736_Dixit_PA__Dixit</t>
  </si>
  <si>
    <t>DIXIT</t>
  </si>
  <si>
    <t>TANAY</t>
  </si>
  <si>
    <t>tanaydixit@gmail.com</t>
  </si>
  <si>
    <t>pre-approved-las__9789989224_Ramaiah Pillai_PA__Ramaiah Pillai</t>
  </si>
  <si>
    <t>Ramaiah Pillai</t>
  </si>
  <si>
    <t>Thiraviam</t>
  </si>
  <si>
    <t>thiraviam.ram@gmail.com</t>
  </si>
  <si>
    <t>pre-approved-las__9840250063_Pathmanathan_PA__Pathmanathan</t>
  </si>
  <si>
    <t>PATHMANATHAN</t>
  </si>
  <si>
    <t>GOBINATH</t>
  </si>
  <si>
    <t>gobinath.pathmanathan@gmail.com</t>
  </si>
  <si>
    <t>pre-approved-las__7209901717_Tanay_PA__Tanay</t>
  </si>
  <si>
    <t>Tanay</t>
  </si>
  <si>
    <t>Noshant</t>
  </si>
  <si>
    <t>nishant.tanay@gmail.com</t>
  </si>
  <si>
    <t>pre-approved-las__9506400386_Ahmad_PA__Ahmad</t>
  </si>
  <si>
    <t>Ahmad</t>
  </si>
  <si>
    <t>Arshad</t>
  </si>
  <si>
    <t>ca.arshad29@gmail.com</t>
  </si>
  <si>
    <t>pre-approved-las__7200495751_Guduguntla_PA__Guduguntla</t>
  </si>
  <si>
    <t>Guduguntla</t>
  </si>
  <si>
    <t>manojmnj007@gmail.com</t>
  </si>
  <si>
    <t>pre-approved-las__8452067438_kavar_PA__kavar</t>
  </si>
  <si>
    <t>kavar</t>
  </si>
  <si>
    <t>amol</t>
  </si>
  <si>
    <t>amolkavar500@gmail.com</t>
  </si>
  <si>
    <t>pre-approved-las__7354780573_Manikpuri_PA__Manikpuri</t>
  </si>
  <si>
    <t>Manikpuri</t>
  </si>
  <si>
    <t>Narayan Das</t>
  </si>
  <si>
    <t>nd.pudu@gmail.com</t>
  </si>
  <si>
    <t>pre-approved-las__7674006222_Vijay Kumar_PA__Vijay Kumar</t>
  </si>
  <si>
    <t>Vijay Kumar</t>
  </si>
  <si>
    <t>Mothukuri</t>
  </si>
  <si>
    <t>vijaymvk2000@gmail.com</t>
  </si>
  <si>
    <t>pre-approved-las__9998888813_Donga_PA__Donga</t>
  </si>
  <si>
    <t>Donga</t>
  </si>
  <si>
    <t>Jasmin</t>
  </si>
  <si>
    <t>jasmin_342@live.com</t>
  </si>
  <si>
    <t>pre-approved-las__9773669508_Malik_PA__Malik</t>
  </si>
  <si>
    <t>Malik</t>
  </si>
  <si>
    <t>puneet.malik93@gmail.com</t>
  </si>
  <si>
    <t>pre-approved-las__9031148858_Kumar_PA__Kumar</t>
  </si>
  <si>
    <t>kiran.tmf@gmail.com</t>
  </si>
  <si>
    <t>refinance_9777070132_Kailash  Chandra__Jena</t>
  </si>
  <si>
    <t>Jena</t>
  </si>
  <si>
    <t>Kailash  Chandra</t>
  </si>
  <si>
    <t>kjena671@gmail.com</t>
  </si>
  <si>
    <t>pre-approved-las__9825046614_Vaghasiya_PA__Vaghasiya</t>
  </si>
  <si>
    <t>Priyanka Satra</t>
  </si>
  <si>
    <t>priyanka@indwealth.in</t>
  </si>
  <si>
    <t>Vaghasiya</t>
  </si>
  <si>
    <t>manish@incotecasia.com</t>
  </si>
  <si>
    <t>pre-approved-las__8054936369_Chadha_PA__Chadha</t>
  </si>
  <si>
    <t>Chadha</t>
  </si>
  <si>
    <t>Ruchee</t>
  </si>
  <si>
    <t>ruchee.chadha@hotmail.com</t>
  </si>
  <si>
    <t>pre-approved-las__9412200681_hauhan_PA__hauhan</t>
  </si>
  <si>
    <t>hauhan</t>
  </si>
  <si>
    <t>pramid</t>
  </si>
  <si>
    <t>drppsq23@gmail.com</t>
  </si>
  <si>
    <t>pre-approved-las__8097903036_Pawar_PA__Pawar</t>
  </si>
  <si>
    <t>Pawar</t>
  </si>
  <si>
    <t>ganeshpawar23@gmail.com</t>
  </si>
  <si>
    <t>pre-approved-las__7899804767_Bhowmick_PA__Bhowmick</t>
  </si>
  <si>
    <t>Bhowmick</t>
  </si>
  <si>
    <t>Aritan</t>
  </si>
  <si>
    <t>aritan1984@gmail.com</t>
  </si>
  <si>
    <t>pre-approved-las__9870071139_Saraf_PA__Saraf</t>
  </si>
  <si>
    <t>Saraf</t>
  </si>
  <si>
    <t>Vithoba</t>
  </si>
  <si>
    <t>vithobacms@gmail.com</t>
  </si>
  <si>
    <t>pre-approved-las__7739966817_Pandey_PA__Pandey</t>
  </si>
  <si>
    <t>Apurv</t>
  </si>
  <si>
    <t>me.apurv007@gmail.com</t>
  </si>
  <si>
    <t>pre-approved-las__7033531041_Shekhar_PA__Shekhar</t>
  </si>
  <si>
    <t>Shekhar</t>
  </si>
  <si>
    <t>Shashank</t>
  </si>
  <si>
    <t>shashankshekhar596@gmail.com</t>
  </si>
  <si>
    <t>pre-approved-las__9167978087_Sandhu_PA__Sandhu</t>
  </si>
  <si>
    <t>Sandhu</t>
  </si>
  <si>
    <t>Sneha</t>
  </si>
  <si>
    <t>sandhu.sneha@icloud.com</t>
  </si>
  <si>
    <t>pre-approved-las__9040079450_BH_PA__BH</t>
  </si>
  <si>
    <t>BH</t>
  </si>
  <si>
    <t>Balaji</t>
  </si>
  <si>
    <t>balaji.nitdgp@gmail.com</t>
  </si>
  <si>
    <t>pre-approved-las__9845863544_Sanu_PA__Sanu</t>
  </si>
  <si>
    <t>Sanu</t>
  </si>
  <si>
    <t>sachinsanu@gmail.com</t>
  </si>
  <si>
    <t>pre-approved-las__9890000199_Wadhwani_PA__Wadhwani</t>
  </si>
  <si>
    <t>Wadhwani</t>
  </si>
  <si>
    <t>ellorahotel@gmail.com</t>
  </si>
  <si>
    <t>personal-loan__2222233333__Name ZEQXR__LastName qZWxi</t>
  </si>
  <si>
    <t>refinance_2222233333_Name ZEQXR__LastName qZWxi</t>
  </si>
  <si>
    <t>refinance_9659690001_Karthick__Gopalasubramanian</t>
  </si>
  <si>
    <t>Gopalasubramanian</t>
  </si>
  <si>
    <t>Karthick</t>
  </si>
  <si>
    <t>gkarthi89@gmail.com</t>
  </si>
  <si>
    <t>pre-approved-las__7894286579_MAHANTA_PA__MAHANTA</t>
  </si>
  <si>
    <t>MAHANTA</t>
  </si>
  <si>
    <t>ASHOK KUMAR</t>
  </si>
  <si>
    <t>ashokkumarmahanta242@gmail.com</t>
  </si>
  <si>
    <t>pre-approved-las__9448286640_Bhatnagar_PA__Bhatnagar</t>
  </si>
  <si>
    <t>Bhatnagar</t>
  </si>
  <si>
    <t>ashis.bhatnagar@gmail.com</t>
  </si>
  <si>
    <t>pre-approved-las__7000123654_kumar_PA__kumar</t>
  </si>
  <si>
    <t>741vijaykumar@gmail.com</t>
  </si>
  <si>
    <t>pre-approved-las__9972772004_Chilukuri_PA__Chilukuri</t>
  </si>
  <si>
    <t>Chilukuri</t>
  </si>
  <si>
    <t>Satish</t>
  </si>
  <si>
    <t>satish3686@gmail.com</t>
  </si>
  <si>
    <t>pre-approved-las__8698152960_patil_PA__patil</t>
  </si>
  <si>
    <t>patil</t>
  </si>
  <si>
    <t>rajputpankaj320@gmail.com</t>
  </si>
  <si>
    <t>pre-approved-las__7982677058_Jha_PA__Jha</t>
  </si>
  <si>
    <t>JHA</t>
  </si>
  <si>
    <t>RAJU</t>
  </si>
  <si>
    <t>rajujha373@gmail.com</t>
  </si>
  <si>
    <t>pre-approved-las__8800758066_Bhardwaj_PA__Bhardwaj</t>
  </si>
  <si>
    <t>Bhardwaj</t>
  </si>
  <si>
    <t>alokbhardwaj99@gmail.com</t>
  </si>
  <si>
    <t>pre-approved-las__8055443322_Waghmare_PA__Waghmare</t>
  </si>
  <si>
    <t>Waghmare</t>
  </si>
  <si>
    <t>Mithun</t>
  </si>
  <si>
    <t>mithunisavailable@gmail.com</t>
  </si>
  <si>
    <t>pre-approved-las__7757825322_Kumar_PA__Kumar</t>
  </si>
  <si>
    <t>Pranav</t>
  </si>
  <si>
    <t>pranav.das@hotmail.com</t>
  </si>
  <si>
    <t>pre-approved-las__9158988908_Joshi_PA__Joshi</t>
  </si>
  <si>
    <t>Joshi</t>
  </si>
  <si>
    <t>Nishikant</t>
  </si>
  <si>
    <t>nishikant66@gmail.com</t>
  </si>
  <si>
    <t>pre-approved-las__9677036559_Mariappan_PA__Mariappan</t>
  </si>
  <si>
    <t>Mariappan</t>
  </si>
  <si>
    <t>Sakthivel</t>
  </si>
  <si>
    <t>sakthivel.mariappan@gmail.com</t>
  </si>
  <si>
    <t>pre-approved-las__9849640906_MALLI_PA__MALLI</t>
  </si>
  <si>
    <t>MALLI</t>
  </si>
  <si>
    <t>RAJESH</t>
  </si>
  <si>
    <t>rajeshmalli30@gmail.com</t>
  </si>
  <si>
    <t>pre-approved-las__9819797007_Kunwar_PA__Kunwar</t>
  </si>
  <si>
    <t>Kunwar</t>
  </si>
  <si>
    <t>Shivam</t>
  </si>
  <si>
    <t>shivam.kunwar@gmail.com</t>
  </si>
  <si>
    <t>pre-approved-las__7015432292_taneja_PA__taneja</t>
  </si>
  <si>
    <t>TANEJA</t>
  </si>
  <si>
    <t>SAKET</t>
  </si>
  <si>
    <t>sakettaneja5@gmail.com</t>
  </si>
  <si>
    <t>pre-approved-las__9910878889_dabas_PA__dabas</t>
  </si>
  <si>
    <t>dabas</t>
  </si>
  <si>
    <t>kuldeep</t>
  </si>
  <si>
    <t>kuldeepdabas72@gmail.com</t>
  </si>
  <si>
    <t>pre-approved-las__9930029318_M S_PA__M S</t>
  </si>
  <si>
    <t>Arnold Nitin</t>
  </si>
  <si>
    <t>arnoldnitin@gmail.com</t>
  </si>
  <si>
    <t>pre-approved-las__9426162919_tushar_PA__tushar</t>
  </si>
  <si>
    <t>PAVAR</t>
  </si>
  <si>
    <t>TUSHAR</t>
  </si>
  <si>
    <t>pawartushar2533@gmail.com</t>
  </si>
  <si>
    <t>pre-approved-las__9967588099_Maheshwari_PA__Maheshwari</t>
  </si>
  <si>
    <t>MAHESHWARI</t>
  </si>
  <si>
    <t>ANKESH</t>
  </si>
  <si>
    <t>ankeshm@gmail.com</t>
  </si>
  <si>
    <t>pre-approved-las__9620212530_Kuniyil Kattil_PA__Kuniyil Kattil</t>
  </si>
  <si>
    <t>Kuniyil Kattil</t>
  </si>
  <si>
    <t>Ajit</t>
  </si>
  <si>
    <t>k.k.ajit@gmail.com</t>
  </si>
  <si>
    <t>pre-approved-las__9177722260_Swamy_PA__Swamy</t>
  </si>
  <si>
    <t>Swamy</t>
  </si>
  <si>
    <t>kumar1718@gmail.com</t>
  </si>
  <si>
    <t>pre-approved-las__9743203040_KS_PA__KS</t>
  </si>
  <si>
    <t>KS</t>
  </si>
  <si>
    <t>Nandish</t>
  </si>
  <si>
    <t>nandishi777@gmail.com</t>
  </si>
  <si>
    <t>pre-approved-las__7776089214_KUMAR_PA__KUMAR</t>
  </si>
  <si>
    <t>SAURABH</t>
  </si>
  <si>
    <t>saurabhkumar2111995@gmail.com</t>
  </si>
  <si>
    <t>Sanction Done</t>
  </si>
  <si>
    <t>Tallari</t>
  </si>
  <si>
    <t>Eresh</t>
  </si>
  <si>
    <t>pre-approved-las__9886717721_Sunder_PA__Sunder</t>
  </si>
  <si>
    <t>Sunder</t>
  </si>
  <si>
    <t>Shyam</t>
  </si>
  <si>
    <t>kalshyam@gmail.com</t>
  </si>
  <si>
    <t>pre-approved-las__9884510101_N_PA__N</t>
  </si>
  <si>
    <t>Bojarajan</t>
  </si>
  <si>
    <t>bojarajan@gmail.com</t>
  </si>
  <si>
    <t>pre-approved-las__8888422184_Giri_PA__Giri</t>
  </si>
  <si>
    <t>Giri</t>
  </si>
  <si>
    <t>Sagar</t>
  </si>
  <si>
    <t>sagargiri6289@gmail.com</t>
  </si>
  <si>
    <t>pre-approved-las__9819159100_Shah_PA__Shah</t>
  </si>
  <si>
    <t>Shah</t>
  </si>
  <si>
    <t>Apurva</t>
  </si>
  <si>
    <t>apurvashah85@gmail.com</t>
  </si>
  <si>
    <t>pre-approved-las__7276757992_Rane_PA__Rane</t>
  </si>
  <si>
    <t>Devesh Wadhwani</t>
  </si>
  <si>
    <t>devesh@indwealth.in</t>
  </si>
  <si>
    <t>Rane</t>
  </si>
  <si>
    <t>gaurav.a.rane@gmail.com</t>
  </si>
  <si>
    <t>pre-approved-las__9270603911_andhare_PA__andhare</t>
  </si>
  <si>
    <t>andhare</t>
  </si>
  <si>
    <t>vijayandhare@yahoo.co.in</t>
  </si>
  <si>
    <t>pre-approved-las__9004557388_Dutt_PA__Dutt</t>
  </si>
  <si>
    <t>duttdev489@gmail.com</t>
  </si>
  <si>
    <t>pre-approved-las__9599963260_sachdeva_PA__sachdeva</t>
  </si>
  <si>
    <t>sachdeva</t>
  </si>
  <si>
    <t>umang</t>
  </si>
  <si>
    <t>umangsachdeva74@gmail.com</t>
  </si>
  <si>
    <t>pre-approved-las__9898435277_Patel_PA__Patel</t>
  </si>
  <si>
    <t>Jay</t>
  </si>
  <si>
    <t>patelj415@gmail.com</t>
  </si>
  <si>
    <t>pre-approved-las__9866230842_GURUMURTHY_PA__GURUMURTHY</t>
  </si>
  <si>
    <t>GURUMURTHY</t>
  </si>
  <si>
    <t>TANGIRALA RAMA CHANDRA</t>
  </si>
  <si>
    <t>gurumurthy.tangirala@gmail.com</t>
  </si>
  <si>
    <t>pre-approved-las__9959002636_Leela Madhav_PA__Leela Madhav</t>
  </si>
  <si>
    <t>Leela Madhav</t>
  </si>
  <si>
    <t>Chowdari</t>
  </si>
  <si>
    <t>lmadhav.224@gmail.com</t>
  </si>
  <si>
    <t>pre-approved-las__7021540256_singh_PA__singh</t>
  </si>
  <si>
    <t>rajputravi610@gmail.com</t>
  </si>
  <si>
    <t>pre-approved-las__9899735753_jain_PA__jain</t>
  </si>
  <si>
    <t>NITIN</t>
  </si>
  <si>
    <t>nitin.centurion@gmail.com</t>
  </si>
  <si>
    <t>pre-approved-las__9639615540_singh_PA__singh</t>
  </si>
  <si>
    <t>heera</t>
  </si>
  <si>
    <t>harishbisht2690@gmail.com</t>
  </si>
  <si>
    <t>pre-approved-las__9450010503_SINGH_PA__SINGH</t>
  </si>
  <si>
    <t>rks924@gmail.com</t>
  </si>
  <si>
    <t>pre-approved-las__9790808011_M_PA__M</t>
  </si>
  <si>
    <t>VINAYAGAMOORTHI</t>
  </si>
  <si>
    <t>vinayagamoorthi.mani@yahoo.com</t>
  </si>
  <si>
    <t>pre-approved-las__9836325100_Bagla_PA__Bagla</t>
  </si>
  <si>
    <t>Bagla</t>
  </si>
  <si>
    <t>ashishbagla@gmail.com</t>
  </si>
  <si>
    <t>pre-approved-las__9573976946_MURTHY_PA__MURTHY</t>
  </si>
  <si>
    <t>MURTHY</t>
  </si>
  <si>
    <t>DANTU SUYRA</t>
  </si>
  <si>
    <t>dsnmurthy2006@gmail.com</t>
  </si>
  <si>
    <t>pre-approved-las__9873709483_dixit_PA__dixit</t>
  </si>
  <si>
    <t>dixit</t>
  </si>
  <si>
    <t>shweta</t>
  </si>
  <si>
    <t>dixit.shweta71@gmail.com</t>
  </si>
  <si>
    <t>pre-approved-las__9948239488_Nagaralu_PA__Nagaralu</t>
  </si>
  <si>
    <t>NAGARALU</t>
  </si>
  <si>
    <t>LAXMI</t>
  </si>
  <si>
    <t>enelprasad@gmail.com</t>
  </si>
  <si>
    <t>pre-approved-las__8050086911_Thallam_PA__Thallam</t>
  </si>
  <si>
    <t>Thallam</t>
  </si>
  <si>
    <t>kAushik</t>
  </si>
  <si>
    <t>kaushikthallam@gmail.com</t>
  </si>
  <si>
    <t>pre-approved-las__9820452413_Chitalia_PA__Chitalia</t>
  </si>
  <si>
    <t>CHITALIA</t>
  </si>
  <si>
    <t>HEMAL</t>
  </si>
  <si>
    <t>princestag@gmail.com</t>
  </si>
  <si>
    <t>pre-approved-las__8411029768_Desouza_PA__Desouza</t>
  </si>
  <si>
    <t>Desouza</t>
  </si>
  <si>
    <t>Shelton</t>
  </si>
  <si>
    <t>sheltondesouza8@gmail.com</t>
  </si>
  <si>
    <t>pre-approved-las__9123462253_Banra_PA__Banra</t>
  </si>
  <si>
    <t>Banra</t>
  </si>
  <si>
    <t>Ram Rai</t>
  </si>
  <si>
    <t>banraramrai@yahoo.com</t>
  </si>
  <si>
    <t>pre-approved-las__9707431754_Dutta_PA__Dutta</t>
  </si>
  <si>
    <t>rdutta99@gmail.com</t>
  </si>
  <si>
    <t>pre-approved-las__9820223442_Shah_PA__Shah</t>
  </si>
  <si>
    <t>Jigar</t>
  </si>
  <si>
    <t>shahjigar1981@gmail.com</t>
  </si>
  <si>
    <t>pre-approved-las__9769435499_Shinde_PA__Shinde</t>
  </si>
  <si>
    <t>Shiv</t>
  </si>
  <si>
    <t>shivamahs@gmail.com</t>
  </si>
  <si>
    <t>pre-approved-las__9892333504_Joshi_PA__Joshi</t>
  </si>
  <si>
    <t>Shridhar</t>
  </si>
  <si>
    <t>shridhar.j.joshi@gmail.com</t>
  </si>
  <si>
    <t>pre-approved-las__9437875815_Panda_PA__Panda</t>
  </si>
  <si>
    <t>PANDA</t>
  </si>
  <si>
    <t>CHIRANJEEV</t>
  </si>
  <si>
    <t>chiranjeev678@gmail.com</t>
  </si>
  <si>
    <t>pre-approved-las__9014411008_Shamim_PA__Shamim</t>
  </si>
  <si>
    <t>Shamim</t>
  </si>
  <si>
    <t>Mufaddal</t>
  </si>
  <si>
    <t>mufaddalshamim@gmail.com</t>
  </si>
  <si>
    <t>pre-approved-las__9894069903_Ibrahim_PA__Ibrahim</t>
  </si>
  <si>
    <t>Ibrahim</t>
  </si>
  <si>
    <t>Mohamed</t>
  </si>
  <si>
    <t>ibbu1903@gmail.com</t>
  </si>
  <si>
    <t>pre-approved-las__9780220982_Kumar_PA__Kumar</t>
  </si>
  <si>
    <t>ajaysabharwal2287@gmail.com</t>
  </si>
  <si>
    <t>pre-approved-las__9867763956_Dodiya_PA__Dodiya</t>
  </si>
  <si>
    <t>Dodiya</t>
  </si>
  <si>
    <t>nileshdodiya777@gmail.com</t>
  </si>
  <si>
    <t>pre-approved-las__9937071928_Mohanty_PA__Mohanty</t>
  </si>
  <si>
    <t>Mohanty</t>
  </si>
  <si>
    <t>Satyajyoti</t>
  </si>
  <si>
    <t>satya595@gmail.com</t>
  </si>
  <si>
    <t>pre-approved-las__9825023622_Shah_PA__Shah</t>
  </si>
  <si>
    <t>Moulin</t>
  </si>
  <si>
    <t>moulinshah@yahoo.com</t>
  </si>
  <si>
    <t>pre-approved-las__7012827354_Nampoothiry_PA__Nampoothiry</t>
  </si>
  <si>
    <t>Nampoothiry</t>
  </si>
  <si>
    <t>Madhavan</t>
  </si>
  <si>
    <t>madhavan777@gmail.com</t>
  </si>
  <si>
    <t>pre-approved-las__8907777727_NOORUDHEEN_PA__NOORUDHEEN</t>
  </si>
  <si>
    <t>NOORUDHEEN</t>
  </si>
  <si>
    <t>MUHAMMAD</t>
  </si>
  <si>
    <t>noorudhien@gmail.com</t>
  </si>
  <si>
    <t>pre-approved-las__8877669980_Anand_PA__Anand</t>
  </si>
  <si>
    <t>ANAND</t>
  </si>
  <si>
    <t>AVISHEK</t>
  </si>
  <si>
    <t>avishekanands@gmail.com</t>
  </si>
  <si>
    <t>pre-approved-las__9886296498_Biswas_PA__Biswas</t>
  </si>
  <si>
    <t>Anoop</t>
  </si>
  <si>
    <t>anoop11064@gmail.com</t>
  </si>
  <si>
    <t>pre-approved-las__9837040877_KULSHRESTHA_PA__KULSHRESTHA</t>
  </si>
  <si>
    <t>KULSHRESTHA</t>
  </si>
  <si>
    <t>MANISH</t>
  </si>
  <si>
    <t>aidsagra@gmail.com</t>
  </si>
  <si>
    <t>pre-approved-las__9971046444_Attri_PA__Attri</t>
  </si>
  <si>
    <t>Attri</t>
  </si>
  <si>
    <t>gattri23@gmail.com</t>
  </si>
  <si>
    <t>pre-approved-las__9658885503_Ojha_PA__Ojha</t>
  </si>
  <si>
    <t>Abhijit</t>
  </si>
  <si>
    <t>abhijitojha7@gmail.com</t>
  </si>
  <si>
    <t>pre-approved-las__9111101913_Ravra_PA__Ravra</t>
  </si>
  <si>
    <t>Ravra</t>
  </si>
  <si>
    <t>abhishekravra@gmail.com</t>
  </si>
  <si>
    <t>pre-approved-las__9958590088_Dureja_PA__Dureja</t>
  </si>
  <si>
    <t>Dureja</t>
  </si>
  <si>
    <t>Vikrant</t>
  </si>
  <si>
    <t>vikrant.dureja@gmail.com</t>
  </si>
  <si>
    <t>pre-approved-las__9816066143_kumar_PA__kumar</t>
  </si>
  <si>
    <t>80.gaurav@gmail.com</t>
  </si>
  <si>
    <t>pre-approved-las__9952046124_Chellappa_PA__Chellappa</t>
  </si>
  <si>
    <t>Chellappa</t>
  </si>
  <si>
    <t>S G</t>
  </si>
  <si>
    <t>sgcappa@gmail.com</t>
  </si>
  <si>
    <t>pre-approved-las__9007173216_Roy_PA__Roy</t>
  </si>
  <si>
    <t>Sujoy</t>
  </si>
  <si>
    <t>mailme.sujoyroy@gmail.com</t>
  </si>
  <si>
    <t>pre-approved-las__9960566599_Padalikar_PA__Padalikar</t>
  </si>
  <si>
    <t>Padalikar</t>
  </si>
  <si>
    <t>Phanindra</t>
  </si>
  <si>
    <t>phanindra.padalikar@gmail.com</t>
  </si>
  <si>
    <t>pre-approved-las__8955220178_birla_PA__birla</t>
  </si>
  <si>
    <t>BIRLA</t>
  </si>
  <si>
    <t>ramsagar.birla13@gmail.com</t>
  </si>
  <si>
    <t>pre-approved-las__9846072265_K C_PA__K C</t>
  </si>
  <si>
    <t>K C</t>
  </si>
  <si>
    <t>Pyarelal</t>
  </si>
  <si>
    <t>pyarelalk@gmail.com</t>
  </si>
  <si>
    <t>pre-approved-las__9975767664_Godiya_PA__Godiya</t>
  </si>
  <si>
    <t>Godiya</t>
  </si>
  <si>
    <t>Vikas</t>
  </si>
  <si>
    <t>viks.goo89@gmail.com</t>
  </si>
  <si>
    <t>pre-approved-las__9419464749_kant_PA__kant</t>
  </si>
  <si>
    <t>Kant</t>
  </si>
  <si>
    <t>ravikantg1967@gmail.com</t>
  </si>
  <si>
    <t>pre-approved-las__9920137084_Azavedo_PA__Azavedo</t>
  </si>
  <si>
    <t>Azavedo</t>
  </si>
  <si>
    <t>Jude</t>
  </si>
  <si>
    <t>judeazavedo@gmail.com</t>
  </si>
  <si>
    <t>pre-approved-las__8698092393_Mali_PA__Mali</t>
  </si>
  <si>
    <t>Mali</t>
  </si>
  <si>
    <t>arunbmali56@gmail.com</t>
  </si>
  <si>
    <t>pre-approved-las__9811043482_gupta_PA__gupta</t>
  </si>
  <si>
    <t>gupta</t>
  </si>
  <si>
    <t>ashok</t>
  </si>
  <si>
    <t>ag4460@yahoo.co.in</t>
  </si>
  <si>
    <t>personal-loan__9966727578__Abhilash__Reddy</t>
  </si>
  <si>
    <t>abhilash9998@gmail.com</t>
  </si>
  <si>
    <t>pre-approved-las__8129399111_Jayaraman_PA__Jayaraman</t>
  </si>
  <si>
    <t>Jayaraman</t>
  </si>
  <si>
    <t>arun.jae@gmail.com</t>
  </si>
  <si>
    <t>pre-approved-las__8374455665_Chillakuri_PA__Chillakuri</t>
  </si>
  <si>
    <t>Chillakuri</t>
  </si>
  <si>
    <t>Sandeep Reddy</t>
  </si>
  <si>
    <t>sandeep.chillakuri@gmail.com</t>
  </si>
  <si>
    <t>pre-approved-las__9867824182_Aziz_PA__Aziz</t>
  </si>
  <si>
    <t>Aziz</t>
  </si>
  <si>
    <t>Saad Bin</t>
  </si>
  <si>
    <t>saadbinaziz@gmail.com</t>
  </si>
  <si>
    <t>pre-approved-las__9492594262_bhaskar_PA__bhaskar</t>
  </si>
  <si>
    <t>bhaskar</t>
  </si>
  <si>
    <t>vijaya</t>
  </si>
  <si>
    <t>vijayb950@gmail.com</t>
  </si>
  <si>
    <t>refinance_9963284666_Sivasubramanian__Balasubramoniam</t>
  </si>
  <si>
    <t>Balasubramoniam</t>
  </si>
  <si>
    <t>Sivasubramanian</t>
  </si>
  <si>
    <t>sbsmoniam@gmail.com</t>
  </si>
  <si>
    <t>pre-approved-las__7873063626_Vishwakarma_PA__Vishwakarma</t>
  </si>
  <si>
    <t>Rishi Kant</t>
  </si>
  <si>
    <t>imrishie@gmail.com</t>
  </si>
  <si>
    <t>pre-approved-las__9064132372_Agarwal_PA__Agarwal</t>
  </si>
  <si>
    <t>ronakashini@gmail.com</t>
  </si>
  <si>
    <t>pre-approved-las__8800622558_Sharma_PA__Sharma</t>
  </si>
  <si>
    <t>aloks145@gmail.com</t>
  </si>
  <si>
    <t>pre-approved-las__7732092553_Kumar_PA__Kumar</t>
  </si>
  <si>
    <t>MEKALA</t>
  </si>
  <si>
    <t>manojkumarmekala3@gmail.com</t>
  </si>
  <si>
    <t>pre-approved-las__9845108727_Hussain_PA__Hussain</t>
  </si>
  <si>
    <t>Zakir</t>
  </si>
  <si>
    <t>zakir.smh@gmail.com</t>
  </si>
  <si>
    <t>pre-approved-las__9009850130_Pandey_PA__Pandey</t>
  </si>
  <si>
    <t>indiandrugpoint.rewa@gmail.com</t>
  </si>
  <si>
    <t>pre-approved-las__9389765999_Upadhyay_PA__Upadhyay</t>
  </si>
  <si>
    <t>Upadhyay</t>
  </si>
  <si>
    <t>shvup1989@yahoo.com</t>
  </si>
  <si>
    <t>pre-approved-las__7674829565_Chaitanya_PA__Chaitanya</t>
  </si>
  <si>
    <t>Chaitanya</t>
  </si>
  <si>
    <t>Krishna</t>
  </si>
  <si>
    <t>krishna.c.25@gmail.com</t>
  </si>
  <si>
    <t>refinance_9986284585_BALASAB__IRALI</t>
  </si>
  <si>
    <t>IRALI</t>
  </si>
  <si>
    <t>BALASAB</t>
  </si>
  <si>
    <t>balasahebirali@gmail.com</t>
  </si>
  <si>
    <t>pre-approved-las__9016889658_Saindane_PA__Saindane</t>
  </si>
  <si>
    <t>Saindane</t>
  </si>
  <si>
    <t>kishorsaindane45@gmail.com</t>
  </si>
  <si>
    <t>pre-approved-las__8146213053_Kaur_PA__Kaur</t>
  </si>
  <si>
    <t>Kaur</t>
  </si>
  <si>
    <t>Chanpreet</t>
  </si>
  <si>
    <t>chinusapal786@gmail.com</t>
  </si>
  <si>
    <t>pre-approved-las__9811396858_Singh_PA__Singh</t>
  </si>
  <si>
    <t>Honey</t>
  </si>
  <si>
    <t>honeytech@gmail.com</t>
  </si>
  <si>
    <t>pre-approved-las__9490628923_krishna_PA__krishna</t>
  </si>
  <si>
    <t>krishna</t>
  </si>
  <si>
    <t>murali</t>
  </si>
  <si>
    <t>kolliparamuralikrishna2012@gmail.com</t>
  </si>
  <si>
    <t>pre-approved-las__9776334858_Meher_PA__Meher</t>
  </si>
  <si>
    <t>Meher</t>
  </si>
  <si>
    <t>Ashish Kumar</t>
  </si>
  <si>
    <t>akmeher1991@gmail.com</t>
  </si>
  <si>
    <t>pre-approved-las__9818924202_Goyal_PA__Goyal</t>
  </si>
  <si>
    <t>Ankur</t>
  </si>
  <si>
    <t>contactankur2006@gmail.com</t>
  </si>
  <si>
    <t>pre-approved-las__9599220858_Yadav_PA__Yadav</t>
  </si>
  <si>
    <t>Nagendra</t>
  </si>
  <si>
    <t>mail.nagendrayadav@gmail.com</t>
  </si>
  <si>
    <t>pre-approved-las__8638022852_tirkey_PA__tirkey</t>
  </si>
  <si>
    <t>tirkey</t>
  </si>
  <si>
    <t>ashis</t>
  </si>
  <si>
    <t>t.ashis83@gmail.com</t>
  </si>
  <si>
    <t>pre-approved-las__9878858668_Mittal_PA__Mittal</t>
  </si>
  <si>
    <t>amit2319@gmail.com</t>
  </si>
  <si>
    <t>pre-approved-las__9862317706_BISWAS_PA__BISWAS</t>
  </si>
  <si>
    <t>ABHISEK</t>
  </si>
  <si>
    <t>abhishek.hau@gmail.com</t>
  </si>
  <si>
    <t>pre-approved-las__9962048512_Mahendra_PA__Mahendra</t>
  </si>
  <si>
    <t>Mahendra</t>
  </si>
  <si>
    <t>yashmahendra22@gmail.com</t>
  </si>
  <si>
    <t>pre-approved-las__9847798897_Ram_PA__Ram</t>
  </si>
  <si>
    <t>DEEPAK</t>
  </si>
  <si>
    <t>deepak.99ram@gmail.com</t>
  </si>
  <si>
    <t>pre-approved-las__9886698476_Pattabiraman_PA__Pattabiraman</t>
  </si>
  <si>
    <t>ARVIND</t>
  </si>
  <si>
    <t>PATTABIRAMAN</t>
  </si>
  <si>
    <t>arvind.pattabiraman@gmail.com</t>
  </si>
  <si>
    <t>pre-approved-las__9599332449_Kalra_PA__Kalra</t>
  </si>
  <si>
    <t>Manmeet Singh</t>
  </si>
  <si>
    <t>manmeetkalra@gmail.com</t>
  </si>
  <si>
    <t>pre-approved-las__9890906719_Dusane_PA__Dusane</t>
  </si>
  <si>
    <t>Dusane</t>
  </si>
  <si>
    <t>hemant.net1@gmail.com</t>
  </si>
  <si>
    <t>pre-approved-las__7014817592_Ahmed_PA__Ahmed</t>
  </si>
  <si>
    <t>Mustafa</t>
  </si>
  <si>
    <t>mustafa.kakku@gmail.com</t>
  </si>
  <si>
    <t>pre-approved-las__9999363244_Dutta_PA__Dutta</t>
  </si>
  <si>
    <t>vivekdutta1986@yahoo.co.in</t>
  </si>
  <si>
    <t>pre-approved-las__9811482152_Kumar_PA__Kumar</t>
  </si>
  <si>
    <t>sumitbohre@gmail.com</t>
  </si>
  <si>
    <t>refinance_9443542162_Balasubramaniam__N S</t>
  </si>
  <si>
    <t>N S</t>
  </si>
  <si>
    <t>dineshbalan04@gmail.com</t>
  </si>
  <si>
    <t>pre-approved-las__9821885912_Haldankar_PA__Haldankar</t>
  </si>
  <si>
    <t>Haldankar</t>
  </si>
  <si>
    <t>Rohan</t>
  </si>
  <si>
    <t>haldankar1234@gmail.com</t>
  </si>
  <si>
    <t>pre-approved-las__9871735443_Jain_PA__Jain</t>
  </si>
  <si>
    <t>PRATEEK</t>
  </si>
  <si>
    <t>prateek10011992@gmail.com</t>
  </si>
  <si>
    <t>refinance_9642291339_Abhilash Reddy__Daggula</t>
  </si>
  <si>
    <t>Daggula</t>
  </si>
  <si>
    <t>Abhilash Reddy</t>
  </si>
  <si>
    <t>dr.abhilash17@gmail.com</t>
  </si>
  <si>
    <t>pre-approved-las__9632977939_Shetty_PA__Shetty</t>
  </si>
  <si>
    <t>Sandesha</t>
  </si>
  <si>
    <t>sandeshsalvady@gmail.com</t>
  </si>
  <si>
    <t>refinance_9130014666_ABHILASH__CHATTERJEE</t>
  </si>
  <si>
    <t>CHATTERJEE</t>
  </si>
  <si>
    <t>ab.iittm@gmail.com</t>
  </si>
  <si>
    <t>pre-approved-las__9913403474_Doshi_PA__Doshi</t>
  </si>
  <si>
    <t>Doshi</t>
  </si>
  <si>
    <t>sagardoshi92@gmail.com</t>
  </si>
  <si>
    <t>pre-approved-las__9820091913_Somaiya_PA__Somaiya</t>
  </si>
  <si>
    <t>Somaiya</t>
  </si>
  <si>
    <t>harshs090@gmail.com</t>
  </si>
  <si>
    <t>pre-approved-las__8619032364_gupta_PA__gupta</t>
  </si>
  <si>
    <t>anshuman</t>
  </si>
  <si>
    <t>anshuman1395@gmail.com</t>
  </si>
  <si>
    <t>pre-approved-las__9898707234_Radadiya_PA__Radadiya</t>
  </si>
  <si>
    <t>RADADIYA</t>
  </si>
  <si>
    <t>radhee310@gmail.com</t>
  </si>
  <si>
    <t>pre-approved-las__9820861994_Sen_PA__Sen</t>
  </si>
  <si>
    <t>Sen</t>
  </si>
  <si>
    <t>Gautam</t>
  </si>
  <si>
    <t>gsen2709@gmail.com</t>
  </si>
  <si>
    <t>refinance_8378977083_Sandeep__Avalaskar</t>
  </si>
  <si>
    <t>Avalaskar</t>
  </si>
  <si>
    <t>sandeepavalaskar@gmail.com</t>
  </si>
  <si>
    <t>pre-approved-las__8977668777_Thota_PA__Thota</t>
  </si>
  <si>
    <t>Thota</t>
  </si>
  <si>
    <t>Vishnu</t>
  </si>
  <si>
    <t>vishnuthota666@gmail.com</t>
  </si>
  <si>
    <t>pre-approved-las__9535507327_Bhat_PA__Bhat</t>
  </si>
  <si>
    <t>Bhat</t>
  </si>
  <si>
    <t>Subrahmanya</t>
  </si>
  <si>
    <t>bhat56sk@gmail.com</t>
  </si>
  <si>
    <t>pre-approved-las__9426451679_Singh_PA__Singh</t>
  </si>
  <si>
    <t>ashish.singh2104@gmail.com</t>
  </si>
  <si>
    <t>pre-approved-las__7020474715_KHATEKAR_PA__KHATEKAR</t>
  </si>
  <si>
    <t>KHATEKAR</t>
  </si>
  <si>
    <t>MILIND</t>
  </si>
  <si>
    <t>milindoham@gmail.com</t>
  </si>
  <si>
    <t>pre-approved-las__8884394025_ravi_PA__ravi</t>
  </si>
  <si>
    <t>ravi</t>
  </si>
  <si>
    <t>Swathi kumar</t>
  </si>
  <si>
    <t>swathi259280@gmail.com</t>
  </si>
  <si>
    <t>pre-approved-las__9566390188_shanmugavel_PA__shanmugavel</t>
  </si>
  <si>
    <t>shanmugavel</t>
  </si>
  <si>
    <t>Arunraj</t>
  </si>
  <si>
    <t>aarun.klnce@gmail.com</t>
  </si>
  <si>
    <t>pre-approved-las__9980010272_Kumar_PA__Kumar</t>
  </si>
  <si>
    <t>maheshmaaykar@gmail.com</t>
  </si>
  <si>
    <t>pre-approved-las__9323735451_Singh_PA__Singh</t>
  </si>
  <si>
    <t>Gurjot</t>
  </si>
  <si>
    <t>s.gurjot@gmail.com</t>
  </si>
  <si>
    <t>pre-approved-las__9038609917_Acharyya_PA__Acharyya</t>
  </si>
  <si>
    <t>Acharyya</t>
  </si>
  <si>
    <t>acharyya.abhishek@gmail.com</t>
  </si>
  <si>
    <t>pre-approved-las__9654147149_gupta_PA__gupta</t>
  </si>
  <si>
    <t>parag</t>
  </si>
  <si>
    <t>reachparaggupta@gmail.com</t>
  </si>
  <si>
    <t>pre-approved-las__9962038858_Galagali_PA__Galagali</t>
  </si>
  <si>
    <t>Galagali</t>
  </si>
  <si>
    <t>Sheshachala</t>
  </si>
  <si>
    <t>sheshu774@gmail.com</t>
  </si>
  <si>
    <t>pre-approved-las__9729036946_Sharma_PA__Sharma</t>
  </si>
  <si>
    <t>himanshusharma149@gmail.com</t>
  </si>
  <si>
    <t>LAS_9771253672__Suman__Saurabh</t>
  </si>
  <si>
    <t>pre-approved-las__8800555339_Dubey_PA__Dubey</t>
  </si>
  <si>
    <t>Anupam</t>
  </si>
  <si>
    <t>dubey.anupam87@gmail.com</t>
  </si>
  <si>
    <t>pre-approved-las__8569020000_Jain_PA__Jain</t>
  </si>
  <si>
    <t>AAYUSH</t>
  </si>
  <si>
    <t>jainaayush4@gmail.com</t>
  </si>
  <si>
    <t>pre-approved-las__7023002040_Jain_PA__Jain</t>
  </si>
  <si>
    <t>saurabh</t>
  </si>
  <si>
    <t>saurav21in@yahoo.com</t>
  </si>
  <si>
    <t>pre-approved-las__9967577366_Bolia_PA__Bolia</t>
  </si>
  <si>
    <t>Bolia</t>
  </si>
  <si>
    <t>rahulboliya25@gmail.com</t>
  </si>
  <si>
    <t>pre-approved-las__8495873232_Badi_PA__Badi</t>
  </si>
  <si>
    <t>Badi</t>
  </si>
  <si>
    <t>Shreenivas</t>
  </si>
  <si>
    <t>shreebadi@gmail.com</t>
  </si>
  <si>
    <t>pre-approved-las__9925003624_Desai_PA__Desai</t>
  </si>
  <si>
    <t>avinashdesai203@gmail.com</t>
  </si>
  <si>
    <t>pre-approved-las__9599991968_Soni_PA__Soni</t>
  </si>
  <si>
    <t>JAGDEV</t>
  </si>
  <si>
    <t>sunnysoni.0099@gmail.com</t>
  </si>
  <si>
    <t>pre-approved-las__9163053389_mishra_PA__mishra</t>
  </si>
  <si>
    <t>mishra</t>
  </si>
  <si>
    <t>ujjal</t>
  </si>
  <si>
    <t>ujjalmishra33@gmail.com</t>
  </si>
  <si>
    <t>pre-approved-las__9742789507_Biradar_PA__Biradar</t>
  </si>
  <si>
    <t>Biradar</t>
  </si>
  <si>
    <t>ravi.i.biradar@gmail.com</t>
  </si>
  <si>
    <t>pre-approved-las__8971582121_Rajanna_PA__Rajanna</t>
  </si>
  <si>
    <t>Rajanna</t>
  </si>
  <si>
    <t>shashikumar</t>
  </si>
  <si>
    <t>shashimdv@gmail.com</t>
  </si>
  <si>
    <t>pre-approved-las__9636296939_Agrawal_PA__Agrawal</t>
  </si>
  <si>
    <t>ANSHU</t>
  </si>
  <si>
    <t>anshugoyal240@gmail.com</t>
  </si>
  <si>
    <t>pre-approved-las__9793116555_Srivastava_PA__Srivastava</t>
  </si>
  <si>
    <t>puneet_mmfsl@yahoo.com</t>
  </si>
  <si>
    <t>pre-approved-las__9036050867_Arasu_PA__Arasu</t>
  </si>
  <si>
    <t>Arasu</t>
  </si>
  <si>
    <t>Shweta</t>
  </si>
  <si>
    <t>ananyashweta111@gmail.com</t>
  </si>
  <si>
    <t>pre-approved-las__7873674420_Khatua_PA__Khatua</t>
  </si>
  <si>
    <t>Khatua</t>
  </si>
  <si>
    <t>Bapuji</t>
  </si>
  <si>
    <t>khatua.bapuji@gmail.com</t>
  </si>
  <si>
    <t>pre-approved-las__9940094865_Varadachari_PA__Varadachari</t>
  </si>
  <si>
    <t>Varadachari</t>
  </si>
  <si>
    <t>Divya</t>
  </si>
  <si>
    <t>divi580@gmail.com</t>
  </si>
  <si>
    <t>pre-approved-las__9999784319_Gupta_PA__Gupta</t>
  </si>
  <si>
    <t>Shivek</t>
  </si>
  <si>
    <t>shivek_gupta@yahoo.co.in</t>
  </si>
  <si>
    <t>pre-approved-las__8698557777_kothari_PA__kothari</t>
  </si>
  <si>
    <t>kothari</t>
  </si>
  <si>
    <t>sunil</t>
  </si>
  <si>
    <t>sunil.kothari8858@gmail.com</t>
  </si>
  <si>
    <t>pre-approved-las__8826064829_Raman_PA__Raman</t>
  </si>
  <si>
    <t>ashok2105@gmail.com</t>
  </si>
  <si>
    <t>pre-approved-las__9029377301_Bhandarkar_PA__Bhandarkar</t>
  </si>
  <si>
    <t>Bhandarkar</t>
  </si>
  <si>
    <t>Ankush</t>
  </si>
  <si>
    <t>ankushb2010@gmail.com</t>
  </si>
  <si>
    <t>pre-approved-las__9766652507_bale_PA__bale</t>
  </si>
  <si>
    <t>bale</t>
  </si>
  <si>
    <t>vijaykumar</t>
  </si>
  <si>
    <t>vijay.bale@gmail.com</t>
  </si>
  <si>
    <t>pre-approved-las__9391094738_Yeddula_PA__Yeddula</t>
  </si>
  <si>
    <t>YEDDULA</t>
  </si>
  <si>
    <t>drvt.y31@gmail.com</t>
  </si>
  <si>
    <t>pre-approved-las__9835573875_Padhi_PA__Padhi</t>
  </si>
  <si>
    <t>PADHI</t>
  </si>
  <si>
    <t>SRIKANTA</t>
  </si>
  <si>
    <t>srikantakumarpadhy@gmail.com</t>
  </si>
  <si>
    <t>pre-approved-las__9735372154_Bagchi_PA__Bagchi</t>
  </si>
  <si>
    <t>BAGCHI</t>
  </si>
  <si>
    <t>avishekee@gmail.com</t>
  </si>
  <si>
    <t>pre-approved-las__9100687828_Tavva_PA__Tavva</t>
  </si>
  <si>
    <t>Tavva</t>
  </si>
  <si>
    <t>VIJAYA BHASKAR REDDY</t>
  </si>
  <si>
    <t>tvbreddy@outlook.com</t>
  </si>
  <si>
    <t>pre-approved-las__9322589897_Srivastava_PA__Srivastava</t>
  </si>
  <si>
    <t>rajeevr_2000@yahoo.com</t>
  </si>
  <si>
    <t xml:space="preserve">pre-approved-las__9971007481_Uppiliappan _PA__Uppiliappan </t>
  </si>
  <si>
    <t xml:space="preserve">Uppiliappan </t>
  </si>
  <si>
    <t>Bharath</t>
  </si>
  <si>
    <t>bharath_ub@yahoo.com</t>
  </si>
  <si>
    <t>pre-approved-las__8983324098_Erande_PA__Erande</t>
  </si>
  <si>
    <t>Erande</t>
  </si>
  <si>
    <t>pberande1@gmail.com</t>
  </si>
  <si>
    <t>pre-approved-las__9620254954_Murthy_PA__Murthy</t>
  </si>
  <si>
    <t>Murthy</t>
  </si>
  <si>
    <t>M A Rama</t>
  </si>
  <si>
    <t>maramamurthy@gmail.com</t>
  </si>
  <si>
    <t>pre-approved-las__9000024024_Puli_PA__Puli</t>
  </si>
  <si>
    <t>PULI</t>
  </si>
  <si>
    <t>VINEETH</t>
  </si>
  <si>
    <t>puli.vineeth@gmail.com</t>
  </si>
  <si>
    <t>pre-approved-las__9804280280_Sinha_PA__Sinha</t>
  </si>
  <si>
    <t>SINHA</t>
  </si>
  <si>
    <t>ANURAG</t>
  </si>
  <si>
    <t>aksnnk@gmail.com</t>
  </si>
  <si>
    <t>pre-approved-las__9068299976_Singh_PA__Singh</t>
  </si>
  <si>
    <t>AMANDEEP</t>
  </si>
  <si>
    <t>amandeep60919@gmail.com</t>
  </si>
  <si>
    <t>pre-approved-las__9686364475_Shetty_PA__Shetty</t>
  </si>
  <si>
    <t>Ashwin</t>
  </si>
  <si>
    <t>ashwin.shetty@gmail.com</t>
  </si>
  <si>
    <t>pre-approved-las__9620575896_Basavaraj_PA__Basavaraj</t>
  </si>
  <si>
    <t>Basavaraj</t>
  </si>
  <si>
    <t>maheshbiradar3@gmail.com</t>
  </si>
  <si>
    <t>pre-approved-las__9008173143_Duthuluru_PA__Duthuluru</t>
  </si>
  <si>
    <t>Duthuluru</t>
  </si>
  <si>
    <t>Jawahar</t>
  </si>
  <si>
    <t>jduthuluru@gmail.com</t>
  </si>
  <si>
    <t>pre-approved-las__9819417477_Shah_PA__Shah</t>
  </si>
  <si>
    <t>Rushab</t>
  </si>
  <si>
    <t>shah.rushab@gmail.com</t>
  </si>
  <si>
    <t>pre-approved-las__9359368491_bajaj_PA__bajaj</t>
  </si>
  <si>
    <t>bajaj</t>
  </si>
  <si>
    <t>nikhil</t>
  </si>
  <si>
    <t>nbajaj201@gmail.com</t>
  </si>
  <si>
    <t>pre-approved-las__9028798152_Vaidya_PA__Vaidya</t>
  </si>
  <si>
    <t>Mihir</t>
  </si>
  <si>
    <t>msvaidya28@gmail.com</t>
  </si>
  <si>
    <t>pre-approved-las__9099888404_chudasama_PA__chudasama</t>
  </si>
  <si>
    <t>CHUDASAMA</t>
  </si>
  <si>
    <t>DIVYARAJSINH</t>
  </si>
  <si>
    <t>dcdivyarajsinh@gmail.com</t>
  </si>
  <si>
    <t>pre-approved-las__7760505522_Siva Kumar_PA__Siva Kumar</t>
  </si>
  <si>
    <t>Siva Kumar</t>
  </si>
  <si>
    <t>Anand Kumar</t>
  </si>
  <si>
    <t>anandks543@gmail.com</t>
  </si>
  <si>
    <t>pre-approved-las__8319389933_Maheta Mind_PA__Maheta Mind</t>
  </si>
  <si>
    <t>Maheta Mind</t>
  </si>
  <si>
    <t>HM Harsh</t>
  </si>
  <si>
    <t>hmharshmaheta1993@gmail.com</t>
  </si>
  <si>
    <t>personal-loan__7738716061__Palash__Roy</t>
  </si>
  <si>
    <t>rpalash930@gmail.com</t>
  </si>
  <si>
    <t>pre-approved-las__9766711195_Sahu_PA__Sahu</t>
  </si>
  <si>
    <t>Sahu</t>
  </si>
  <si>
    <t>rajatsahu44@gmail.com</t>
  </si>
  <si>
    <t>pre-approved-las__8839203435_Bhati_PA__Bhati</t>
  </si>
  <si>
    <t>Bhati</t>
  </si>
  <si>
    <t>arunbhati1983@gmail.com</t>
  </si>
  <si>
    <t>pre-approved-las__9810541888_Suri_PA__Suri</t>
  </si>
  <si>
    <t>suri_rahul2051@yahoo.com</t>
  </si>
  <si>
    <t>pre-approved-las__9897747600_siddhu_PA__siddhu</t>
  </si>
  <si>
    <t>siddhu</t>
  </si>
  <si>
    <t>pradeep</t>
  </si>
  <si>
    <t>siddhu.guddu@gmail.com</t>
  </si>
  <si>
    <t>refinance_8125479599_talasila__indira</t>
  </si>
  <si>
    <t>indira</t>
  </si>
  <si>
    <t>talasila</t>
  </si>
  <si>
    <t>talasila.indira@gmail.com</t>
  </si>
  <si>
    <t>pre-approved-las__9535409781_Naik_PA__Naik</t>
  </si>
  <si>
    <t>Naik</t>
  </si>
  <si>
    <t>Anup</t>
  </si>
  <si>
    <t>anuprnaik@gmail.com</t>
  </si>
  <si>
    <t>pre-approved-las__7678670190_Singla_PA__Singla</t>
  </si>
  <si>
    <t>Singla</t>
  </si>
  <si>
    <t>singlaamit.664@gmail.com</t>
  </si>
  <si>
    <t>pre-approved-las__8886513337_Bharadwaj_PA__Bharadwaj</t>
  </si>
  <si>
    <t>KESAVARAPU</t>
  </si>
  <si>
    <t>BHARADWAJ</t>
  </si>
  <si>
    <t>kbharadwaj1994@gmail.com</t>
  </si>
  <si>
    <t>pre-approved-las__9176622896_Gundala_PA__Gundala</t>
  </si>
  <si>
    <t>Gundala</t>
  </si>
  <si>
    <t>Adithyaram</t>
  </si>
  <si>
    <t>adi_ultimate@yahoo.com</t>
  </si>
  <si>
    <t>pre-approved-las__9887491033_MODI_PA__MODI</t>
  </si>
  <si>
    <t>MODI</t>
  </si>
  <si>
    <t>taxesworld@gmail.com</t>
  </si>
  <si>
    <t>pre-approved-las__9844891866_bhavsar_PA__bhavsar</t>
  </si>
  <si>
    <t>bhavsar</t>
  </si>
  <si>
    <t>neeraj</t>
  </si>
  <si>
    <t>neer.bhavsar22@gmail.com</t>
  </si>
  <si>
    <t>pre-approved-las__9773441226_Mayekar_PA__Mayekar</t>
  </si>
  <si>
    <t>Mayekar</t>
  </si>
  <si>
    <t>mayekaryash08@gmail.com</t>
  </si>
  <si>
    <t>pre-approved-las__8878588599_raj ahuja_PA__raj ahuja</t>
  </si>
  <si>
    <t>raj ahuja</t>
  </si>
  <si>
    <t>bharat.ahuja07@gmail.com</t>
  </si>
  <si>
    <t>pre-approved-las__8527696191_Mehta_PA__Mehta</t>
  </si>
  <si>
    <t>mohitmehta265@gmail.com</t>
  </si>
  <si>
    <t>pre-approved-las__9439655800_KRISHNA_PA__KRISHNA</t>
  </si>
  <si>
    <t>KRISHNA</t>
  </si>
  <si>
    <t>SRI RAM</t>
  </si>
  <si>
    <t>ramkr29@gmail.com</t>
  </si>
  <si>
    <t>pre-approved-las__9538121234_V N_PA__V N</t>
  </si>
  <si>
    <t>V N</t>
  </si>
  <si>
    <t>vnbasavaraj@gmail.com</t>
  </si>
  <si>
    <t>pre-approved-las__9427004481_Akhare_PA__Akhare</t>
  </si>
  <si>
    <t>Akhare</t>
  </si>
  <si>
    <t>krunal.akhare@gmail.com</t>
  </si>
  <si>
    <t>pre-approved-las__9443191817_arjunan_PA__arjunan</t>
  </si>
  <si>
    <t>arjunan</t>
  </si>
  <si>
    <t>Selvaraj</t>
  </si>
  <si>
    <t>selva60@gmail.com</t>
  </si>
  <si>
    <t>pre-approved-las__9898095769_Parmar_PA__Parmar</t>
  </si>
  <si>
    <t>kcparmar1484@gmail.com</t>
  </si>
  <si>
    <t>pre-approved-las__9886609949_M_PA__M</t>
  </si>
  <si>
    <t>Chandu</t>
  </si>
  <si>
    <t>chandumpc@gmail.com</t>
  </si>
  <si>
    <t>pre-approved-las__9688678111_Venugopal_PA__Venugopal</t>
  </si>
  <si>
    <t>Venugopal</t>
  </si>
  <si>
    <t>Selvakumar</t>
  </si>
  <si>
    <t>rvselvakumar1981@gmail.com</t>
  </si>
  <si>
    <t>pre-approved-las__9167479677_Gupta_PA__Gupta</t>
  </si>
  <si>
    <t>rahulcool1600@gmail.com</t>
  </si>
  <si>
    <t>pre-approved-las__9820097662_Sharma_PA__Sharma</t>
  </si>
  <si>
    <t>vns2811@gmail.com</t>
  </si>
  <si>
    <t>pre-approved-las__9830302246_Ghosh_PA__Ghosh</t>
  </si>
  <si>
    <t>Souvik</t>
  </si>
  <si>
    <t>souvik.bubun@gmail.com</t>
  </si>
  <si>
    <t>pre-approved-las__7899426444_S B_PA__S B</t>
  </si>
  <si>
    <t>S B</t>
  </si>
  <si>
    <t>santhuss044@gmail.com</t>
  </si>
  <si>
    <t>pre-approved-las__8553230810_c_PA__c</t>
  </si>
  <si>
    <t>c</t>
  </si>
  <si>
    <t>srikanth</t>
  </si>
  <si>
    <t>mrhifriend@gmail.com</t>
  </si>
  <si>
    <t>pre-approved-las__9898249624_Agrawal_PA__Agrawal</t>
  </si>
  <si>
    <t>ashish2.agrawal@gmail.com</t>
  </si>
  <si>
    <t>pre-approved-las__9687761773_Sahedani_PA__Sahedani</t>
  </si>
  <si>
    <t>Sahedani</t>
  </si>
  <si>
    <t>jsahedani@gmail.com</t>
  </si>
  <si>
    <t>pre-approved-las__9829796327_Naruka_PA__Naruka</t>
  </si>
  <si>
    <t>Naruka</t>
  </si>
  <si>
    <t>Mahaveer singh</t>
  </si>
  <si>
    <t>narukams@yahoo.co.in</t>
  </si>
  <si>
    <t>pre-approved-las__8080888708_Prakash_PA__Prakash</t>
  </si>
  <si>
    <t>glowoflife@gmail.com</t>
  </si>
  <si>
    <t>pre-approved-las__9686156812_Sundresh_PA__Sundresh</t>
  </si>
  <si>
    <t>Sundresh</t>
  </si>
  <si>
    <t>sandeepsundaresh@gmail.com</t>
  </si>
  <si>
    <t>refinance_9879588295_Abhilash__Mistry</t>
  </si>
  <si>
    <t>Mistry</t>
  </si>
  <si>
    <t>abhi.mistri@gmail.com</t>
  </si>
  <si>
    <t>pre-approved-las__8895984323_Maharana_PA__Maharana</t>
  </si>
  <si>
    <t>Maharana</t>
  </si>
  <si>
    <t>Priyabrata</t>
  </si>
  <si>
    <t>priyabrata1984@gmail.com</t>
  </si>
  <si>
    <t>pre-approved-las__9888074096_SINGLA_PA__SINGLA</t>
  </si>
  <si>
    <t>SINGLA</t>
  </si>
  <si>
    <t>pscycleinds@gmail.com</t>
  </si>
  <si>
    <t>pre-approved-las__9582855915_Tiwari_PA__Tiwari</t>
  </si>
  <si>
    <t>acapankajtiwari@gmail.com</t>
  </si>
  <si>
    <t>pre-approved-las__9304117958_SINGH_PA__SINGH</t>
  </si>
  <si>
    <t>KUNDAN KUMAR</t>
  </si>
  <si>
    <t>king.aihtm@gmail.com</t>
  </si>
  <si>
    <t>pre-approved-las__9830514144_Ghose_PA__Ghose</t>
  </si>
  <si>
    <t>Ghose</t>
  </si>
  <si>
    <t>Prithwiraj</t>
  </si>
  <si>
    <t>prithwiraj.ghose@gmail.com</t>
  </si>
  <si>
    <t>pre-approved-las__9971462616_Jain_PA__Jain</t>
  </si>
  <si>
    <t>Dhruvil</t>
  </si>
  <si>
    <t>dhruviljain@gmail.com</t>
  </si>
  <si>
    <t>pre-approved-las__9950395668_mitulkumar_PA__mitulkumar</t>
  </si>
  <si>
    <t>mitulkumar</t>
  </si>
  <si>
    <t>mmodi63@gmail.com</t>
  </si>
  <si>
    <t>pre-approved-las__9890097066_dake_PA__dake</t>
  </si>
  <si>
    <t>dake</t>
  </si>
  <si>
    <t>shashikant</t>
  </si>
  <si>
    <t>shashikant.dake8426@gmail.com</t>
  </si>
  <si>
    <t>pre-approved-las__9938841047_Meher_PA__Meher</t>
  </si>
  <si>
    <t>MEHER</t>
  </si>
  <si>
    <t>SUDHIR</t>
  </si>
  <si>
    <t>sudhirmeher56@gmail.com</t>
  </si>
  <si>
    <t>pre-approved-las__9582256321_BAJAJ_PA__BAJAJ</t>
  </si>
  <si>
    <t>BAJAJ</t>
  </si>
  <si>
    <t>Vipin</t>
  </si>
  <si>
    <t>85.vipin@gmail.com</t>
  </si>
  <si>
    <t>pre-approved-las__8468007061_Gupta_PA__Gupta</t>
  </si>
  <si>
    <t>hclabhishek66@gmail.com</t>
  </si>
  <si>
    <t>pre-approved-las__9890721118_Tanksale_PA__Tanksale</t>
  </si>
  <si>
    <t>Tanksale</t>
  </si>
  <si>
    <t>tanksale.dhananjay@gmail.com</t>
  </si>
  <si>
    <t>pre-approved-las__9164905391_KN_PA__KN</t>
  </si>
  <si>
    <t>KN</t>
  </si>
  <si>
    <t>Srinidhi</t>
  </si>
  <si>
    <t>srinidhikn79@gmail.com</t>
  </si>
  <si>
    <t>pre-approved-las__9029992006_Rathod_PA__Rathod</t>
  </si>
  <si>
    <t>Rathod</t>
  </si>
  <si>
    <t>Kalpesh</t>
  </si>
  <si>
    <t>rkalpesh1982@gmail.com</t>
  </si>
  <si>
    <t>pre-approved-las__9041749685_Dhuria_PA__Dhuria</t>
  </si>
  <si>
    <t>Dhuria</t>
  </si>
  <si>
    <t>Arsh</t>
  </si>
  <si>
    <t>arsh.dhuria@gmail.com</t>
  </si>
  <si>
    <t>pre-approved-las__9033505197_Mangrola_PA__Mangrola</t>
  </si>
  <si>
    <t>Mangrola</t>
  </si>
  <si>
    <t>vishalmangrola@gmail.com</t>
  </si>
  <si>
    <t>refinance_9827238531_Vilas__Patil</t>
  </si>
  <si>
    <t>vpatil_1972@rediffmail.com</t>
  </si>
  <si>
    <t>pre-approved-las__8936838514_KUMAR_PA__KUMAR</t>
  </si>
  <si>
    <t>abhinavkr1110@gmail.com</t>
  </si>
  <si>
    <t>pre-approved-las__9497388297_Philip_PA__Philip</t>
  </si>
  <si>
    <t>Philip</t>
  </si>
  <si>
    <t>vinu297@gmail.com</t>
  </si>
  <si>
    <t>pre-approved-las__9873153586_Sengupta_PA__Sengupta</t>
  </si>
  <si>
    <t>Sengupta</t>
  </si>
  <si>
    <t>Subha Ranjan</t>
  </si>
  <si>
    <t>subhorsengupta@gmail.com</t>
  </si>
  <si>
    <t>pre-approved-las__9334822045_Verma_PA__Verma</t>
  </si>
  <si>
    <t>Verma</t>
  </si>
  <si>
    <t>Shambhu kumar</t>
  </si>
  <si>
    <t>shambhu1486@gmail.com</t>
  </si>
  <si>
    <t>pre-approved-las__7507191893_hiran_PA__hiran</t>
  </si>
  <si>
    <t>hiran</t>
  </si>
  <si>
    <t>Aakash</t>
  </si>
  <si>
    <t>aakash.hiran@gmail.com</t>
  </si>
  <si>
    <t>pre-approved-las__9284365478_Motipalle_PA__Motipalle</t>
  </si>
  <si>
    <t>Motipalle</t>
  </si>
  <si>
    <t>Anay</t>
  </si>
  <si>
    <t>amotipalle25@gmail.com</t>
  </si>
  <si>
    <t>pre-approved-las__9999058577_Kumar_PA__Kumar</t>
  </si>
  <si>
    <t>raoajayyadav99@gmail.com</t>
  </si>
  <si>
    <t>pre-approved-las__9769180909_Singh_PA__Singh</t>
  </si>
  <si>
    <t>Dharmendra</t>
  </si>
  <si>
    <t>dharmendrasingh1984@gmail.com</t>
  </si>
  <si>
    <t>pre-approved-las__9945137010_Kumararswamy_PA__Kumararswamy</t>
  </si>
  <si>
    <t>Kumararswamy</t>
  </si>
  <si>
    <t>mk061981@gmail.com</t>
  </si>
  <si>
    <t>pre-approved-las__8129506570_Joseph_PA__Joseph</t>
  </si>
  <si>
    <t>Deljo</t>
  </si>
  <si>
    <t>deljojoseph@gmail.com</t>
  </si>
  <si>
    <t>pre-approved-las__9743119734_M_PA__M</t>
  </si>
  <si>
    <t>Yogaraj</t>
  </si>
  <si>
    <t>yogaraj@outlook.com</t>
  </si>
  <si>
    <t>pre-approved-las__9768643494_Khan_PA__Khan</t>
  </si>
  <si>
    <t>Khan</t>
  </si>
  <si>
    <t>Mohammad Arkam</t>
  </si>
  <si>
    <t>arqum333@gmail.com</t>
  </si>
  <si>
    <t>pre-approved-las__8898962810_Jadhav_PA__Jadhav</t>
  </si>
  <si>
    <t>Jadhav</t>
  </si>
  <si>
    <t>amit.jadhav@hotmail.co.in</t>
  </si>
  <si>
    <t>pre-approved-las__9819086454_asher_PA__asher</t>
  </si>
  <si>
    <t>asher</t>
  </si>
  <si>
    <t>vivek</t>
  </si>
  <si>
    <t>vivekasher@rediffmail.com</t>
  </si>
  <si>
    <t>pre-approved-las__8787634161_humtsoe_PA__humtsoe</t>
  </si>
  <si>
    <t>humtsoe</t>
  </si>
  <si>
    <t>john</t>
  </si>
  <si>
    <t>john_hmt04@yahoo.com</t>
  </si>
  <si>
    <t>pre-approved-las__9748132648_GHOSH_PA__GHOSH</t>
  </si>
  <si>
    <t>SOUVIK</t>
  </si>
  <si>
    <t>souvikg207@gmail.com</t>
  </si>
  <si>
    <t>pre-approved-las__9867744008_Dhruv_PA__Dhruv</t>
  </si>
  <si>
    <t>Urnil</t>
  </si>
  <si>
    <t>urnild@gmail.com</t>
  </si>
  <si>
    <t>pre-approved-las__9820809937_Chaturvedi_PA__Chaturvedi</t>
  </si>
  <si>
    <t>akhil@inbox.com</t>
  </si>
  <si>
    <t>pre-approved-las__9903317016_Jha_PA__Jha</t>
  </si>
  <si>
    <t>Dk</t>
  </si>
  <si>
    <t>jhadk1@gmail.com</t>
  </si>
  <si>
    <t>pre-approved-las__9583038000_Makhijani_PA__Makhijani</t>
  </si>
  <si>
    <t>Makhijani</t>
  </si>
  <si>
    <t>sam.makhijani@gmail.com</t>
  </si>
  <si>
    <t>pre-approved-las__9015092909_Singh_PA__Singh</t>
  </si>
  <si>
    <t>gkgaurav211@gmail.com</t>
  </si>
  <si>
    <t>pre-approved-las__9234271044_Singh_PA__Singh</t>
  </si>
  <si>
    <t>Arvind Kumar</t>
  </si>
  <si>
    <t>davpa.arvind1971@gmail.com</t>
  </si>
  <si>
    <t>pre-approved-las__9886777608_Joshi_PA__Joshi</t>
  </si>
  <si>
    <t>foranurag@gmail.com</t>
  </si>
  <si>
    <t>pre-approved-las__9898920911_Udasi_PA__Udasi</t>
  </si>
  <si>
    <t>Udasi</t>
  </si>
  <si>
    <t>mukesh.udasi@gmail.com</t>
  </si>
  <si>
    <t>pre-approved-las__8608554870_kaliyappan_PA__kaliyappan</t>
  </si>
  <si>
    <t>kaliyappan</t>
  </si>
  <si>
    <t>Arun kumar</t>
  </si>
  <si>
    <t>arunkali95@gmail.com</t>
  </si>
  <si>
    <t>pre-approved-las__9902980100_Thimmaiah_PA__Thimmaiah</t>
  </si>
  <si>
    <t>Thimmaiah</t>
  </si>
  <si>
    <t>ficoprakash@gmail.com</t>
  </si>
  <si>
    <t>pre-approved-las__8007006682_Purohit_PA__Purohit</t>
  </si>
  <si>
    <t>PUROHIT</t>
  </si>
  <si>
    <t>nikhilpurohit21@gmail.com</t>
  </si>
  <si>
    <t>pre-approved-las__9694314260_Agarwal_PA__Agarwal</t>
  </si>
  <si>
    <t>kunalagarwal2009@gmail.com</t>
  </si>
  <si>
    <t>pre-approved-las__9798032011_Prakash_PA__Prakash</t>
  </si>
  <si>
    <t>prakashalok39@gmail.com</t>
  </si>
  <si>
    <t>pre-approved-las__9884654381_Dutta Gupta_PA__Dutta Gupta</t>
  </si>
  <si>
    <t>Dutta Gupta</t>
  </si>
  <si>
    <t>Sunip</t>
  </si>
  <si>
    <t>sunip.dg@gmail.com</t>
  </si>
  <si>
    <t>pre-approved-las__9999651269_Dahiya_PA__Dahiya</t>
  </si>
  <si>
    <t>Dahiya</t>
  </si>
  <si>
    <t>Chiranjeev</t>
  </si>
  <si>
    <t>chiranjeev0210@gmail.com</t>
  </si>
  <si>
    <t>pre-approved-las__9986715557_Vaz_PA__Vaz</t>
  </si>
  <si>
    <t>Vaz</t>
  </si>
  <si>
    <t>Geeth</t>
  </si>
  <si>
    <t>geethvaz@gmail.com</t>
  </si>
  <si>
    <t>pre-approved-las__9713506476_kurele_PA__kurele</t>
  </si>
  <si>
    <t>kurele</t>
  </si>
  <si>
    <t>vishal</t>
  </si>
  <si>
    <t>gupta.vishal5553@gmail.com</t>
  </si>
  <si>
    <t>pre-approved-las__9804111750_ojha_PA__ojha</t>
  </si>
  <si>
    <t>ojha</t>
  </si>
  <si>
    <t>sandeep</t>
  </si>
  <si>
    <t>ojha99419@gmail.com</t>
  </si>
  <si>
    <t>pre-approved-las__7837410062_Singhal_PA__Singhal</t>
  </si>
  <si>
    <t>Singhal</t>
  </si>
  <si>
    <t>Pallav</t>
  </si>
  <si>
    <t>singhal.pallav@gmail.com</t>
  </si>
  <si>
    <t>pre-approved-las__9886740490_Ar_PA__Ar</t>
  </si>
  <si>
    <t>Ar</t>
  </si>
  <si>
    <t>Vijay</t>
  </si>
  <si>
    <t>mail.vijayar@gmail.com</t>
  </si>
  <si>
    <t>pre-approved-las__9566645049_PRASADH_PA__PRASADH</t>
  </si>
  <si>
    <t>PRASADH</t>
  </si>
  <si>
    <t>VISHNU</t>
  </si>
  <si>
    <t>vishnuprasadh27@gmail.com</t>
  </si>
  <si>
    <t>pre-approved-las__9987718737_Chipkar_PA__Chipkar</t>
  </si>
  <si>
    <t>Chipkar</t>
  </si>
  <si>
    <t>satishchipkar@yahoo.com</t>
  </si>
  <si>
    <t>pre-approved-las__9603460132_Shashank_PA__Shashank</t>
  </si>
  <si>
    <t>Jakka</t>
  </si>
  <si>
    <t>shasjakka@gmail.com</t>
  </si>
  <si>
    <t>pre-approved-las__7407563366_KUMAR_PA__KUMAR</t>
  </si>
  <si>
    <t>BHUPESH</t>
  </si>
  <si>
    <t>luckythereddevil@gmail.com</t>
  </si>
  <si>
    <t>pre-approved-las__9810371164_Singh_PA__Singh</t>
  </si>
  <si>
    <t>Satish Kumar</t>
  </si>
  <si>
    <t>sksinghdev5@gmail.com</t>
  </si>
  <si>
    <t>pre-approved-las__9914737326_suwan_PA__suwan</t>
  </si>
  <si>
    <t>suwan</t>
  </si>
  <si>
    <t>vasdev</t>
  </si>
  <si>
    <t>vasdev326@gmail.com</t>
  </si>
  <si>
    <t>pre-approved-las__9618768505_V Subrahmanyam Someswara Varad_PA__V Subrahmanyam Someswara Varad</t>
  </si>
  <si>
    <t>V Subrahmanyam Someswara Varad</t>
  </si>
  <si>
    <t>Varun</t>
  </si>
  <si>
    <t>vssvarun546@gmail.com</t>
  </si>
  <si>
    <t>pre-approved-las__9450254604_Verma_PA__Verma</t>
  </si>
  <si>
    <t>dentsonu@gmail.com</t>
  </si>
  <si>
    <t>pre-approved-las__9821419878_Nair_PA__Nair</t>
  </si>
  <si>
    <t>Nair</t>
  </si>
  <si>
    <t>Varundev</t>
  </si>
  <si>
    <t>varundevnair24@gmail.com</t>
  </si>
  <si>
    <t>pre-approved-las__9212061784_Mohammed_PA__Mohammed</t>
  </si>
  <si>
    <t>rajmohammed9212@gmail.com</t>
  </si>
  <si>
    <t>pre-approved-las__9814223858_aggarwal_PA__aggarwal</t>
  </si>
  <si>
    <t>puneet</t>
  </si>
  <si>
    <t>puneetaggarwal_25@yahoo.co.in</t>
  </si>
  <si>
    <t>refinance_8007363816_Kailash__Dalmia</t>
  </si>
  <si>
    <t>Dalmia</t>
  </si>
  <si>
    <t>dalmiakailash@gmail.com</t>
  </si>
  <si>
    <t>pre-approved-las__9487682999_SINGARAM_PA__SINGARAM</t>
  </si>
  <si>
    <t>MOULEESWARAN</t>
  </si>
  <si>
    <t>SINGARAM</t>
  </si>
  <si>
    <t>mohan19799@gmail.com</t>
  </si>
  <si>
    <t>pre-approved-las__9820473234_Gaur_PA__Gaur</t>
  </si>
  <si>
    <t>Gaur</t>
  </si>
  <si>
    <t>Anuj</t>
  </si>
  <si>
    <t>gaurfuture@gmail.com</t>
  </si>
  <si>
    <t>pre-approved-las__9867955143_Singh_PA__Singh</t>
  </si>
  <si>
    <t>badrsingh@gmail.com</t>
  </si>
  <si>
    <t>pre-approved-las__7024134525_Yadav_PA__Yadav</t>
  </si>
  <si>
    <t>ajay.raipur9@gmail.com</t>
  </si>
  <si>
    <t>pre-approved-las__9420531500_Dhoka_PA__Dhoka</t>
  </si>
  <si>
    <t>Dhoka</t>
  </si>
  <si>
    <t>sumit9dhoka@gmail.com</t>
  </si>
  <si>
    <t>refinance_9011088806_Vilas__Patil</t>
  </si>
  <si>
    <t>vdpatil@pewpune.com</t>
  </si>
  <si>
    <t>pre-approved-las__9836829509_Upadhyay_PA__Upadhyay</t>
  </si>
  <si>
    <t>ashish2215@yahoo.com</t>
  </si>
  <si>
    <t>pre-approved-las__9323931049_Kale_PA__Kale</t>
  </si>
  <si>
    <t>Kale</t>
  </si>
  <si>
    <t>rajeshkkale@gmail.com</t>
  </si>
  <si>
    <t>pre-approved-las__9538463032_Gudipati_PA__Gudipati</t>
  </si>
  <si>
    <t>Gudipati</t>
  </si>
  <si>
    <t>seshadri</t>
  </si>
  <si>
    <t>seshuabc@gmail.com</t>
  </si>
  <si>
    <t>pre-approved-las__9704863669_teja_PA__teja</t>
  </si>
  <si>
    <t>teja</t>
  </si>
  <si>
    <t>teja.kittu@gmail.com</t>
  </si>
  <si>
    <t>pre-approved-las__9030566610_Ashit_PA__Ashit</t>
  </si>
  <si>
    <t>Ashit</t>
  </si>
  <si>
    <t>Ravindra</t>
  </si>
  <si>
    <t>ravindraashit@yahoo.in</t>
  </si>
  <si>
    <t>pre-approved-las__9987137581_Jain_PA__Jain</t>
  </si>
  <si>
    <t>564.vijay@gmail.com</t>
  </si>
  <si>
    <t>pre-approved-las__9602132059_Soni_PA__Soni</t>
  </si>
  <si>
    <t>vishnusoni812@gmail.com</t>
  </si>
  <si>
    <t>pre-approved-las__8826038181_Patro_PA__Patro</t>
  </si>
  <si>
    <t>PATNALA</t>
  </si>
  <si>
    <t>patrobalaji16@gmail.com</t>
  </si>
  <si>
    <t>pre-approved-las__8235280570_mittal_PA__mittal</t>
  </si>
  <si>
    <t>mittal</t>
  </si>
  <si>
    <t>utkarsh</t>
  </si>
  <si>
    <t>utkarsh.mittal24@gmail.com</t>
  </si>
  <si>
    <t>pre-approved-las__9825612233_Swamy_PA__Swamy</t>
  </si>
  <si>
    <t>vijayswami15@gmail.com</t>
  </si>
  <si>
    <t>pre-approved-las__9820825825_Mehta_PA__Mehta</t>
  </si>
  <si>
    <t>Janak</t>
  </si>
  <si>
    <t>janak.mehta@gmail.com</t>
  </si>
  <si>
    <t>pre-approved-las__8090025628_Agarwal_PA__Agarwal</t>
  </si>
  <si>
    <t>gaurav.agarwal1001@gmail.com</t>
  </si>
  <si>
    <t>pre-approved-las__9838543932_Siddiqui_PA__Siddiqui</t>
  </si>
  <si>
    <t>Siddiqui</t>
  </si>
  <si>
    <t>Mohd</t>
  </si>
  <si>
    <t>arifvaranasi786@gmail.com</t>
  </si>
  <si>
    <t>pre-approved-las__9465707887_Ahuja_PA__Ahuja</t>
  </si>
  <si>
    <t>Ahuja</t>
  </si>
  <si>
    <t>Antriksh</t>
  </si>
  <si>
    <t>antriksh.ahuja@gmail.com</t>
  </si>
  <si>
    <t>pre-approved-las__9731646251_Shankar_PA__Shankar</t>
  </si>
  <si>
    <t>RAVISANKAR</t>
  </si>
  <si>
    <t>VEERANALA</t>
  </si>
  <si>
    <t>ravi1251rs@gmail.com</t>
  </si>
  <si>
    <t>pre-approved-las__8892103978_dasa_PA__dasa</t>
  </si>
  <si>
    <t>dasa</t>
  </si>
  <si>
    <t>SUJITH</t>
  </si>
  <si>
    <t>dasasujithkumar9@gmail.com</t>
  </si>
  <si>
    <t>pre-approved-las__7980453539_Keyal_PA__Keyal</t>
  </si>
  <si>
    <t>Keyal</t>
  </si>
  <si>
    <t>Puja</t>
  </si>
  <si>
    <t>puja.keyal1989@gmail.com</t>
  </si>
  <si>
    <t>pre-approved-las__9978406542_Maheriya_PA__Maheriya</t>
  </si>
  <si>
    <t>Maheriya</t>
  </si>
  <si>
    <t>Raju</t>
  </si>
  <si>
    <t>rajumehriya@gmail.com</t>
  </si>
  <si>
    <t>pre-approved-las__9833551299_Ghosh_PA__Ghosh</t>
  </si>
  <si>
    <t>Subrato</t>
  </si>
  <si>
    <t>ghoshsub@gmail.com</t>
  </si>
  <si>
    <t>pre-approved-las__9042789423_ravichandran_PA__ravichandran</t>
  </si>
  <si>
    <t>ravichandran</t>
  </si>
  <si>
    <t>hariram</t>
  </si>
  <si>
    <t>hariram240895@gmail.com</t>
  </si>
  <si>
    <t>pre-approved-las__9448297154_SHENOY_PA__SHENOY</t>
  </si>
  <si>
    <t>SHENOY</t>
  </si>
  <si>
    <t>harish.shenoy1@gmail.com</t>
  </si>
  <si>
    <t>pre-approved-las__8551079742_Pandey_PA__Pandey</t>
  </si>
  <si>
    <t>Mangal</t>
  </si>
  <si>
    <t>imderemangal@gmail.com</t>
  </si>
  <si>
    <t>pre-approved-las__9913708011_tai_PA__tai</t>
  </si>
  <si>
    <t>tai</t>
  </si>
  <si>
    <t>imran</t>
  </si>
  <si>
    <t>imrantai89@gmail.com</t>
  </si>
  <si>
    <t>pre-approved-las__9747550060_Benna_PA__Benna</t>
  </si>
  <si>
    <t>Benna</t>
  </si>
  <si>
    <t>Hsanul</t>
  </si>
  <si>
    <t>bennaaroor@gmail.com</t>
  </si>
  <si>
    <t>pre-approved-las__9986624524_Kumar_PA__Kumar</t>
  </si>
  <si>
    <t>ARAVIND</t>
  </si>
  <si>
    <t>aravind_me11@yahoo.co.in</t>
  </si>
  <si>
    <t>pre-approved-las__9915228998_Singh_PA__Singh</t>
  </si>
  <si>
    <t>Gauravdeep</t>
  </si>
  <si>
    <t>romychd@gmail.com</t>
  </si>
  <si>
    <t>pre-approved-las__9029002031_Rastogi_PA__Rastogi</t>
  </si>
  <si>
    <t>Rastogi</t>
  </si>
  <si>
    <t>Ravish</t>
  </si>
  <si>
    <t>ravish.rastogi@gmail.com</t>
  </si>
  <si>
    <t>pre-approved-las__9958503811_Prajapati_PA__Prajapati</t>
  </si>
  <si>
    <t>Prajapati</t>
  </si>
  <si>
    <t>vinod8812@gmail.com</t>
  </si>
  <si>
    <t>pre-approved-las__9530490208_Rathore_PA__Rathore</t>
  </si>
  <si>
    <t>Manvendra</t>
  </si>
  <si>
    <t>manvendrasingh360@gmail.com</t>
  </si>
  <si>
    <t>pre-approved-las__7008932820_agrawal_PA__agrawal</t>
  </si>
  <si>
    <t>ajay</t>
  </si>
  <si>
    <t>ajay12in@gmail.com</t>
  </si>
  <si>
    <t>pre-approved-las__9949786485_Yalla_PA__Yalla</t>
  </si>
  <si>
    <t>Yalla</t>
  </si>
  <si>
    <t>ysdlvprasad@gmail.com</t>
  </si>
  <si>
    <t>pre-approved-las__9409586829_Sheth_PA__Sheth</t>
  </si>
  <si>
    <t>Yax</t>
  </si>
  <si>
    <t>yax.sheth22@gmail.com</t>
  </si>
  <si>
    <t>pre-approved-las__9727713355_Desai_PA__Desai</t>
  </si>
  <si>
    <t>krunal.m.desai@gmail.com</t>
  </si>
  <si>
    <t>pre-approved-las__9881292346_Kulkarni_PA__Kulkarni</t>
  </si>
  <si>
    <t>Kulkarni</t>
  </si>
  <si>
    <t>kulkarni.swaroop.a@gmail.com</t>
  </si>
  <si>
    <t>pre-approved-las__9895131877_Pillai_PA__Pillai</t>
  </si>
  <si>
    <t>Pillai</t>
  </si>
  <si>
    <t>Narayana Prasad</t>
  </si>
  <si>
    <t>dr.narain@gmail.com</t>
  </si>
  <si>
    <t>pre-approved-las__9015572483_Sharma_PA__Sharma</t>
  </si>
  <si>
    <t>akhil23889@gmail.com</t>
  </si>
  <si>
    <t>pre-approved-las__9759601200_NARAYAN_PA__NARAYAN</t>
  </si>
  <si>
    <t>NARAYAN</t>
  </si>
  <si>
    <t>TRIBHUVAN</t>
  </si>
  <si>
    <t>tribhuvannarayan@gmail.com</t>
  </si>
  <si>
    <t>Request received for help on Tracking__Balasubramaniam</t>
  </si>
  <si>
    <t>pre-approved-las__9440000286_Krishna_PA__Krishna</t>
  </si>
  <si>
    <t>gmk1968gmk@gmail.com</t>
  </si>
  <si>
    <t>refinance_9881713391_Abhilash__Nair</t>
  </si>
  <si>
    <t>abhilash.nair23@gmail.com</t>
  </si>
  <si>
    <t>pre-approved-las__9700100654_kesani_PA__kesani</t>
  </si>
  <si>
    <t>REDDY</t>
  </si>
  <si>
    <t>KESANI</t>
  </si>
  <si>
    <t>kesani.venkat@gmail.com</t>
  </si>
  <si>
    <t>pre-approved-las__8670226781_MONDAL_PA__MONDAL</t>
  </si>
  <si>
    <t>MONDAL</t>
  </si>
  <si>
    <t>DR SUROJIT</t>
  </si>
  <si>
    <t>sm3036@gmail.com</t>
  </si>
  <si>
    <t>pre-approved-las__7278791110_De_PA__De</t>
  </si>
  <si>
    <t>De</t>
  </si>
  <si>
    <t>Kaushik</t>
  </si>
  <si>
    <t>kaushikde24@gmail.com</t>
  </si>
  <si>
    <t>pre-approved-las__9700585897_B_PA__B</t>
  </si>
  <si>
    <t>BOLLABATHULA</t>
  </si>
  <si>
    <t>ROHITH</t>
  </si>
  <si>
    <t>kakatiya.rohith@gmail.com</t>
  </si>
  <si>
    <t>pre-approved-las__9811622325_Das_PA__Das</t>
  </si>
  <si>
    <t>Paranjoy</t>
  </si>
  <si>
    <t>paranjoydas@gmail.com</t>
  </si>
  <si>
    <t>pre-approved-las__7619408430.1001_dadlani_PA__dadlani</t>
  </si>
  <si>
    <t>dadlani</t>
  </si>
  <si>
    <t>gaurav</t>
  </si>
  <si>
    <t>gauravdbh1@gmail.com</t>
  </si>
  <si>
    <t>pre-approved-las__9892320122_SINGH_PA__SINGH</t>
  </si>
  <si>
    <t>sushilmumbai147@gmail.com</t>
  </si>
  <si>
    <t>pre-approved-las__9790903977_Kallakuri_PA__Kallakuri</t>
  </si>
  <si>
    <t>Kallakuri</t>
  </si>
  <si>
    <t>suresh.kallakuri@gmail.com</t>
  </si>
  <si>
    <t>pre-approved-las__8892275587_Sinha_PA__Sinha</t>
  </si>
  <si>
    <t>DEEPANSHU</t>
  </si>
  <si>
    <t>107sinha@gmail.com</t>
  </si>
  <si>
    <t>pre-approved-las__9041709579_sood_PA__sood</t>
  </si>
  <si>
    <t>anikate</t>
  </si>
  <si>
    <t>anikatesood85@yahoo.co.in</t>
  </si>
  <si>
    <t>pre-approved-las__9538512933_Kikkeri_PA__Kikkeri</t>
  </si>
  <si>
    <t>Kikkeri</t>
  </si>
  <si>
    <t>alok.kikkeri@gmail.com</t>
  </si>
  <si>
    <t>pre-approved-las__8088811781_Mishra_PA__Mishra</t>
  </si>
  <si>
    <t>MISHRA</t>
  </si>
  <si>
    <t>avilash.siet@gmail.com</t>
  </si>
  <si>
    <t>pre-approved-las__8884100978_Singh_PA__Singh</t>
  </si>
  <si>
    <t>Anshu</t>
  </si>
  <si>
    <t>anshu0710@gmail.com</t>
  </si>
  <si>
    <t>pre-approved-las__7738330089_Mishra_PA__Mishra</t>
  </si>
  <si>
    <t>SHRUTI SAGAR MISHRA</t>
  </si>
  <si>
    <t>Shruti Sagar</t>
  </si>
  <si>
    <t>ashuaviator1987@gmail.com</t>
  </si>
  <si>
    <t>pre-approved-las__9717186767_Rangwani_PA__Rangwani</t>
  </si>
  <si>
    <t>Rangwani</t>
  </si>
  <si>
    <t>Neelesh</t>
  </si>
  <si>
    <t>rangwanineelesh@gmail.com</t>
  </si>
  <si>
    <t>pre-approved-las__8800826254_Sharma_PA__Sharma</t>
  </si>
  <si>
    <t>pre-approved-las__8377888429_MALHOTRA_PA__MALHOTRA</t>
  </si>
  <si>
    <t>MALHOTRA</t>
  </si>
  <si>
    <t>GANGESH</t>
  </si>
  <si>
    <t>gangeshmalhotra93@gmail.com</t>
  </si>
  <si>
    <t>pre-approved-las__9871617444_jain_PA__jain</t>
  </si>
  <si>
    <t>vimalkumar</t>
  </si>
  <si>
    <t>veekay.jan@gmail.com</t>
  </si>
  <si>
    <t>new-home-loan__8287876959__Kailash__Chandra</t>
  </si>
  <si>
    <t>Chandra</t>
  </si>
  <si>
    <t>chandracs.353@gmail.com</t>
  </si>
  <si>
    <t>pre-approved-las__7008134870_Dash_PA__Dash</t>
  </si>
  <si>
    <t>Dash</t>
  </si>
  <si>
    <t>Subrat</t>
  </si>
  <si>
    <t>subrat1975@gmail.com</t>
  </si>
  <si>
    <t>pre-approved-las__9849270919_Yerra_PA__Yerra</t>
  </si>
  <si>
    <t>Yerra</t>
  </si>
  <si>
    <t>Sreedhar</t>
  </si>
  <si>
    <t>sreedhargupta@gmail.com</t>
  </si>
  <si>
    <t>pre-approved-las__9732102869_Dhara_PA__Dhara</t>
  </si>
  <si>
    <t>Dhara</t>
  </si>
  <si>
    <t>rdhara84@gmail.com</t>
  </si>
  <si>
    <t>pre-approved-las__9769460616_Khosla_PA__Khosla</t>
  </si>
  <si>
    <t>Khosla</t>
  </si>
  <si>
    <t>rajatmaestro@gmail.com</t>
  </si>
  <si>
    <t>pre-approved-las__9822455722_Trivedi_PA__Trivedi</t>
  </si>
  <si>
    <t>Trivedi</t>
  </si>
  <si>
    <t>Jayesh</t>
  </si>
  <si>
    <t>jayesh.trivedi28@gmail.com</t>
  </si>
  <si>
    <t>LAS_Dhiraj Dawra_HDFC</t>
  </si>
  <si>
    <t>pre-approved-las__9818334481_Sindhwani_PA__Sindhwani</t>
  </si>
  <si>
    <t>Sindhwani</t>
  </si>
  <si>
    <t>Vineet</t>
  </si>
  <si>
    <t>vineet.sindhwani@gmail.com</t>
  </si>
  <si>
    <t>pre-approved-las__9867725744_Idrishi_PA__Idrishi</t>
  </si>
  <si>
    <t>IDRISHI</t>
  </si>
  <si>
    <t>MEHFOOZ</t>
  </si>
  <si>
    <t>aryansmehfooz@gmail.com</t>
  </si>
  <si>
    <t>pre-approved-las__9871926296_Sur_PA__Sur</t>
  </si>
  <si>
    <t>Sur</t>
  </si>
  <si>
    <t>Koushik</t>
  </si>
  <si>
    <t>koushikcfp@gmail.com</t>
  </si>
  <si>
    <t>pre-approved-las__9909778779_Mehta_PA__Mehta</t>
  </si>
  <si>
    <t>Shasvat</t>
  </si>
  <si>
    <t>shasvat70@gmail.com</t>
  </si>
  <si>
    <t>pre-approved-las__9971510033_MINHAS_PA__MINHAS</t>
  </si>
  <si>
    <t>MINHAS</t>
  </si>
  <si>
    <t>RIJU</t>
  </si>
  <si>
    <t>rijuminhas@gmail.com</t>
  </si>
  <si>
    <t>pre-approved-las__9691636373_Yadav_PA__Yadav</t>
  </si>
  <si>
    <t>HITESH</t>
  </si>
  <si>
    <t>d.hiteshyadav@gmail.com</t>
  </si>
  <si>
    <t>pre-approved-las__9971785544_Bharti_PA__Bharti</t>
  </si>
  <si>
    <t>Bharti</t>
  </si>
  <si>
    <t>Manuj</t>
  </si>
  <si>
    <t>manujb@sbecom.in</t>
  </si>
  <si>
    <t>pre-approved-las__8099953451_Kumar_PA__Kumar</t>
  </si>
  <si>
    <t>pkumar.8746@gmail.com</t>
  </si>
  <si>
    <t>pre-approved-las__9946003470_George_PA__George</t>
  </si>
  <si>
    <t>George</t>
  </si>
  <si>
    <t>Anju</t>
  </si>
  <si>
    <t>anjutg@gmail.com</t>
  </si>
  <si>
    <t>refinance_7028925007_Kavin Kumar__Balasubramanian</t>
  </si>
  <si>
    <t>Kavin Kumar</t>
  </si>
  <si>
    <t>itzkavin@live.com</t>
  </si>
  <si>
    <t>pre-approved-las__7895409915_Naithani_PA__Naithani</t>
  </si>
  <si>
    <t>Naithani</t>
  </si>
  <si>
    <t>naithaniabhishek9685@gmail.com</t>
  </si>
  <si>
    <t>pre-approved-las__7620236245_Xavier_PA__Xavier</t>
  </si>
  <si>
    <t>XAVIER</t>
  </si>
  <si>
    <t>SHINOY</t>
  </si>
  <si>
    <t>shinoyx@gmail.com</t>
  </si>
  <si>
    <t>pre-approved-las__9871579918_Manchanda_PA__Manchanda</t>
  </si>
  <si>
    <t>MANCHANDA</t>
  </si>
  <si>
    <t>SUNEET</t>
  </si>
  <si>
    <t>suneet.manchanda@gmail.com</t>
  </si>
  <si>
    <t>pre-approved-las__9596166004_singh_PA__singh</t>
  </si>
  <si>
    <t>amandeep</t>
  </si>
  <si>
    <t>amandeeps.kala4@gmail.com</t>
  </si>
  <si>
    <t>pre-approved-las__9810190028_Agarwal_PA__Agarwal</t>
  </si>
  <si>
    <t>nee.agl@gmail.com</t>
  </si>
  <si>
    <t>refinance_9915559494_Kailash__Sharma</t>
  </si>
  <si>
    <t>karanpranjay@yahoo.com</t>
  </si>
  <si>
    <t>pre-approved-las__9971205006_Dubey_PA__Dubey</t>
  </si>
  <si>
    <t>Diwakar</t>
  </si>
  <si>
    <t>dubeydiwakar07@gmail.com</t>
  </si>
  <si>
    <t>pre-approved-las__9322282589_Shethia_PA__Shethia</t>
  </si>
  <si>
    <t>Shethia</t>
  </si>
  <si>
    <t>Lall</t>
  </si>
  <si>
    <t>lallshethia15@gmail.com</t>
  </si>
  <si>
    <t>pre-approved-las__8219401347_Sharma_PA__Sharma</t>
  </si>
  <si>
    <t>Ved</t>
  </si>
  <si>
    <t>sharmaved615@gmail.com</t>
  </si>
  <si>
    <t>pre-approved-las__9340545961_Jayshoor_PA__Jayshoor</t>
  </si>
  <si>
    <t>Jayshoor</t>
  </si>
  <si>
    <t>Ashish Singh</t>
  </si>
  <si>
    <t>ashishsinghjayshoor@gmail.com</t>
  </si>
  <si>
    <t>pre-approved-las__9000140243_Ail_PA__Ail</t>
  </si>
  <si>
    <t>Ail</t>
  </si>
  <si>
    <t>kirankumargoud</t>
  </si>
  <si>
    <t>kirancbitkumar@gmail.com</t>
  </si>
  <si>
    <t>pre-approved-las__9599228933_Sharma_PA__Sharma</t>
  </si>
  <si>
    <t>Bharat</t>
  </si>
  <si>
    <t>kannus9@gmail.com</t>
  </si>
  <si>
    <t>pre-approved-las__9511786161_verma_PA__verma</t>
  </si>
  <si>
    <t>verma</t>
  </si>
  <si>
    <t>ajeet</t>
  </si>
  <si>
    <t>ajeetverma11@gmail.com</t>
  </si>
  <si>
    <t>pre-approved-las__9931346810_Kejriwal_PA__Kejriwal</t>
  </si>
  <si>
    <t>Kejriwal</t>
  </si>
  <si>
    <t>swapnilkejriwal@gmail.con</t>
  </si>
  <si>
    <t>pre-approved-las__9999199935_saroha_PA__saroha</t>
  </si>
  <si>
    <t>saroha</t>
  </si>
  <si>
    <t>sanjay</t>
  </si>
  <si>
    <t>sanjay.saroha@gmail.com</t>
  </si>
  <si>
    <t>pre-approved-las__9832395268_Jain_PA__Jain</t>
  </si>
  <si>
    <t>Sourav</t>
  </si>
  <si>
    <t>souravjain9999@gmail.com</t>
  </si>
  <si>
    <t>pre-approved-las__8979632428_Bisht_PA__Bisht</t>
  </si>
  <si>
    <t>BISHT</t>
  </si>
  <si>
    <t>BHANU</t>
  </si>
  <si>
    <t>bhanubryant@gmail.com</t>
  </si>
  <si>
    <t>pre-approved-las__7900485952_Bahuguna_PA__Bahuguna</t>
  </si>
  <si>
    <t>Bahuguna</t>
  </si>
  <si>
    <t>Utkarsh</t>
  </si>
  <si>
    <t>utkarsh.bahuguna1@gmail.com</t>
  </si>
  <si>
    <t>pre-approved-las__9590814195_Rajaram_PA__Rajaram</t>
  </si>
  <si>
    <t>KARTHIK KUMAR</t>
  </si>
  <si>
    <t>RAJARAM</t>
  </si>
  <si>
    <t>adv.karthikkumar@gmail.com</t>
  </si>
  <si>
    <t>pre-approved-las__9820872336_Shinde_PA__Shinde</t>
  </si>
  <si>
    <t>Parag Prabhakar</t>
  </si>
  <si>
    <t>parags23@gmail.com</t>
  </si>
  <si>
    <t>pre-approved-las__9811889199_Gupta_PA__Gupta</t>
  </si>
  <si>
    <t>Paras</t>
  </si>
  <si>
    <t>paras.g0911@gmail.com</t>
  </si>
  <si>
    <t>pre-approved-las__9837373739_Kumar_PA__Kumar</t>
  </si>
  <si>
    <t>happyhamsterspeed@gmail.com</t>
  </si>
  <si>
    <t>pre-approved-las__9737456756_parmar_PA__parmar</t>
  </si>
  <si>
    <t>parmar</t>
  </si>
  <si>
    <t>darshan</t>
  </si>
  <si>
    <t>darshanparmar1990@gmail.com</t>
  </si>
  <si>
    <t>pre-approved-las__9899155342_Borah_PA__Borah</t>
  </si>
  <si>
    <t>Borah</t>
  </si>
  <si>
    <t>Udoy Bhaskar</t>
  </si>
  <si>
    <t>uborah@gmail.com</t>
  </si>
  <si>
    <t>pre-approved-las__9899071130_Arora_PA__Arora</t>
  </si>
  <si>
    <t>Arora</t>
  </si>
  <si>
    <t>satisharora@lyraglassware.com</t>
  </si>
  <si>
    <t>pre-approved-las__9999612773_Kumar_PA__Kumar</t>
  </si>
  <si>
    <t>kumardeepakna21@gmail.com</t>
  </si>
  <si>
    <t>pre-approved-las__9850487624_Redkar_PA__Redkar</t>
  </si>
  <si>
    <t>Redkar</t>
  </si>
  <si>
    <t>Dindayal</t>
  </si>
  <si>
    <t>din.redkar@gmail.com</t>
  </si>
  <si>
    <t>pre-approved-las__9873923312_GUPTA_PA__GUPTA</t>
  </si>
  <si>
    <t>SOHIL</t>
  </si>
  <si>
    <t>sohilgupta@gmail.com</t>
  </si>
  <si>
    <t>pre-approved-las__9425403811_yadav_PA__yadav</t>
  </si>
  <si>
    <t>yadav</t>
  </si>
  <si>
    <t>rohit</t>
  </si>
  <si>
    <t>rohity@hotmail.com</t>
  </si>
  <si>
    <t>pre-approved-las__9322130607_yewale_PA__yewale</t>
  </si>
  <si>
    <t>yewale</t>
  </si>
  <si>
    <t>arvnd</t>
  </si>
  <si>
    <t>anyewale@gmail.com</t>
  </si>
  <si>
    <t>pre-approved-las__9811339616_Jha_PA__Jha</t>
  </si>
  <si>
    <t>intramailashish@gmail.com</t>
  </si>
  <si>
    <t>pre-approved-las__9437498471_mohanta_PA__mohanta</t>
  </si>
  <si>
    <t>mohanta</t>
  </si>
  <si>
    <t>Bhagirathi</t>
  </si>
  <si>
    <t>bhagirathimohanta010@gmail.com</t>
  </si>
  <si>
    <t>pre-approved-las__8754556584_Raj_PA__Raj</t>
  </si>
  <si>
    <t>rajkarthikmba@gmail.com</t>
  </si>
  <si>
    <t>LAS_9880469352__VASUKI J</t>
  </si>
  <si>
    <t>pre-approved-las__9324575090_Kedia_PA__Kedia</t>
  </si>
  <si>
    <t>Kedia</t>
  </si>
  <si>
    <t>kedianitin@hotmail.com</t>
  </si>
  <si>
    <t>pre-approved-las__9429439127_Patel_PA__Patel</t>
  </si>
  <si>
    <t>Pankil</t>
  </si>
  <si>
    <t>pankil3005@gmail.com</t>
  </si>
  <si>
    <t>pre-approved-las__9533593797_kumar_PA__kumar</t>
  </si>
  <si>
    <t>K Praveen</t>
  </si>
  <si>
    <t>praveenjain.friends92@gmail.com</t>
  </si>
  <si>
    <t>pre-approved-las__9830117283_Shome_PA__Shome</t>
  </si>
  <si>
    <t>Shome</t>
  </si>
  <si>
    <t>pshome.kolkatacops@gmail.com</t>
  </si>
  <si>
    <t>pre-approved-las__9940448944_Kumar_PA__Kumar</t>
  </si>
  <si>
    <t>krdinesh@gmail.com</t>
  </si>
  <si>
    <t>pre-approved-las__9820839927_Gursingh_PA__Gursingh</t>
  </si>
  <si>
    <t>Gursingh</t>
  </si>
  <si>
    <t>jeetumg@gmail.com</t>
  </si>
  <si>
    <t>pre-approved-las__7051008047_deka_PA__deka</t>
  </si>
  <si>
    <t>deka</t>
  </si>
  <si>
    <t>dipjyoti</t>
  </si>
  <si>
    <t>dipjyoti@rediffmail.com</t>
  </si>
  <si>
    <t>pre-approved-las__9348898058_Mahesh_PA__Mahesh</t>
  </si>
  <si>
    <t>Gande</t>
  </si>
  <si>
    <t>mahesh.gande83@gmail.com</t>
  </si>
  <si>
    <t>pre-approved-las__9533248148_Soma_PA__Soma</t>
  </si>
  <si>
    <t>Nagi Reddy</t>
  </si>
  <si>
    <t>nagireddy1991@gmail.com</t>
  </si>
  <si>
    <t>pre-approved-las__9447785200_R_PA__R</t>
  </si>
  <si>
    <t>Satheesachandran R</t>
  </si>
  <si>
    <t>1963satheesh@gmail.com</t>
  </si>
  <si>
    <t>pre-approved-las__9712307693_Patel_PA__Patel</t>
  </si>
  <si>
    <t>MISHALKUMAR</t>
  </si>
  <si>
    <t>patelmishal307@gmail.com</t>
  </si>
  <si>
    <t>pre-approved-las__9711334340_Bajpai_PA__Bajpai</t>
  </si>
  <si>
    <t>Bajpai</t>
  </si>
  <si>
    <t>Sanjeev</t>
  </si>
  <si>
    <t>sanwithyou@gmail.com</t>
  </si>
  <si>
    <t>pre-approved-las__9042808945_Tirumala_PA__Tirumala</t>
  </si>
  <si>
    <t>Tirumala</t>
  </si>
  <si>
    <t>tirumalarakesh@gmail.com</t>
  </si>
  <si>
    <t>pre-approved-las__9443687434_Manickavelu_PA__Manickavelu</t>
  </si>
  <si>
    <t>BASKAR</t>
  </si>
  <si>
    <t>Baskar</t>
  </si>
  <si>
    <t>baskarboss@yahoo.com</t>
  </si>
  <si>
    <t>pre-approved-las__9953442071_Sarkar_PA__Sarkar</t>
  </si>
  <si>
    <t>Sarkar</t>
  </si>
  <si>
    <t>Saradindu</t>
  </si>
  <si>
    <t>saradindu.sarkar@gmail.com</t>
  </si>
  <si>
    <t>pre-approved-las__9025126947_Perumal_PA__Perumal</t>
  </si>
  <si>
    <t>Perumal</t>
  </si>
  <si>
    <t>Rakesh Kumar</t>
  </si>
  <si>
    <t>rakeshcnn@gmail.com</t>
  </si>
  <si>
    <t>pre-approved-las__9427912344_Rathod_PA__Rathod</t>
  </si>
  <si>
    <t>Lakha</t>
  </si>
  <si>
    <t>lakha.rathod@gmail.com</t>
  </si>
  <si>
    <t>pre-approved-las__8095949424_Singh_PA__Singh</t>
  </si>
  <si>
    <t>raxy77@gmail.com</t>
  </si>
  <si>
    <t>pre-approved-las__9566134076_ramachandran_PA__ramachandran</t>
  </si>
  <si>
    <t>ramachandran</t>
  </si>
  <si>
    <t>Johnvaseekaran</t>
  </si>
  <si>
    <t>vasee.jhony@gmail.com</t>
  </si>
  <si>
    <t>pre-approved-las__9837385808_JAIN_PA__JAIN</t>
  </si>
  <si>
    <t>ABHISHEK KUMAR</t>
  </si>
  <si>
    <t>abhishek21.kumar.jain@gmail.com</t>
  </si>
  <si>
    <t>pre-approved-las__9966888635_Gorrepati_PA__Gorrepati</t>
  </si>
  <si>
    <t>Gorrepati</t>
  </si>
  <si>
    <t>Kumarswamy</t>
  </si>
  <si>
    <t>kumarswamy.gorrepati@gmail.com</t>
  </si>
  <si>
    <t>pre-approved-las__8086633475_Mathew_PA__Mathew</t>
  </si>
  <si>
    <t>Mathew</t>
  </si>
  <si>
    <t>Dijo</t>
  </si>
  <si>
    <t>money4dn@gmail.com</t>
  </si>
  <si>
    <t>pre-approved-las__9840889155_Nagarajan_PA__Nagarajan</t>
  </si>
  <si>
    <t>Nagarajan</t>
  </si>
  <si>
    <t>nagason77@gmail.com</t>
  </si>
  <si>
    <t>pre-approved-las__7042102443_singh_PA__singh</t>
  </si>
  <si>
    <t>pratyush</t>
  </si>
  <si>
    <t>pratyushenator@gmail.com</t>
  </si>
  <si>
    <t>pre-approved-las__9884833723_Padayachi_PA__Padayachi</t>
  </si>
  <si>
    <t>Padayachi</t>
  </si>
  <si>
    <t>arun.padayachi@icloud.com</t>
  </si>
  <si>
    <t>pre-approved-las__7008266303_prusty_PA__prusty</t>
  </si>
  <si>
    <t>prusty</t>
  </si>
  <si>
    <t>dil</t>
  </si>
  <si>
    <t>blog636@gmail.com</t>
  </si>
  <si>
    <t>pre-approved-las__7001445730_Kundu_PA__Kundu</t>
  </si>
  <si>
    <t>Kundu</t>
  </si>
  <si>
    <t>Srikanta</t>
  </si>
  <si>
    <t>srik.hit10@gmail.com</t>
  </si>
  <si>
    <t>pre-approved-las__9505599555_Gade_PA__Gade</t>
  </si>
  <si>
    <t>Gade</t>
  </si>
  <si>
    <t>Sai Babu</t>
  </si>
  <si>
    <t>saiautocop@gmail.com</t>
  </si>
  <si>
    <t>pre-approved-las__9582095532_Pophale_PA__Pophale</t>
  </si>
  <si>
    <t>Pophale</t>
  </si>
  <si>
    <t>krishnapophale@gmail.com</t>
  </si>
  <si>
    <t>pre-approved-las__8425007926_Ranjan_PA__Ranjan</t>
  </si>
  <si>
    <t>Rishabh</t>
  </si>
  <si>
    <t>rishabh57@gmail.com</t>
  </si>
  <si>
    <t>pre-approved-las__8879797770_Paul_PA__Paul</t>
  </si>
  <si>
    <t>sumit.paul19405.sp@gmail.com</t>
  </si>
  <si>
    <t>pre-approved-las__9848198777_chakradhar_PA__chakradhar</t>
  </si>
  <si>
    <t>chakradhar</t>
  </si>
  <si>
    <t>kalyan</t>
  </si>
  <si>
    <t>kalyanpolavarapu@gmail.com</t>
  </si>
  <si>
    <t>pre-approved-las__9874860726_Das_PA__Das</t>
  </si>
  <si>
    <t>Ribhujeet</t>
  </si>
  <si>
    <t>ribhujeetdas@gmail.com</t>
  </si>
  <si>
    <t>pre-approved-las__9886196881_Naidu_PA__Naidu</t>
  </si>
  <si>
    <t>Naidu</t>
  </si>
  <si>
    <t>Raghavendra</t>
  </si>
  <si>
    <t>sukavira@gmail.com</t>
  </si>
  <si>
    <t>pre-approved-las__9944831998_kumar_PA__kumar</t>
  </si>
  <si>
    <t>praveen</t>
  </si>
  <si>
    <t>npraveenkum@gmail.com</t>
  </si>
  <si>
    <t>pre-approved-las__7506927571_Mukhopadhyay_PA__Mukhopadhyay</t>
  </si>
  <si>
    <t>Mukhopadhyay</t>
  </si>
  <si>
    <t>Tamojyoti</t>
  </si>
  <si>
    <t>mukhopadhyayt@gmail.com</t>
  </si>
  <si>
    <t>pre-approved-las__9769648620_Mishra_PA__Mishra</t>
  </si>
  <si>
    <t>manishkoh.02@gmail.com</t>
  </si>
  <si>
    <t>pre-approved-las__9158158175_Shukla_PA__Shukla</t>
  </si>
  <si>
    <t>techieanurag@gmail.com</t>
  </si>
  <si>
    <t>pre-approved-las__9810941019_Dhull_PA__Dhull</t>
  </si>
  <si>
    <t>Dhull</t>
  </si>
  <si>
    <t>dhullsachin49@gmail.com</t>
  </si>
  <si>
    <t>pre-approved-las__8955206586_Singh_PA__Singh</t>
  </si>
  <si>
    <t>Bhawani</t>
  </si>
  <si>
    <t>bhawanirathore108@gmail.com</t>
  </si>
  <si>
    <t>pre-approved-las__9896940009_Gupta_PA__Gupta</t>
  </si>
  <si>
    <t>messagerahul@icloud.com</t>
  </si>
  <si>
    <t>pre-approved-las__7208393897_chaudhari_PA__chaudhari</t>
  </si>
  <si>
    <t>chaudhari</t>
  </si>
  <si>
    <t>wishworld@gmail.com</t>
  </si>
  <si>
    <t>pre-approved-las__7200276004_Jaibaskaren_PA__Jaibaskaren</t>
  </si>
  <si>
    <t>Jaibaskaren</t>
  </si>
  <si>
    <t>abilashbaskaren@gmail.com</t>
  </si>
  <si>
    <t>pre-approved-las__9039059060_KARMVEER_PA__KARMVEER</t>
  </si>
  <si>
    <t>KARMVEER</t>
  </si>
  <si>
    <t>SIDDHANT</t>
  </si>
  <si>
    <t>slkarmveer@gmail.com</t>
  </si>
  <si>
    <t>pre-approved-las__9871921384_Singhal_PA__Singhal</t>
  </si>
  <si>
    <t>SINGHAL</t>
  </si>
  <si>
    <t>singhalanky@outlook.com</t>
  </si>
  <si>
    <t>refinance_8793706320_Abhilash__Ghogale</t>
  </si>
  <si>
    <t>Ghogale</t>
  </si>
  <si>
    <t>abhilashghogale@gmail.com</t>
  </si>
  <si>
    <t>pre-approved-las__9437012211_Pradhan_PA__Pradhan</t>
  </si>
  <si>
    <t>manojpradhan65@gmail.com</t>
  </si>
  <si>
    <t>pre-approved-las__9167339507_Sagwal_PA__Sagwal</t>
  </si>
  <si>
    <t>Sagwal</t>
  </si>
  <si>
    <t>asagwal@gmail.com</t>
  </si>
  <si>
    <t>pre-approved-las__7973328456_Kumar_PA__Kumar</t>
  </si>
  <si>
    <t>pre-approved-las__9250600069_Singh_PA__Singh</t>
  </si>
  <si>
    <t>gaurav4401@yahoo.com</t>
  </si>
  <si>
    <t>pre-approved-las__9503390903_BORKAR_PA__BORKAR</t>
  </si>
  <si>
    <t>BORKAR</t>
  </si>
  <si>
    <t>borkar.rohit5@gmail.com</t>
  </si>
  <si>
    <t>pre-approved-las__9597175775_Rana_PA__Rana</t>
  </si>
  <si>
    <t>Rana</t>
  </si>
  <si>
    <t>Ranjith</t>
  </si>
  <si>
    <t>mranjith.cse@gmail.com</t>
  </si>
  <si>
    <t>pre-approved-las__9173171233_Bhimjibhai Bhanderi_PA__Bhimjibhai Bhanderi</t>
  </si>
  <si>
    <t>Bhimjibhai Bhanderi</t>
  </si>
  <si>
    <t>Naresh</t>
  </si>
  <si>
    <t>banshijewells@gmail.com</t>
  </si>
  <si>
    <t>Nirmal Singh_LAS Top Up</t>
  </si>
  <si>
    <t>loan-against-property__9909094717__kailash__kokwani</t>
  </si>
  <si>
    <t>kokwani</t>
  </si>
  <si>
    <t>kailash</t>
  </si>
  <si>
    <t>kokwanikunal@yahoo.com</t>
  </si>
  <si>
    <t>pre-approved-las__9930560271_Velhankar_PA__Velhankar</t>
  </si>
  <si>
    <t>Velhankar</t>
  </si>
  <si>
    <t>velhankar.vaibhav@gmail.com</t>
  </si>
  <si>
    <t>refinance_9962105422_Abilash__Velappan</t>
  </si>
  <si>
    <t>Velappan</t>
  </si>
  <si>
    <t>abilaahvelappan@gmail.com</t>
  </si>
  <si>
    <t>pre-approved-las__7060522148_Gupta_PA__Gupta</t>
  </si>
  <si>
    <t>rgupta.gemini@gmail.com</t>
  </si>
  <si>
    <t>pre-approved-las__9428220701_PATEL_PA__PATEL</t>
  </si>
  <si>
    <t>NIKUL</t>
  </si>
  <si>
    <t>patelnikul231187@gmail.com</t>
  </si>
  <si>
    <t>pre-approved-las__9919649111_banerjee_PA__banerjee</t>
  </si>
  <si>
    <t>banerjee</t>
  </si>
  <si>
    <t>ashish.banerjee037@gmail.com</t>
  </si>
  <si>
    <t>pre-approved-las__8446179005_Kumat_PA__Kumat</t>
  </si>
  <si>
    <t>Kumat</t>
  </si>
  <si>
    <t>vishalkumat46@gmail.com</t>
  </si>
  <si>
    <t>pre-approved-las__8008008492_gokada_PA__gokada</t>
  </si>
  <si>
    <t>gokada</t>
  </si>
  <si>
    <t>balajee</t>
  </si>
  <si>
    <t>baluraj20@gmail.com</t>
  </si>
  <si>
    <t>pre-approved-las__9374878032_Ramnikbhai_PA__Ramnikbhai</t>
  </si>
  <si>
    <t>Ramnikbhai</t>
  </si>
  <si>
    <t>Lathiya Jagdish</t>
  </si>
  <si>
    <t>jagdishlathiya45@gmail.com</t>
  </si>
  <si>
    <t>pre-approved-las__9839025070_Srivastava_PA__Srivastava</t>
  </si>
  <si>
    <t>SRIVASTAVA</t>
  </si>
  <si>
    <t>VINEET</t>
  </si>
  <si>
    <t>vineetranjansri@gmail.com</t>
  </si>
  <si>
    <t>pre-approved-las__7447414307_PARDESHI_PA__PARDESHI</t>
  </si>
  <si>
    <t>PARDESHI</t>
  </si>
  <si>
    <t>SARTHAK</t>
  </si>
  <si>
    <t>sarthakpardeshi777@gmail.com</t>
  </si>
  <si>
    <t>refinance_8686812252_Abhilash__Gundlapally</t>
  </si>
  <si>
    <t>Gundlapally</t>
  </si>
  <si>
    <t>abhilashgundlapally@gmail.com</t>
  </si>
  <si>
    <t>pre-approved-las__9870687777_Rathod_PA__Rathod</t>
  </si>
  <si>
    <t>Pratham</t>
  </si>
  <si>
    <t>rathodpratham@ymail.com</t>
  </si>
  <si>
    <t>pre-approved-las__9873323591_Choudhary_PA__Choudhary</t>
  </si>
  <si>
    <t>choudharynitin31@gmail.com</t>
  </si>
  <si>
    <t>pre-approved-las__9011010624_Jachak_PA__Jachak</t>
  </si>
  <si>
    <t>Jachak</t>
  </si>
  <si>
    <t>Navneet</t>
  </si>
  <si>
    <t>njachak1@gmail.com</t>
  </si>
  <si>
    <t>pre-approved-las__9873914558_Bajaj_PA__Bajaj</t>
  </si>
  <si>
    <t>gbajaj@gmail.com</t>
  </si>
  <si>
    <t>pre-approved-las__9840205524_Shekhar Kumar_PA__Shekhar Kumar</t>
  </si>
  <si>
    <t>Shekhar Kumar</t>
  </si>
  <si>
    <t>cskumar0705@gmail.com</t>
  </si>
  <si>
    <t>pre-approved-las__9849040390_Maddu_PA__Maddu</t>
  </si>
  <si>
    <t>Maddu</t>
  </si>
  <si>
    <t>Rambabu</t>
  </si>
  <si>
    <t>maddurambabu@gmail.com</t>
  </si>
  <si>
    <t>pre-approved-las__9910410346_sharma_PA__sharma</t>
  </si>
  <si>
    <t>TEJESHWI</t>
  </si>
  <si>
    <t>tejeshwi007@gmail.com</t>
  </si>
  <si>
    <t>pre-approved-las__9724884226_Dikhit_PA__Dikhit</t>
  </si>
  <si>
    <t>Dikhit</t>
  </si>
  <si>
    <t>Kailash chandra</t>
  </si>
  <si>
    <t>kdixit886@gmail.com</t>
  </si>
  <si>
    <t>pre-approved-las__9885892660_Adagiri_PA__Adagiri</t>
  </si>
  <si>
    <t>Adagiri</t>
  </si>
  <si>
    <t>Srinivasa Rohit</t>
  </si>
  <si>
    <t>as_rohit@yahoo.co.in</t>
  </si>
  <si>
    <t>pre-approved-las__9894024406_Ramanathan_PA__Ramanathan</t>
  </si>
  <si>
    <t>Venkataraman</t>
  </si>
  <si>
    <t>Jayalakshmi</t>
  </si>
  <si>
    <t>ramsanjana@outlook.com</t>
  </si>
  <si>
    <t>pre-approved-las__8160380447_Barjatya_PA__Barjatya</t>
  </si>
  <si>
    <t>Barjatya</t>
  </si>
  <si>
    <t>Manan</t>
  </si>
  <si>
    <t>manan11697@gmail.com</t>
  </si>
  <si>
    <t>refinance_9866001895_suresh babu__tirumalasetty</t>
  </si>
  <si>
    <t>tirumalasetty</t>
  </si>
  <si>
    <t>suresh babu</t>
  </si>
  <si>
    <t>sureshbabut0206@gmail.com</t>
  </si>
  <si>
    <t>pre-approved-las__9804810663_Agarwal_PA__Agarwal</t>
  </si>
  <si>
    <t>Sourav Kumar</t>
  </si>
  <si>
    <t>caagarwalsourav@gmail.com</t>
  </si>
  <si>
    <t>pre-approved-las__9701796977_Kumar Maddi_PA__Kumar Maddi</t>
  </si>
  <si>
    <t>Kumar Maddi</t>
  </si>
  <si>
    <t>Shankar</t>
  </si>
  <si>
    <t>shankar.cet@gmail.com</t>
  </si>
  <si>
    <t>refinance_9960512326_Kailash__Khatod</t>
  </si>
  <si>
    <t>Khatod</t>
  </si>
  <si>
    <t>kailashkhatod@gmail.com</t>
  </si>
  <si>
    <t>pre-approved-las__9769762304_R Choksey_PA__R Choksey</t>
  </si>
  <si>
    <t>R Choksey</t>
  </si>
  <si>
    <t>choksey.harsh@gmail.com</t>
  </si>
  <si>
    <t>pre-approved-las__7567876345_Pandya_PA__Pandya</t>
  </si>
  <si>
    <t>Pandya</t>
  </si>
  <si>
    <t>Hemang</t>
  </si>
  <si>
    <t>pandya.hemang@gmail.com</t>
  </si>
  <si>
    <t>pre-approved-las__9619096297_bhandari_PA__bhandari</t>
  </si>
  <si>
    <t>bhandari</t>
  </si>
  <si>
    <t>suparna</t>
  </si>
  <si>
    <t>suparna.bhandari@gmail.com</t>
  </si>
  <si>
    <t>refinance_9387556677_Abhilash__Thankachan</t>
  </si>
  <si>
    <t>Thankachan</t>
  </si>
  <si>
    <t>abhi89@live.com</t>
  </si>
  <si>
    <t>pre-approved-las__9899331068_Singh_PA__Singh</t>
  </si>
  <si>
    <t>Jasbir</t>
  </si>
  <si>
    <t>jasbir.arminnovations@gmail.com</t>
  </si>
  <si>
    <t>pre-approved-las__9803101707_Grover_PA__Grover</t>
  </si>
  <si>
    <t>Grover</t>
  </si>
  <si>
    <t>grover.rahul94@gmail.com</t>
  </si>
  <si>
    <t>pre-approved-las__8861385252_Sarabu_PA__Sarabu</t>
  </si>
  <si>
    <t>Sarabu</t>
  </si>
  <si>
    <t>Surya Teja</t>
  </si>
  <si>
    <t>92surya@gmail.com</t>
  </si>
  <si>
    <t>pre-approved-las__9765391384_Degwekar_PA__Degwekar</t>
  </si>
  <si>
    <t>Degwekar</t>
  </si>
  <si>
    <t>degwekar.aditya@gmail.com</t>
  </si>
  <si>
    <t>pre-approved-las__9820472802_Bendish_PA__Bendish</t>
  </si>
  <si>
    <t>Bendish</t>
  </si>
  <si>
    <t>Florence</t>
  </si>
  <si>
    <t>fbendish@gmail.com</t>
  </si>
  <si>
    <t>pre-approved-las__9620145959_Shanthakumara_PA__Shanthakumara</t>
  </si>
  <si>
    <t>Shanthakumara</t>
  </si>
  <si>
    <t>shukla.hs1@gmail.com</t>
  </si>
  <si>
    <t>pre-approved-las__9601991488_Gupta_PA__Gupta</t>
  </si>
  <si>
    <t>akshaymotorsport@gmail.com</t>
  </si>
  <si>
    <t>pre-approved-las__9892838025_Dash_PA__Dash</t>
  </si>
  <si>
    <t>Jyotiprakash</t>
  </si>
  <si>
    <t>jyotiprakashdash@gmail.com</t>
  </si>
  <si>
    <t>pre-approved-las__9681291922_jain_PA__jain</t>
  </si>
  <si>
    <t>harsh</t>
  </si>
  <si>
    <t>harshjain2011@icai.org</t>
  </si>
  <si>
    <t>pre-approved-las__9810615024_Harihar_PA__Harihar</t>
  </si>
  <si>
    <t>HARIHAR</t>
  </si>
  <si>
    <t>NIGAMEASH</t>
  </si>
  <si>
    <t>nigameash@nigameash.com</t>
  </si>
  <si>
    <t>pre-approved-las__7725986613_dholwani_PA__dholwani</t>
  </si>
  <si>
    <t>DHOLWANI</t>
  </si>
  <si>
    <t>kumar.vineet58@gmail.com</t>
  </si>
  <si>
    <t>pre-approved-las__8238699230_Prajapati_PA__Prajapati</t>
  </si>
  <si>
    <t>hardik.prajapati2014@gmail.com</t>
  </si>
  <si>
    <t>pre-approved-las__9618551002_kamitkar_PA__kamitkar</t>
  </si>
  <si>
    <t>kamitkar</t>
  </si>
  <si>
    <t>srinath</t>
  </si>
  <si>
    <t>srinathkamitkar@gmail.com</t>
  </si>
  <si>
    <t>pre-approved-las__9148100298_Bohra_PA__Bohra</t>
  </si>
  <si>
    <t>Bohra</t>
  </si>
  <si>
    <t>prakashrajbohara@gmail.com</t>
  </si>
  <si>
    <t xml:space="preserve">LAS_Bajaj </t>
  </si>
  <si>
    <t>alam</t>
  </si>
  <si>
    <t>pervez</t>
  </si>
  <si>
    <t>pervezkhan1980@hotmail.com</t>
  </si>
  <si>
    <t>pre-approved-las__9209755329_Patil_PA__Patil</t>
  </si>
  <si>
    <t>Bhagwat</t>
  </si>
  <si>
    <t>patilbhagwat19@gmail.com</t>
  </si>
  <si>
    <t>pre-approved-las__9443519911_Chandramouli_PA__Chandramouli</t>
  </si>
  <si>
    <t>Chandramouli</t>
  </si>
  <si>
    <t>subbarayalu</t>
  </si>
  <si>
    <t>subbarayalu1955@gmail.com</t>
  </si>
  <si>
    <t>refinance_9920952254_Sunder__Balasubramanian</t>
  </si>
  <si>
    <t>sunderb@gmail.com</t>
  </si>
  <si>
    <t>pre-approved-las__9971745067_Relan_PA__Relan</t>
  </si>
  <si>
    <t>Relan</t>
  </si>
  <si>
    <t>parasrelan@gmail.com</t>
  </si>
  <si>
    <t>pre-approved-las__6200399961_Kumar_PA__Kumar</t>
  </si>
  <si>
    <t>sameer6257@gmail.com</t>
  </si>
  <si>
    <t>pre-approved-las__9777478332_pradhan_PA__pradhan</t>
  </si>
  <si>
    <t>pradhan</t>
  </si>
  <si>
    <t>karuna kar</t>
  </si>
  <si>
    <t>pradhankarunakar04@gmail.com</t>
  </si>
  <si>
    <t>new-home-loan__9777334492__philasae__Harijan</t>
  </si>
  <si>
    <t>Harijan</t>
  </si>
  <si>
    <t>philasae</t>
  </si>
  <si>
    <t>pilsaybaghel541@gmail.com</t>
  </si>
  <si>
    <t>pre-approved-las__9250835778_Singh_PA__Singh</t>
  </si>
  <si>
    <t>PRADEEP</t>
  </si>
  <si>
    <t>capradeep.com@gmail.com</t>
  </si>
  <si>
    <t>pre-approved-las__9901491293_BR_PA__BR</t>
  </si>
  <si>
    <t>BR</t>
  </si>
  <si>
    <t>JAGADEESHQ</t>
  </si>
  <si>
    <t>brjagadeesha@gmail.com</t>
  </si>
  <si>
    <t>pre-approved-las__8401337484_Lulla_PA__Lulla</t>
  </si>
  <si>
    <t>LULLA</t>
  </si>
  <si>
    <t>lullapankaj20@gmail.com</t>
  </si>
  <si>
    <t>pre-approved-las__9954891600_Deka_PA__Deka</t>
  </si>
  <si>
    <t>Deka</t>
  </si>
  <si>
    <t>Chinmoyee</t>
  </si>
  <si>
    <t>dr.chinmoyee@gmail.com</t>
  </si>
  <si>
    <t>pre-approved-las__9502667552_Krishna_PA__Krishna</t>
  </si>
  <si>
    <t>kranthi117@gmail.com</t>
  </si>
  <si>
    <t>pre-approved-las__9873400083_Bajaj_PA__Bajaj</t>
  </si>
  <si>
    <t>Dheeraj</t>
  </si>
  <si>
    <t>dhrjbajaj@gmail.com</t>
  </si>
  <si>
    <t>pre-approved-las__9999709211_aggarwal_PA__aggarwal</t>
  </si>
  <si>
    <t>puneetaggarwal009@gmail.com</t>
  </si>
  <si>
    <t>loan-against-property__2222233333__Name ZEQXR__LastName qZWxi</t>
  </si>
  <si>
    <t>refinance_9822703525_Sahebrao__Walase</t>
  </si>
  <si>
    <t>Walase</t>
  </si>
  <si>
    <t>Sahebrao</t>
  </si>
  <si>
    <t>sahebwalase@gmail.com</t>
  </si>
  <si>
    <t>pre-approved-las__9420151600_Khare_PA__Khare</t>
  </si>
  <si>
    <t>KHARE</t>
  </si>
  <si>
    <t>SATISH</t>
  </si>
  <si>
    <t>satish.khare19@gmail.com</t>
  </si>
  <si>
    <t>pre-approved-las__9781907934_KUMAR_PA__KUMAR</t>
  </si>
  <si>
    <t>SOURAV</t>
  </si>
  <si>
    <t>souravkumar877@gmail.com</t>
  </si>
  <si>
    <t>pre-approved-las__9821688780_Pitroda_PA__Pitroda</t>
  </si>
  <si>
    <t>Pitroda</t>
  </si>
  <si>
    <t>vinodpitroda2012@gmail.com</t>
  </si>
  <si>
    <t>pre-approved-las__9820079878_Dabir_PA__Dabir</t>
  </si>
  <si>
    <t>Dabir</t>
  </si>
  <si>
    <t>manishdabir@gmail.com</t>
  </si>
  <si>
    <t>pre-approved-las__9828426456_Agarwal_PA__Agarwal</t>
  </si>
  <si>
    <t>agarwalankit.er@gmail.com</t>
  </si>
  <si>
    <t>pre-approved-las__9908165571_Reddy N_PA__Reddy N</t>
  </si>
  <si>
    <t>Reddy N</t>
  </si>
  <si>
    <t>Venkat</t>
  </si>
  <si>
    <t>nvenkatreddysai@gmail.com</t>
  </si>
  <si>
    <t>pre-approved-las__8050240466_DAGA_PA__DAGA</t>
  </si>
  <si>
    <t>Sankalp Dalmia</t>
  </si>
  <si>
    <t>sankalp.dalmia@indwealth.in</t>
  </si>
  <si>
    <t>DAGA</t>
  </si>
  <si>
    <t>NAVIN</t>
  </si>
  <si>
    <t>navinkolkata@gmail.com</t>
  </si>
  <si>
    <t>pre-approved-las__7011962570_Saroha_PA__Saroha</t>
  </si>
  <si>
    <t>Saroha</t>
  </si>
  <si>
    <t>abhisheksaroha92@gmail.com</t>
  </si>
  <si>
    <t>pre-approved-las__9036478920_B_PA__B</t>
  </si>
  <si>
    <t>B</t>
  </si>
  <si>
    <t>svbvikki@gmail.com</t>
  </si>
  <si>
    <t>pre-approved-las__9972030195_Rajesh Kumar Jain_PA__Rajesh Kumar Jain</t>
  </si>
  <si>
    <t>Rajesh Kumar Jain</t>
  </si>
  <si>
    <t>chiragr007@gmail.com</t>
  </si>
  <si>
    <t>pre-approved-las__7208478271_Virkar_PA__Virkar</t>
  </si>
  <si>
    <t>Virkar</t>
  </si>
  <si>
    <t>Harshit</t>
  </si>
  <si>
    <t>hvirkar36@gmail.com</t>
  </si>
  <si>
    <t>refinance_9618699119_Vilas__Autade</t>
  </si>
  <si>
    <t>Autade</t>
  </si>
  <si>
    <t>vilasautade@gmail.com</t>
  </si>
  <si>
    <t>refinance_9967458882_Vilas__Chavan</t>
  </si>
  <si>
    <t>Chavan</t>
  </si>
  <si>
    <t>vilaschavan1@gmail.com</t>
  </si>
  <si>
    <t>pre-approved-las__7000701654_Singroli_PA__Singroli</t>
  </si>
  <si>
    <t>Singroli</t>
  </si>
  <si>
    <t>ajaysingroli7@gmail.com</t>
  </si>
  <si>
    <t>pre-approved-las__9646596229_singh_PA__singh</t>
  </si>
  <si>
    <t>inderpreet</t>
  </si>
  <si>
    <t>inderpreet1986@gmail.com</t>
  </si>
  <si>
    <t>pre-approved-las__7506144785_Kalwani_PA__Kalwani</t>
  </si>
  <si>
    <t>Kalwani</t>
  </si>
  <si>
    <t>Suraj</t>
  </si>
  <si>
    <t>surajkalwani.iitkgp@gmail.com</t>
  </si>
  <si>
    <t>pre-approved-las__9099225488_Dobaria_PA__Dobaria</t>
  </si>
  <si>
    <t>Dobaria</t>
  </si>
  <si>
    <t>Nirav</t>
  </si>
  <si>
    <t>nirav.dobaria@gmail.com</t>
  </si>
  <si>
    <t>pre-approved-las__9030023132_DARISI_PA__DARISI</t>
  </si>
  <si>
    <t>DARISI</t>
  </si>
  <si>
    <t>D N MALLIKARJUNA RAO</t>
  </si>
  <si>
    <t>dnmallik@gmail.com</t>
  </si>
  <si>
    <t>pre-approved-las__8888408002_Tatkade_PA__Tatkade</t>
  </si>
  <si>
    <t>Tatkade</t>
  </si>
  <si>
    <t>mtatkade@gmail.com</t>
  </si>
  <si>
    <t>pre-approved-las__7417047404_Suri_PA__Suri</t>
  </si>
  <si>
    <t>Suri</t>
  </si>
  <si>
    <t>Chushul</t>
  </si>
  <si>
    <t>chushulsuri@gmail.com</t>
  </si>
  <si>
    <t>pre-approved-las__9557490469_chauhan_PA__chauhan</t>
  </si>
  <si>
    <t>chauhan</t>
  </si>
  <si>
    <t>mohitchauhan1224@gmail.com</t>
  </si>
  <si>
    <t>pre-approved-las__8934066660_ARORA_PA__ARORA</t>
  </si>
  <si>
    <t>ARORA</t>
  </si>
  <si>
    <t>NITTIN</t>
  </si>
  <si>
    <t>nittin.max007@gmail.com</t>
  </si>
  <si>
    <t>pre-approved-las__9319922898_singh_PA__singh</t>
  </si>
  <si>
    <t>gurudev</t>
  </si>
  <si>
    <t>gurudevhdfc@gmail.com</t>
  </si>
  <si>
    <t>pre-approved-las__9993755544_CHOUBEY_PA__CHOUBEY</t>
  </si>
  <si>
    <t>CHOUBEY</t>
  </si>
  <si>
    <t>OM PRAKASH</t>
  </si>
  <si>
    <t>caomprakash01@gmail.com</t>
  </si>
  <si>
    <t>pre-approved-las__9945876497_Sahoo_PA__Sahoo</t>
  </si>
  <si>
    <t>Sahoo</t>
  </si>
  <si>
    <t>Manoranjan</t>
  </si>
  <si>
    <t>manoranjan.sahoo@gmail.com</t>
  </si>
  <si>
    <t>refinance_9819469591_Raghavendra__Kadlaskar</t>
  </si>
  <si>
    <t>Kadlaskar</t>
  </si>
  <si>
    <t>raaghu.vkin@gmail.com</t>
  </si>
  <si>
    <t>pre-approved-las__9448116746_Gudisagar_PA__Gudisagar</t>
  </si>
  <si>
    <t>Gudisagar</t>
  </si>
  <si>
    <t>Ashwinkumar</t>
  </si>
  <si>
    <t>gudisagarretail@gmail.com</t>
  </si>
  <si>
    <t>pre-approved-las__8871997414_Prasad_PA__Prasad</t>
  </si>
  <si>
    <t>Sanjeev Kumar</t>
  </si>
  <si>
    <t>prasadsanjeev1999@gmail.com</t>
  </si>
  <si>
    <t>pre-approved-las__9820946665_Gosavi_PA__Gosavi</t>
  </si>
  <si>
    <t>Gosavi</t>
  </si>
  <si>
    <t>Niranjan</t>
  </si>
  <si>
    <t>niranjan.gosavi@gmail.com</t>
  </si>
  <si>
    <t>pre-approved-las__9900414560_Shenoy_PA__Shenoy</t>
  </si>
  <si>
    <t>Lakshmikanth</t>
  </si>
  <si>
    <t>lakshmikanth.k.shenoy@gmail.com</t>
  </si>
  <si>
    <t>pre-approved-las__8427753358_Nangia_PA__Nangia</t>
  </si>
  <si>
    <t>Nangia</t>
  </si>
  <si>
    <t>rajatnangia@yahoo.com</t>
  </si>
  <si>
    <t>pre-approved-las__8884150011_Aggarwal_PA__Aggarwal</t>
  </si>
  <si>
    <t>aggarsandeep@gmail.com</t>
  </si>
  <si>
    <t>pre-approved-las__9342222247_Reddy_PA__Reddy</t>
  </si>
  <si>
    <t>Prakasha</t>
  </si>
  <si>
    <t>pracashreddy@gmail.com</t>
  </si>
  <si>
    <t>pre-approved-las__9535217232_G_PA__G</t>
  </si>
  <si>
    <t>hemanthg4@gmail.com</t>
  </si>
  <si>
    <t>pre-approved-las__6203220749_Gupta_PA__Gupta</t>
  </si>
  <si>
    <t>Rina</t>
  </si>
  <si>
    <t>rina.sjc@gmail.com</t>
  </si>
  <si>
    <t>pre-approved-las__9996940009_Gupta_PA__Gupta</t>
  </si>
  <si>
    <t>Neha</t>
  </si>
  <si>
    <t>messageneha@gmail.com</t>
  </si>
  <si>
    <t>pre-approved-las__9677444000_Srinivasan_PA__Srinivasan</t>
  </si>
  <si>
    <t>Srinivasan</t>
  </si>
  <si>
    <t>creativitymind@gmail.com</t>
  </si>
  <si>
    <t>pre-approved-las__8590085988_T Joshy_PA__T Joshy</t>
  </si>
  <si>
    <t>ALLEN</t>
  </si>
  <si>
    <t>JOSHY</t>
  </si>
  <si>
    <t>allentjoshy@gmail.com</t>
  </si>
  <si>
    <t>pre-approved-las__9886298973_Perumal_PA__Perumal</t>
  </si>
  <si>
    <t>rajivsperumal@gmail.com</t>
  </si>
  <si>
    <t>pre-approved-las__9860801594_Dave_PA__Dave</t>
  </si>
  <si>
    <t>davesachin@gmail.com</t>
  </si>
  <si>
    <t>Gursimranjit Oberoi (Inactive User)</t>
  </si>
  <si>
    <t>gursimran@indwealth.in</t>
  </si>
  <si>
    <t>pre-approved-las__9939004004_singh_PA__singh</t>
  </si>
  <si>
    <t>rakesh.k.singh24@gmail.com</t>
  </si>
  <si>
    <t>pre-approved-las__7904677810_Venkatesan_PA__Venkatesan</t>
  </si>
  <si>
    <t>Vaasantosh</t>
  </si>
  <si>
    <t>santosh.planeteducation@gmail.com</t>
  </si>
  <si>
    <t>refinance_9962208321_Balasubramanian__Sriram</t>
  </si>
  <si>
    <t>Sriram</t>
  </si>
  <si>
    <t>balusriram86@gmail.com</t>
  </si>
  <si>
    <t>pre-approved-las__8692995897_maurya_PA__maurya</t>
  </si>
  <si>
    <t>maurya</t>
  </si>
  <si>
    <t>anand prakash</t>
  </si>
  <si>
    <t>highmast.prakash@gmail.com</t>
  </si>
  <si>
    <t>pre-approved-las__7032710998_Agrawal_PA__Agrawal</t>
  </si>
  <si>
    <t>manishbadetia@gmail.com</t>
  </si>
  <si>
    <t>pre-approved-las__9619791619_Virani_PA__Virani</t>
  </si>
  <si>
    <t>Virani</t>
  </si>
  <si>
    <t>Alneez</t>
  </si>
  <si>
    <t>alneez2000@gmail.com</t>
  </si>
  <si>
    <t>refinance_9701154170_TULASI__SRINIVAS</t>
  </si>
  <si>
    <t>SRINIVAS</t>
  </si>
  <si>
    <t>TULASI</t>
  </si>
  <si>
    <t>tulasisrinivas123@gmail.com</t>
  </si>
  <si>
    <t>loan-against-property__7087164401__nikkolass__toppo</t>
  </si>
  <si>
    <t>toppo</t>
  </si>
  <si>
    <t>nikkolass</t>
  </si>
  <si>
    <t>nickolsontoppo1999@gmail.com</t>
  </si>
  <si>
    <t>pre-approved-las__9831435965_Dutta_PA__Dutta</t>
  </si>
  <si>
    <t>ashishdutta.bgh@gmail.com</t>
  </si>
  <si>
    <t>pre-approved-las__7549999519_Mishra_PA__Mishra</t>
  </si>
  <si>
    <t>Abhijeet</t>
  </si>
  <si>
    <t>abhijeetkind@gmail.com</t>
  </si>
  <si>
    <t>pre-approved-las__9819711488_Bhanushali_PA__Bhanushali</t>
  </si>
  <si>
    <t>Bhanushali</t>
  </si>
  <si>
    <t>Juhee</t>
  </si>
  <si>
    <t>juheebhanushali@gmail.com</t>
  </si>
  <si>
    <t>new-home-loan__9972913503__Abhilash__K B</t>
  </si>
  <si>
    <t>K B</t>
  </si>
  <si>
    <t>abhikb2005@gmail.com</t>
  </si>
  <si>
    <t>pre-approved-las__7406674277_Shah_PA__Shah</t>
  </si>
  <si>
    <t>Chaital</t>
  </si>
  <si>
    <t>chaital.shah89@gmail.com</t>
  </si>
  <si>
    <t>pre-approved-las__7439247565_Parhi_PA__Parhi</t>
  </si>
  <si>
    <t>Parhi</t>
  </si>
  <si>
    <t>Soumya</t>
  </si>
  <si>
    <t>soumya.parhi@gmail.com</t>
  </si>
  <si>
    <t>pre-approved-las__9966658157_Singh_PA__Singh</t>
  </si>
  <si>
    <t>Jitendar</t>
  </si>
  <si>
    <t>jitu.con@gmail.com</t>
  </si>
  <si>
    <t>pre-approved-las__9959298705_shenoy_PA__shenoy</t>
  </si>
  <si>
    <t>shenoy</t>
  </si>
  <si>
    <t>naresh</t>
  </si>
  <si>
    <t>nareshshenoy747@gmail.com</t>
  </si>
  <si>
    <t>pre-approved-las__9818991318_Singh_PA__Singh</t>
  </si>
  <si>
    <t>Om</t>
  </si>
  <si>
    <t>opsingh846@gmail.com</t>
  </si>
  <si>
    <t>pre-approved-las__8527069449_Jha_PA__Jha</t>
  </si>
  <si>
    <t>amit.businessguru@gmail.com</t>
  </si>
  <si>
    <t>pre-approved-las__8897421152_Nagula_PA__Nagula</t>
  </si>
  <si>
    <t>Nagula</t>
  </si>
  <si>
    <t>Sandeep Kumar</t>
  </si>
  <si>
    <t>2k3.sandeep@gmail.com</t>
  </si>
  <si>
    <t>pre-approved-las__9822968560_Kalsulkar_PA__Kalsulkar</t>
  </si>
  <si>
    <t>Kalsulkar</t>
  </si>
  <si>
    <t>kalsulkar@gmail.com</t>
  </si>
  <si>
    <t>pre-approved-las__8382090217_kumar_PA__kumar</t>
  </si>
  <si>
    <t>akpriya1983@gmail.com</t>
  </si>
  <si>
    <t>refinance_9730107107_Balasaheb__Wagh</t>
  </si>
  <si>
    <t>Wagh</t>
  </si>
  <si>
    <t>bala.wagh@gmail.com</t>
  </si>
  <si>
    <t>pre-approved-las__9850493929_Hinduja_PA__Hinduja</t>
  </si>
  <si>
    <t>Hinduja</t>
  </si>
  <si>
    <t>mohithinduja49@gmail.com</t>
  </si>
  <si>
    <t>pre-approved-las__8009148323_SRIVASTAVA_PA__SRIVASTAVA</t>
  </si>
  <si>
    <t>pawan.sri1022@gmail.com</t>
  </si>
  <si>
    <t>pre-approved-las__9902863498_Narayana V P_PA__Narayana V P</t>
  </si>
  <si>
    <t>Narayana V P</t>
  </si>
  <si>
    <t>Lakshmi</t>
  </si>
  <si>
    <t>narayanvagale@gmail.com</t>
  </si>
  <si>
    <t>pre-approved-las__9903400437_Basu_PA__Basu</t>
  </si>
  <si>
    <t>DEBAJYOTI</t>
  </si>
  <si>
    <t>dbasu132@gmail.com</t>
  </si>
  <si>
    <t>pre-approved-las__9405010008_Jain_PA__Jain</t>
  </si>
  <si>
    <t>deepak.jain2228@gmail.com</t>
  </si>
  <si>
    <t>pre-approved-las__9886712237_Kasliwal_PA__Kasliwal</t>
  </si>
  <si>
    <t>Kasliwal</t>
  </si>
  <si>
    <t>kasliwalpankaj@gmail.com</t>
  </si>
  <si>
    <t>pre-approved-las__9803839010_Singh_PA__Singh</t>
  </si>
  <si>
    <t>JAGDEEP</t>
  </si>
  <si>
    <t>jagdeepsinghsohi1993@gmail.com</t>
  </si>
  <si>
    <t>pre-approved-las__9326116757_Jha_PA__Jha</t>
  </si>
  <si>
    <t>ec.rajeshjha@gmail.com</t>
  </si>
  <si>
    <t>pre-approved-las__9822431113_Chawla_PA__Chawla</t>
  </si>
  <si>
    <t>Chawla</t>
  </si>
  <si>
    <t>Balvir</t>
  </si>
  <si>
    <t>chawla.balvir@gmail.com</t>
  </si>
  <si>
    <t>pre-approved-las__9628253054_Gupta_PA__Gupta</t>
  </si>
  <si>
    <t>Shikhar</t>
  </si>
  <si>
    <t>shikhar.gupta9628253054@gmail.com</t>
  </si>
  <si>
    <t>pre-approved-las__9619562520_Parikh_PA__Parikh</t>
  </si>
  <si>
    <t>Parikh</t>
  </si>
  <si>
    <t>Manit</t>
  </si>
  <si>
    <t>parikhmanit@gmail.com</t>
  </si>
  <si>
    <t>pre-approved-las__9874770203_Das_PA__Das</t>
  </si>
  <si>
    <t>dpritam2406@gmail.com</t>
  </si>
  <si>
    <t>pre-approved-las__9456668922_Varshney_PA__Varshney</t>
  </si>
  <si>
    <t>Varshney</t>
  </si>
  <si>
    <t>hv.harshit@gmail.com</t>
  </si>
  <si>
    <t>pre-approved-las__8147062360_prasad_PA__prasad</t>
  </si>
  <si>
    <t>prasad</t>
  </si>
  <si>
    <t>Narasimha</t>
  </si>
  <si>
    <t>narasimha.d.prasad@gmail.com</t>
  </si>
  <si>
    <t>pre-approved-las__9769134673_Agarwal_PA__Agarwal</t>
  </si>
  <si>
    <t>Moksh</t>
  </si>
  <si>
    <t>moksh.agarwal1989@gmail.com</t>
  </si>
  <si>
    <t>pre-approved-las__9665868884_Saxena_PA__Saxena</t>
  </si>
  <si>
    <t>Saxena</t>
  </si>
  <si>
    <t>shobs123@gmail.com</t>
  </si>
  <si>
    <t>pre-approved-las__9119111555_Jain_PA__Jain</t>
  </si>
  <si>
    <t>Yatish</t>
  </si>
  <si>
    <t>yatish1818@gmail.com</t>
  </si>
  <si>
    <t>refinance_9686826222_kailash__r s</t>
  </si>
  <si>
    <t>r s</t>
  </si>
  <si>
    <t>rskailash@gmail.com</t>
  </si>
  <si>
    <t>pre-approved-las__9426201644_malu_PA__malu</t>
  </si>
  <si>
    <t>malu</t>
  </si>
  <si>
    <t>yogendra</t>
  </si>
  <si>
    <t>maluyogendra@gmail.com</t>
  </si>
  <si>
    <t>refinance_9840770953_Logesh__Thulasiraman</t>
  </si>
  <si>
    <t>Thulasiraman</t>
  </si>
  <si>
    <t>Logesh</t>
  </si>
  <si>
    <t>logesht@zoho.com</t>
  </si>
  <si>
    <t>pre-approved-las__9836647808_Khandelwal_PA__Khandelwal</t>
  </si>
  <si>
    <t>Khandelwal</t>
  </si>
  <si>
    <t>shivamk777@gmail.com</t>
  </si>
  <si>
    <t>pre-approved-las__9700988920_dhar PVSH_PA__dhar PVSH</t>
  </si>
  <si>
    <t>dhar PVSH</t>
  </si>
  <si>
    <t>Gouri</t>
  </si>
  <si>
    <t>gouridharshankar64@gmail.com</t>
  </si>
  <si>
    <t>pre-approved-las__9821460550_shroff_PA__shroff</t>
  </si>
  <si>
    <t>shroff</t>
  </si>
  <si>
    <t>kamal</t>
  </si>
  <si>
    <t>kamalshroff@gmail.com</t>
  </si>
  <si>
    <t>pre-approved-las__9734925580_Sharma_PA__Sharma</t>
  </si>
  <si>
    <t>sdf.daramdin@yahoo.in</t>
  </si>
  <si>
    <t>pre-approved-las__8318509750_agrawal_PA__agrawal</t>
  </si>
  <si>
    <t>rameshwar nath agrawal</t>
  </si>
  <si>
    <t>saisarthi1@gmail.com</t>
  </si>
  <si>
    <t>pre-approved-las__8638427211_DAS_PA__DAS</t>
  </si>
  <si>
    <t>DAS</t>
  </si>
  <si>
    <t>TAUSHIK</t>
  </si>
  <si>
    <t>taushikedu@gmail.com</t>
  </si>
  <si>
    <t>pre-approved-las__9830994267_dutta_PA__dutta</t>
  </si>
  <si>
    <t>dutta</t>
  </si>
  <si>
    <t>abhik</t>
  </si>
  <si>
    <t>adorernauka@gmail.com</t>
  </si>
  <si>
    <t>pre-approved-las__9030898705_Ganji_PA__Ganji</t>
  </si>
  <si>
    <t>Ganji</t>
  </si>
  <si>
    <t>VenkataPrasad</t>
  </si>
  <si>
    <t>venkataprasad1234@gmail.com</t>
  </si>
  <si>
    <t>pre-approved-las__9953577067_Yadav_PA__Yadav</t>
  </si>
  <si>
    <t>Amresh</t>
  </si>
  <si>
    <t>amreshinfo@gmail.com</t>
  </si>
  <si>
    <t>pre-approved-las__8142269727_Syreddy_PA__Syreddy</t>
  </si>
  <si>
    <t>Syreddy</t>
  </si>
  <si>
    <t>Krishna Savant</t>
  </si>
  <si>
    <t>savant.2020@gmail.com</t>
  </si>
  <si>
    <t>pre-approved-las__9494969729_loya_PA__loya</t>
  </si>
  <si>
    <t>loya</t>
  </si>
  <si>
    <t>sivaram</t>
  </si>
  <si>
    <t>sivaraml2002@gmail.com</t>
  </si>
  <si>
    <t>new-home-loan__9547090509__Palash__sikder</t>
  </si>
  <si>
    <t>sikder</t>
  </si>
  <si>
    <t>palashpk86@outlook.com</t>
  </si>
  <si>
    <t>pre-approved-las__8431910123_gunasani_PA__gunasani</t>
  </si>
  <si>
    <t>gunasani</t>
  </si>
  <si>
    <t>venkata Sairam</t>
  </si>
  <si>
    <t>ram.gunasani@gmail.com</t>
  </si>
  <si>
    <t>pre-approved-las__7223838777_Buchvani_PA__Buchvani</t>
  </si>
  <si>
    <t>Buchvani</t>
  </si>
  <si>
    <t>buchvani@gmail.com</t>
  </si>
  <si>
    <t>pre-approved-las__7829536000_Dixit_PA__Dixit</t>
  </si>
  <si>
    <t>Dixit</t>
  </si>
  <si>
    <t>adityadixit@live.in</t>
  </si>
  <si>
    <t>pre-approved-las__9711191418_Arora_PA__Arora</t>
  </si>
  <si>
    <t>pankajarora1984@gmail.com</t>
  </si>
  <si>
    <t>pre-approved-las__9999556650_Gupta_PA__Gupta</t>
  </si>
  <si>
    <t>Anirudh</t>
  </si>
  <si>
    <t>anirudh187@gmail.com</t>
  </si>
  <si>
    <t>pre-approved-las__7070098079_Manivannan_PA__Manivannan</t>
  </si>
  <si>
    <t>Manivannan</t>
  </si>
  <si>
    <t>Shikha</t>
  </si>
  <si>
    <t>shikhashaktishree@gmail.com</t>
  </si>
  <si>
    <t>pre-approved-las__9890266489_Agarwal_PA__Agarwal</t>
  </si>
  <si>
    <t>ankurstp2100@gmail.com</t>
  </si>
  <si>
    <t>pre-approved-las__9172566666_Sable_PA__Sable</t>
  </si>
  <si>
    <t>Sable</t>
  </si>
  <si>
    <t>ss9172566666@gmail.com</t>
  </si>
  <si>
    <t>pre-approved-las__8989423232_Dhakad_PA__Dhakad</t>
  </si>
  <si>
    <t>File Logged in with Bank</t>
  </si>
  <si>
    <t>Dhakad</t>
  </si>
  <si>
    <t>shubham.jain.293@gmail.com</t>
  </si>
  <si>
    <t>pre-approved-las__9885186575_Raju_PA__Raju</t>
  </si>
  <si>
    <t>Upendra</t>
  </si>
  <si>
    <t>rajuteradata@gmail.com</t>
  </si>
  <si>
    <t>pre-approved-las__9891831623_Chaturvedi_PA__Chaturvedi</t>
  </si>
  <si>
    <t>good_gc@yahoo.com</t>
  </si>
  <si>
    <t>pre-approved-las__9743117038_Manjunath_PA__Manjunath</t>
  </si>
  <si>
    <t>avinash_am@rocketmail.com</t>
  </si>
  <si>
    <t>pre-approved-las__9787899980_D_PA__D</t>
  </si>
  <si>
    <t>D</t>
  </si>
  <si>
    <t>gokul anand</t>
  </si>
  <si>
    <t>dgokulanand@gmail.com</t>
  </si>
  <si>
    <t>pre-approved-las__9439288008_Suresh Kumar_PA__Suresh Kumar</t>
  </si>
  <si>
    <t>Suresh Kumar</t>
  </si>
  <si>
    <t>P</t>
  </si>
  <si>
    <t>todearsuresh@gmail.com</t>
  </si>
  <si>
    <t>pre-approved-las__9909919881_Shaikh_PA__Shaikh</t>
  </si>
  <si>
    <t>Shaikh</t>
  </si>
  <si>
    <t>Asif</t>
  </si>
  <si>
    <t>asif.shaikh010@gmail.com</t>
  </si>
  <si>
    <t>pre-approved-las__9821909044_Gupte_PA__Gupte</t>
  </si>
  <si>
    <t>Gupte</t>
  </si>
  <si>
    <t>swapnilgupte87@gmail.com</t>
  </si>
  <si>
    <t>pre-approved-las__9611153128_Mukerjee_PA__Mukerjee</t>
  </si>
  <si>
    <t>Mukerjee</t>
  </si>
  <si>
    <t>Amlan</t>
  </si>
  <si>
    <t>amlanmukerjee@gmail.com</t>
  </si>
  <si>
    <t>pre-approved-las__9182817305_Kamtam_PA__Kamtam</t>
  </si>
  <si>
    <t>Kamtam</t>
  </si>
  <si>
    <t>Vinay Kumar</t>
  </si>
  <si>
    <t>vinaykumarkamtam@gmail.com</t>
  </si>
  <si>
    <t>pre-approved-las__7974039263_Srivastava_PA__Srivastava</t>
  </si>
  <si>
    <t>prateeksrivastava9211@gmail.com</t>
  </si>
  <si>
    <t>pre-approved-las__9540278696_solanki_PA__solanki</t>
  </si>
  <si>
    <t>solanki</t>
  </si>
  <si>
    <t>solanki.22@gmail.com</t>
  </si>
  <si>
    <t>pre-approved-las__9886051551_Tigga_PA__Tigga</t>
  </si>
  <si>
    <t>Tigga</t>
  </si>
  <si>
    <t>p14nitesht@iima.ac.in</t>
  </si>
  <si>
    <t>pre-approved-las__9984051501_agarwal_PA__agarwal</t>
  </si>
  <si>
    <t>agarwal</t>
  </si>
  <si>
    <t>rachit</t>
  </si>
  <si>
    <t>rachit58@gmail.com</t>
  </si>
  <si>
    <t>pre-approved-las__9435113724_Gupta_PA__Gupta</t>
  </si>
  <si>
    <t>Umesh kumar</t>
  </si>
  <si>
    <t>umeshjpr2014@gmail.com</t>
  </si>
  <si>
    <t>pre-approved-las__7014286365_Sharma_PA__Sharma</t>
  </si>
  <si>
    <t>Avinaw</t>
  </si>
  <si>
    <t>abhinav.as98@gmail.com</t>
  </si>
  <si>
    <t>pre-approved-las__9014626015_Chopra_PA__Chopra</t>
  </si>
  <si>
    <t>Chopra</t>
  </si>
  <si>
    <t>ankitchopra1@gmail.com</t>
  </si>
  <si>
    <t>pre-approved-las__9004902389_Mangukiya_PA__Mangukiya</t>
  </si>
  <si>
    <t>Meet</t>
  </si>
  <si>
    <t>meetmangukiya98@gmail.com</t>
  </si>
  <si>
    <t>pre-approved-las__9934320290_Gupta_PA__Gupta</t>
  </si>
  <si>
    <t>Abhishej</t>
  </si>
  <si>
    <t>abhishekgupta45@gmail.com</t>
  </si>
  <si>
    <t>pre-approved-las__8802070007_Chahar_PA__Chahar</t>
  </si>
  <si>
    <t>CHAHAR</t>
  </si>
  <si>
    <t>aprm94@gmail.com</t>
  </si>
  <si>
    <t>pre-approved-las__9890247215_Kakapuri_PA__Kakapuri</t>
  </si>
  <si>
    <t>KAKAPURI</t>
  </si>
  <si>
    <t>VIKRAM</t>
  </si>
  <si>
    <t>vkakapuri@gmail.com</t>
  </si>
  <si>
    <t>pre-approved-las__9899787186_Raina_PA__Raina</t>
  </si>
  <si>
    <t>Raina</t>
  </si>
  <si>
    <t>rainasca@gmail.com</t>
  </si>
  <si>
    <t>pre-approved-las__9945666877_Singh_PA__Singh</t>
  </si>
  <si>
    <t>pstn2b@gmail.com</t>
  </si>
  <si>
    <t>pre-approved-las__9620012100_Kumar_PA__Kumar</t>
  </si>
  <si>
    <t>pradeepkumar.gopal@gmail.com</t>
  </si>
  <si>
    <t>pre-approved-las__8007703174_Deokar_PA__Deokar</t>
  </si>
  <si>
    <t>Deokar</t>
  </si>
  <si>
    <t>Shaligram</t>
  </si>
  <si>
    <t>sdeokar4545@gmail.com</t>
  </si>
  <si>
    <t>pre-approved-las__9597610607_Perumal_PA__Perumal</t>
  </si>
  <si>
    <t>itsmeprakash@yahoo.com</t>
  </si>
  <si>
    <t>pre-approved-las__8919676418_elluri_PA__elluri</t>
  </si>
  <si>
    <t>ELLURI</t>
  </si>
  <si>
    <t>BHARATH KUMAR</t>
  </si>
  <si>
    <t>bharath.elluri@gmail.com</t>
  </si>
  <si>
    <t>pre-approved-las__9629510294_G_PA__G</t>
  </si>
  <si>
    <t>GOPIKRISHNAN</t>
  </si>
  <si>
    <t>GUNASEKARAN</t>
  </si>
  <si>
    <t>gopiautmrc@gmail.com</t>
  </si>
  <si>
    <t>pre-approved-las__7699586947_singh_PA__singh</t>
  </si>
  <si>
    <t>akhileshallergan@gmail.com</t>
  </si>
  <si>
    <t>pre-approved-las__9632804463_Vijayachandra_PA__Vijayachandra</t>
  </si>
  <si>
    <t>Vijayachandra</t>
  </si>
  <si>
    <t>Ashok Chandran</t>
  </si>
  <si>
    <t>ashokchandranv@gmail.com</t>
  </si>
  <si>
    <t>pre-approved-las__9421767281_Bhingole_PA__Bhingole</t>
  </si>
  <si>
    <t>Bhingole</t>
  </si>
  <si>
    <t>Maroti</t>
  </si>
  <si>
    <t>marotibhingole@gmail.com</t>
  </si>
  <si>
    <t>pre-approved-las__9052206664_Mandava_PA__Mandava</t>
  </si>
  <si>
    <t>Mandava</t>
  </si>
  <si>
    <t>Nishanth kumar</t>
  </si>
  <si>
    <t>m.nishanth@gmail.com</t>
  </si>
  <si>
    <t>pre-approved-las__9998169835_Gupta_PA__Gupta</t>
  </si>
  <si>
    <t>rajeshg176@gmail.com</t>
  </si>
  <si>
    <t>pre-approved-las__9818206002_Tewari_PA__Tewari</t>
  </si>
  <si>
    <t>Tewari</t>
  </si>
  <si>
    <t>abhinav.tewari86@gmail.com</t>
  </si>
  <si>
    <t>pre-approved-las__9701864029_Gaurav_PA__Gaurav</t>
  </si>
  <si>
    <t>anshu.grv@gmail.com</t>
  </si>
  <si>
    <t>pre-approved-las__8895621211_Patnaik_PA__Patnaik</t>
  </si>
  <si>
    <t>Patnaik</t>
  </si>
  <si>
    <t>amlan93@gmail.com</t>
  </si>
  <si>
    <t>pre-approved-las__8130596447_Agrawal_PA__Agrawal</t>
  </si>
  <si>
    <t>jayeshhagrawal@gmail.com</t>
  </si>
  <si>
    <t>pre-approved-las__9999299991_Agarwal_PA__Agarwal</t>
  </si>
  <si>
    <t>Akashdeep</t>
  </si>
  <si>
    <t>akashdeep.agarwal@yahoo.com</t>
  </si>
  <si>
    <t>pre-approved-las__7459790392_Kolluru_PA__Kolluru</t>
  </si>
  <si>
    <t>Kolluru</t>
  </si>
  <si>
    <t>Phani kumar</t>
  </si>
  <si>
    <t>phanikumarkolluru@gmail.com</t>
  </si>
  <si>
    <t>pre-approved-las__9833452833_Gosrani_PA__Gosrani</t>
  </si>
  <si>
    <t>Gosrani</t>
  </si>
  <si>
    <t>Alshit</t>
  </si>
  <si>
    <t>akshitgosrani1993@gmail.com</t>
  </si>
  <si>
    <t>pre-approved-las__9624045777_Parekh_PA__Parekh</t>
  </si>
  <si>
    <t>Parekh</t>
  </si>
  <si>
    <t>Hiren</t>
  </si>
  <si>
    <t>hiren@skylineholidays.co.in</t>
  </si>
  <si>
    <t>pre-approved-las__9833614001_nair_PA__nair</t>
  </si>
  <si>
    <t>Prajish</t>
  </si>
  <si>
    <t>prajishnair05@gmail.com</t>
  </si>
  <si>
    <t>pre-approved-las__9570441369_singh_PA__singh</t>
  </si>
  <si>
    <t>chandan</t>
  </si>
  <si>
    <t>chandan.it2012@gmail.com</t>
  </si>
  <si>
    <t>pre-approved-las__7738480275_Gourav_PA__Gourav</t>
  </si>
  <si>
    <t>arya.gourav30@gmail.com</t>
  </si>
  <si>
    <t>pre-approved-las__9408141161_Mansuri_PA__Mansuri</t>
  </si>
  <si>
    <t>Mansuri</t>
  </si>
  <si>
    <t>Sohil</t>
  </si>
  <si>
    <t>drsohil181286@gmail.com</t>
  </si>
  <si>
    <t>pre-approved-las__9618718942_Pachipala_PA__Pachipala</t>
  </si>
  <si>
    <t>Pachipala</t>
  </si>
  <si>
    <t>srinivas.pachipala@gmail.com</t>
  </si>
  <si>
    <t>pre-approved-las__9937054654_Jena_PA__Jena</t>
  </si>
  <si>
    <t>Deepak Kumar</t>
  </si>
  <si>
    <t>dkjenaniper@gmail.com</t>
  </si>
  <si>
    <t>pre-approved-las__9890499904_Mendonca_PA__Mendonca</t>
  </si>
  <si>
    <t>Mendonca</t>
  </si>
  <si>
    <t>Franklin</t>
  </si>
  <si>
    <t>franklin.m@gmail.com</t>
  </si>
  <si>
    <t>pre-approved-las__9828537889_Agrawal_PA__Agrawal</t>
  </si>
  <si>
    <t>Shreshtha</t>
  </si>
  <si>
    <t>agrawalshreshth@gmail.com</t>
  </si>
  <si>
    <t>pre-approved-las__7025492685_Gopalakrishnan_PA__Gopalakrishnan</t>
  </si>
  <si>
    <t>VINOD</t>
  </si>
  <si>
    <t>GOPALAKRISHNAN</t>
  </si>
  <si>
    <t>vinodgopal.gopal@gmail.com</t>
  </si>
  <si>
    <t>pre-approved-las__9884899362_Govind_PA__Govind</t>
  </si>
  <si>
    <t>Govind</t>
  </si>
  <si>
    <t>agrbgr@gmail.com</t>
  </si>
  <si>
    <t>pre-approved-las__9409047066_Chaudhari_PA__Chaudhari</t>
  </si>
  <si>
    <t>Chaudhari</t>
  </si>
  <si>
    <t>Maulik</t>
  </si>
  <si>
    <t>maulikchaudhari63@gmail.com</t>
  </si>
  <si>
    <t>pre-approved-las__9986613029_Nayak_PA__Nayak</t>
  </si>
  <si>
    <t>Nayak</t>
  </si>
  <si>
    <t>Shrestha</t>
  </si>
  <si>
    <t>shrestha.nayak99@gmail.com</t>
  </si>
  <si>
    <t>pre-approved-las__9985002297_sangana_PA__sangana</t>
  </si>
  <si>
    <t>sangana</t>
  </si>
  <si>
    <t>Bala Obul Reddy</t>
  </si>
  <si>
    <t>balaobulreddy508@gmail.com</t>
  </si>
  <si>
    <t>pre-approved-las__9820225388_Varma_PA__Varma</t>
  </si>
  <si>
    <t>Varma</t>
  </si>
  <si>
    <t>Devang</t>
  </si>
  <si>
    <t>bond4090@gmail.com</t>
  </si>
  <si>
    <t>pre-approved-las__9428162063_Lad_PA__Lad</t>
  </si>
  <si>
    <t>Lad</t>
  </si>
  <si>
    <t>GULABBHAI</t>
  </si>
  <si>
    <t>gclad99@gmail.com</t>
  </si>
  <si>
    <t>pre-approved-las__9880223300_Dash_PA__Dash</t>
  </si>
  <si>
    <t>DASH</t>
  </si>
  <si>
    <t>SATYABRATA</t>
  </si>
  <si>
    <t>talk2satyabrata@gmail.com</t>
  </si>
  <si>
    <t>pre-approved-las__7008106002_Barat_PA__Barat</t>
  </si>
  <si>
    <t>Barat</t>
  </si>
  <si>
    <t>Nilachal</t>
  </si>
  <si>
    <t>nilanchala.barat@gmail.com</t>
  </si>
  <si>
    <t>pre-approved-las__9891849522_Shahi_PA__Shahi</t>
  </si>
  <si>
    <t>Deepak Singh</t>
  </si>
  <si>
    <t>deepak09shahi@gmail.com</t>
  </si>
  <si>
    <t>pre-approved-las__9891520294_Chauhan_PA__Chauhan</t>
  </si>
  <si>
    <t>Shilpi</t>
  </si>
  <si>
    <t>d.deepakchauhan+2@gmail.com</t>
  </si>
  <si>
    <t>pre-approved-las__9540302484_Badhwar_PA__Badhwar</t>
  </si>
  <si>
    <t>BADHWAR</t>
  </si>
  <si>
    <t>abhinavbadhwar@gmail.com</t>
  </si>
  <si>
    <t>pre-approved-las__9810246343_Kumar_PA__Kumar</t>
  </si>
  <si>
    <t>Dhirendra</t>
  </si>
  <si>
    <t>dhirendra@gmail.com</t>
  </si>
  <si>
    <t>pre-approved-las__9502660175_choudhary_PA__choudhary</t>
  </si>
  <si>
    <t>choudhary</t>
  </si>
  <si>
    <t>devaram narayan</t>
  </si>
  <si>
    <t>narayanchoudhary933@gmail.com</t>
  </si>
  <si>
    <t>pre-approved-las__9657142553_Rajnish_PA__Rajnish</t>
  </si>
  <si>
    <t>rajnish.piyush20@gmail.com</t>
  </si>
  <si>
    <t>pre-approved-las__9558026770_Gautam_PA__Gautam</t>
  </si>
  <si>
    <t>pgautam.iitgn@gmail.com</t>
  </si>
  <si>
    <t>pre-approved-las__9437080663_Behera_PA__Behera</t>
  </si>
  <si>
    <t>Behera</t>
  </si>
  <si>
    <t>Joginath</t>
  </si>
  <si>
    <t>jnbehera.1@rediffmail.com</t>
  </si>
  <si>
    <t>pre-approved-las__9716941694_Kumar_PA__Kumar</t>
  </si>
  <si>
    <t>himanshu.kumar3194@gmail.com</t>
  </si>
  <si>
    <t>pre-approved-las__8220658467_Gummadi_PA__Gummadi</t>
  </si>
  <si>
    <t>GUMMADI</t>
  </si>
  <si>
    <t>VENKATA KRISHNA PRASAD</t>
  </si>
  <si>
    <t>gvk.prasad55@gmail.com</t>
  </si>
  <si>
    <t>pre-approved-las__8000888022_Bajaj_PA__Bajaj</t>
  </si>
  <si>
    <t>saurabhbsd@gmail.com</t>
  </si>
  <si>
    <t>pre-approved-las__8885669632_Narayana_PA__Narayana</t>
  </si>
  <si>
    <t>Narayana</t>
  </si>
  <si>
    <t>satya</t>
  </si>
  <si>
    <t>sathyanarayena@gmail.com</t>
  </si>
  <si>
    <t>pre-approved-las__9987694986_Mitra_PA__Mitra</t>
  </si>
  <si>
    <t>Arnab</t>
  </si>
  <si>
    <t>mitraarnab1@gmail.com</t>
  </si>
  <si>
    <t>pre-approved-las__9986643452_Ks_PA__Ks</t>
  </si>
  <si>
    <t>Ks</t>
  </si>
  <si>
    <t>Prashanth</t>
  </si>
  <si>
    <t>kspras@gmail.com</t>
  </si>
  <si>
    <t>pre-approved-las__8830423044_singh_PA__singh</t>
  </si>
  <si>
    <t>tarun</t>
  </si>
  <si>
    <t>tarunsbsingh@gmail.com</t>
  </si>
  <si>
    <t>pre-approved-las__9920967618_Belur_PA__Belur</t>
  </si>
  <si>
    <t>Belur</t>
  </si>
  <si>
    <t>Arundathi</t>
  </si>
  <si>
    <t>arundathi.b93@gmail.com</t>
  </si>
  <si>
    <t>pre-approved-las__9822225215_saturwar_PA__saturwar</t>
  </si>
  <si>
    <t>saturwar</t>
  </si>
  <si>
    <t>srsachin@live.in</t>
  </si>
  <si>
    <t>pre-approved-las__6238304693_Veeramany Iyer_PA__Veeramany Iyer</t>
  </si>
  <si>
    <t>Veeramany Iyer</t>
  </si>
  <si>
    <t>vittalvenkat@gmail.com</t>
  </si>
  <si>
    <t>pre-approved-las__9610654567_Saxena_PA__Saxena</t>
  </si>
  <si>
    <t>Vishesh</t>
  </si>
  <si>
    <t>vishesh.saxena1@gmail.com</t>
  </si>
  <si>
    <t>pre-approved-las__8073877326_Syed_PA__Syed</t>
  </si>
  <si>
    <t>Imran</t>
  </si>
  <si>
    <t>syedimran.exe@gmail.com</t>
  </si>
  <si>
    <t>pre-approved-las__9422451943_Pawar_PA__Pawar</t>
  </si>
  <si>
    <t>Uddhav</t>
  </si>
  <si>
    <t>druddhavp@gmail.com</t>
  </si>
  <si>
    <t>pre-approved-las__7001466068_Basak_PA__Basak</t>
  </si>
  <si>
    <t>Basak</t>
  </si>
  <si>
    <t>mithunbasak2009@gmail.com</t>
  </si>
  <si>
    <t>pre-approved-las__8447627688_Vyas_PA__Vyas</t>
  </si>
  <si>
    <t>Vyas</t>
  </si>
  <si>
    <t>Bhavik</t>
  </si>
  <si>
    <t>bhavikvyas13@yahoo.com</t>
  </si>
  <si>
    <t>pre-approved-las__9899928662_kapur_PA__kapur</t>
  </si>
  <si>
    <t>kapur</t>
  </si>
  <si>
    <t>anil bharti</t>
  </si>
  <si>
    <t>indiaheritage@gmail.com</t>
  </si>
  <si>
    <t>pre-approved-las__9881238449_Kulkarni_PA__Kulkarni</t>
  </si>
  <si>
    <t>anand.kulkarni82@gmail.com</t>
  </si>
  <si>
    <t>pre-approved-las__9254570305_kumar_PA__kumar</t>
  </si>
  <si>
    <t>Ravinder</t>
  </si>
  <si>
    <t>ravinderkumar@shivgrover.com</t>
  </si>
  <si>
    <t>pre-approved-las__9801770695_selvaraj_PA__selvaraj</t>
  </si>
  <si>
    <t>selvaraj</t>
  </si>
  <si>
    <t>kuberan</t>
  </si>
  <si>
    <t>iamkuberan1986@gmail.com</t>
  </si>
  <si>
    <t>pre-approved-las__9686595161_damodara_PA__damodara</t>
  </si>
  <si>
    <t>DAMODARA</t>
  </si>
  <si>
    <t>KARTHIK</t>
  </si>
  <si>
    <t>damodara.karthik@gmail.com</t>
  </si>
  <si>
    <t>pre-approved-las__9937452925_Nanda_PA__Nanda</t>
  </si>
  <si>
    <t>Nanda</t>
  </si>
  <si>
    <t>dipu.vss@gmail.com</t>
  </si>
  <si>
    <t>pre-approved-las__9886578808_H G_PA__H G</t>
  </si>
  <si>
    <t>H G</t>
  </si>
  <si>
    <t>Madhusudan</t>
  </si>
  <si>
    <t>hgmadhusudan@gmail.com</t>
  </si>
  <si>
    <t>pre-approved-las__9347775570_Nanduri_PA__Nanduri</t>
  </si>
  <si>
    <t>Nanduri</t>
  </si>
  <si>
    <t>Jagannadha Rao</t>
  </si>
  <si>
    <t>njr1812@gmail.com</t>
  </si>
  <si>
    <t>pre-approved-las__7506930095_Dwivedi_PA__Dwivedi</t>
  </si>
  <si>
    <t>dwi.pra24@gmail.com</t>
  </si>
  <si>
    <t>pre-approved-las__8695403561_S_PA__S</t>
  </si>
  <si>
    <t>SHRIDHA</t>
  </si>
  <si>
    <t>8695403561@verify.me</t>
  </si>
  <si>
    <t>pre-approved-las__7760142793_sinha_PA__sinha</t>
  </si>
  <si>
    <t>sinha</t>
  </si>
  <si>
    <t>vivek.sinha1024@gmail.com</t>
  </si>
  <si>
    <t>pre-approved-las__9029689091_Poojary_PA__Poojary</t>
  </si>
  <si>
    <t>Poojary</t>
  </si>
  <si>
    <t>Harshal</t>
  </si>
  <si>
    <t>harshalpoojary21@gmail.com</t>
  </si>
  <si>
    <t>pre-approved-las__6309009076_Phalgunan_PA__Phalgunan</t>
  </si>
  <si>
    <t>Phalgunan</t>
  </si>
  <si>
    <t>manuphalgunan@gmail.com</t>
  </si>
  <si>
    <t>pre-approved-las__7301541502_AGRAWAL_PA__AGRAWAL</t>
  </si>
  <si>
    <t>cspankaj17@gmail.com</t>
  </si>
  <si>
    <t>pre-approved-las__9795486845_Singh_PA__Singh</t>
  </si>
  <si>
    <t>Jitendra Singh</t>
  </si>
  <si>
    <t>singhjitendraa@gmail.com</t>
  </si>
  <si>
    <t>pre-approved-las__9879587377_Mudaliar_PA__Mudaliar</t>
  </si>
  <si>
    <t>Mudaliar</t>
  </si>
  <si>
    <t>jayesh.s.mudaliar@gmail.com</t>
  </si>
  <si>
    <t>pre-approved-las__7756626252_Maisuria_PA__Maisuria</t>
  </si>
  <si>
    <t>MAISURIA</t>
  </si>
  <si>
    <t>CHINTANKUMAR</t>
  </si>
  <si>
    <t>chintanmaisuria@hotmail.com</t>
  </si>
  <si>
    <t>pre-approved-las__8447451291_garg_PA__garg</t>
  </si>
  <si>
    <t>garg</t>
  </si>
  <si>
    <t>atrey</t>
  </si>
  <si>
    <t>atrey.garg@gmail.com</t>
  </si>
  <si>
    <t>pre-approved-las__9136222857_Dawra_PA__Dawra</t>
  </si>
  <si>
    <t>Dawra</t>
  </si>
  <si>
    <t>Dhiraj</t>
  </si>
  <si>
    <t>dhiraj1.dawra@gmail.com</t>
  </si>
  <si>
    <t>pre-approved-las__9004055517_Bhalla_PA__Bhalla</t>
  </si>
  <si>
    <t>Bhalla</t>
  </si>
  <si>
    <t>varunbhalla@gmail.com</t>
  </si>
  <si>
    <t>pre-approved-las__9555644475_PANDEY_PA__PANDEY</t>
  </si>
  <si>
    <t>Lead shared with Bank</t>
  </si>
  <si>
    <t>PANDEY</t>
  </si>
  <si>
    <t>JITENDRA KUMAR</t>
  </si>
  <si>
    <t>jitenderapandey95@gmail.com</t>
  </si>
  <si>
    <t>pre-approved-las__7093132666_Venkareddy_PA__Venkareddy</t>
  </si>
  <si>
    <t>Venkareddy</t>
  </si>
  <si>
    <t>Raveendra</t>
  </si>
  <si>
    <t>sv.raveendra@gmail.com</t>
  </si>
  <si>
    <t>pre-approved-las__7259468793_Kheria_PA__Kheria</t>
  </si>
  <si>
    <t>Kheria</t>
  </si>
  <si>
    <t>Shakti</t>
  </si>
  <si>
    <t>kheriashakti@gmail.com</t>
  </si>
  <si>
    <t>pre-approved-las__9717400489_rathour_PA__rathour</t>
  </si>
  <si>
    <t>rathour</t>
  </si>
  <si>
    <t>vikasrathour.cse@gmail.com</t>
  </si>
  <si>
    <t>pre-approved-las__7860089786_Ali_PA__Ali</t>
  </si>
  <si>
    <t>Ali</t>
  </si>
  <si>
    <t>asifali7686@gmail.com</t>
  </si>
  <si>
    <t>pre-approved-las__9440022129_Ambu_PA__Ambu</t>
  </si>
  <si>
    <t>Ambu</t>
  </si>
  <si>
    <t>Venkata Dinesh</t>
  </si>
  <si>
    <t>dinureddy999@gmail.com</t>
  </si>
  <si>
    <t>pre-approved-las__8971516454_agarwal_PA__agarwal</t>
  </si>
  <si>
    <t>AGARWAL</t>
  </si>
  <si>
    <t>SHUVHAM</t>
  </si>
  <si>
    <t>shuvham683bitsian@gmail.com</t>
  </si>
  <si>
    <t>pre-approved-las__9930787367_Dubey_PA__Dubey</t>
  </si>
  <si>
    <t>Umesh</t>
  </si>
  <si>
    <t>umeshandyou@gmail.com</t>
  </si>
  <si>
    <t>pre-approved-las__9029002244_singh_PA__singh</t>
  </si>
  <si>
    <t>anuj</t>
  </si>
  <si>
    <t>anuj.pratyush9@gmail.com</t>
  </si>
  <si>
    <t>pre-approved-las__8097776637_Singh_PA__Singh</t>
  </si>
  <si>
    <t>Punyadeep</t>
  </si>
  <si>
    <t>singhpunyadeep@gmail.com</t>
  </si>
  <si>
    <t>pre-approved-las__9811990603_Yadav_PA__Yadav</t>
  </si>
  <si>
    <t>mukeshyadav@gmail.com</t>
  </si>
  <si>
    <t>pre-approved-las__7385027516_Roongta_PA__Roongta</t>
  </si>
  <si>
    <t>Roongta</t>
  </si>
  <si>
    <t>yash12392@gmail.com</t>
  </si>
  <si>
    <t>pre-approved-las__8667377327_gunasekaran_PA__gunasekaran</t>
  </si>
  <si>
    <t>gunasekaran</t>
  </si>
  <si>
    <t>gopi.232@gmail.com</t>
  </si>
  <si>
    <t>pre-approved-las__9920482982_Singh_PA__Singh</t>
  </si>
  <si>
    <t>ssingh.ravindra@gmail.com</t>
  </si>
  <si>
    <t>pre-approved-las__9058205329_yadav_PA__yadav</t>
  </si>
  <si>
    <t>kishan</t>
  </si>
  <si>
    <t>1981.kishan@gmail.com</t>
  </si>
  <si>
    <t>pre-approved-las__7896889838_Agarwal_PA__Agarwal</t>
  </si>
  <si>
    <t>Priyank</t>
  </si>
  <si>
    <t>priyank.agarwal1205@gmail.com</t>
  </si>
  <si>
    <t>pre-approved-las__9987006066_Ingle_PA__Ingle</t>
  </si>
  <si>
    <t>INGLE</t>
  </si>
  <si>
    <t>NILESH</t>
  </si>
  <si>
    <t>nileshingley@gmail.com</t>
  </si>
  <si>
    <t>pre-approved-las__9885662837_Kaparthi_PA__Kaparthi</t>
  </si>
  <si>
    <t>Kaparthi</t>
  </si>
  <si>
    <t>Swapna</t>
  </si>
  <si>
    <t>swapna_kaparthi@yahoo.com</t>
  </si>
  <si>
    <t>pre-approved-las__9164123086_R_PA__R</t>
  </si>
  <si>
    <t>RAMADOSS</t>
  </si>
  <si>
    <t>satish.tyson@gmail.com</t>
  </si>
  <si>
    <t>pre-approved-las__9535160351_Kholia_PA__Kholia</t>
  </si>
  <si>
    <t>Kholia</t>
  </si>
  <si>
    <t>9535160351@verify.me</t>
  </si>
  <si>
    <t>pre-approved-las__9036383728_Gowda_PA__Gowda</t>
  </si>
  <si>
    <t>Gowda</t>
  </si>
  <si>
    <t>dk.chirag70@gmail.com</t>
  </si>
  <si>
    <t>pre-approved-las__7406455010_Goswami_PA__Goswami</t>
  </si>
  <si>
    <t>Goswami</t>
  </si>
  <si>
    <t>Angkeeta</t>
  </si>
  <si>
    <t>angkeetag@gmail.com</t>
  </si>
  <si>
    <t>pre-approved-las__9707075991_Binnani_PA__Binnani</t>
  </si>
  <si>
    <t>Binnani</t>
  </si>
  <si>
    <t>rohitbinnani@gmail.com</t>
  </si>
  <si>
    <t>pre-approved-las__9412051485_nanda_PA__nanda</t>
  </si>
  <si>
    <t>nanda</t>
  </si>
  <si>
    <t>inderjeet</t>
  </si>
  <si>
    <t>drinanda@hotmail.com</t>
  </si>
  <si>
    <t>pre-approved-las__8889011166_Rajoria_PA__Rajoria</t>
  </si>
  <si>
    <t>Rajoria</t>
  </si>
  <si>
    <t>sumit30rajoria@gmail.com</t>
  </si>
  <si>
    <t>pre-approved-las__8655827175_BANODKAR_PA__BANODKAR</t>
  </si>
  <si>
    <t>BANODKAR</t>
  </si>
  <si>
    <t>NISHAD</t>
  </si>
  <si>
    <t>nishadbanodkar@gmail.com</t>
  </si>
  <si>
    <t>pre-approved-las__9739147561_Rajasekaran_PA__Rajasekaran</t>
  </si>
  <si>
    <t>Rajasekaran</t>
  </si>
  <si>
    <t>Kritika</t>
  </si>
  <si>
    <t>kritikamails@gmail.com</t>
  </si>
  <si>
    <t>pre-approved-las__9886674357_l_PA__l</t>
  </si>
  <si>
    <t>l</t>
  </si>
  <si>
    <t>jagadish</t>
  </si>
  <si>
    <t>jaganyel@gmail.com</t>
  </si>
  <si>
    <t>pre-approved-las__9885159905_Ankireddy_PA__Ankireddy</t>
  </si>
  <si>
    <t>Ankireddy</t>
  </si>
  <si>
    <t>Pradeep Reddy</t>
  </si>
  <si>
    <t>pradeep.ankireddy@gmail.com</t>
  </si>
  <si>
    <t>pre-approved-las__9584222259_Shrivas_PA__Shrivas</t>
  </si>
  <si>
    <t>Shrivas</t>
  </si>
  <si>
    <t>Bhupendra</t>
  </si>
  <si>
    <t>bshrivas@gmail.com</t>
  </si>
  <si>
    <t>pre-approved-las__9000101690_Gunda_PA__Gunda</t>
  </si>
  <si>
    <t>Gunda</t>
  </si>
  <si>
    <t>Naresh Kumar</t>
  </si>
  <si>
    <t>naresh@hmie.co.in</t>
  </si>
  <si>
    <t>pre-approved-las__9949007244_Eswara Vara Prasad_PA__Eswara Vara Prasad</t>
  </si>
  <si>
    <t>Eswara Vara Prasad</t>
  </si>
  <si>
    <t>Adabala</t>
  </si>
  <si>
    <t>avprasad2k6@yahoo.co.in</t>
  </si>
  <si>
    <t>pre-approved-las__7702578124_kumar_PA__kumar</t>
  </si>
  <si>
    <t>yaramapu pavan</t>
  </si>
  <si>
    <t>pavanreddyy9@gmail.com</t>
  </si>
  <si>
    <t>pre-approved-las__9820202740_mulla_PA__mulla</t>
  </si>
  <si>
    <t>mulla</t>
  </si>
  <si>
    <t>tabrez</t>
  </si>
  <si>
    <t>mailtabrez@gmail.com</t>
  </si>
  <si>
    <t>pre-approved-las__7738513586_Nas_PA__Nas</t>
  </si>
  <si>
    <t>Nas</t>
  </si>
  <si>
    <t>Saqib</t>
  </si>
  <si>
    <t>saqib3892@gmail.com</t>
  </si>
  <si>
    <t>pre-approved-las__9533304551_padmanabhan_PA__padmanabhan</t>
  </si>
  <si>
    <t>padmanabhan</t>
  </si>
  <si>
    <t>pradeep.nitt51@gmail.com</t>
  </si>
  <si>
    <t>pre-approved-las__9885807535_Ranjan_PA__Ranjan</t>
  </si>
  <si>
    <t>vivekr07@yahoo.com</t>
  </si>
  <si>
    <t>pre-approved-las__9960360000_Gurnasinghani_PA__Gurnasinghani</t>
  </si>
  <si>
    <t>Gurnasinghani</t>
  </si>
  <si>
    <t>Chiranjiv</t>
  </si>
  <si>
    <t>rikkigurnasinghani@gmail.com</t>
  </si>
  <si>
    <t>pre-approved-las__9315106307_Saklani_PA__Saklani</t>
  </si>
  <si>
    <t>SAKLANI</t>
  </si>
  <si>
    <t>VIRENDER</t>
  </si>
  <si>
    <t>virendra.saklani@yahoo.co.in</t>
  </si>
  <si>
    <t>pre-approved-las__9769263473_Thakur_PA__Thakur</t>
  </si>
  <si>
    <t>Sakshat</t>
  </si>
  <si>
    <t>sakshat009@gmail.com</t>
  </si>
  <si>
    <t>pre-approved-las__8553245358_kaja_PA__kaja</t>
  </si>
  <si>
    <t>kaja</t>
  </si>
  <si>
    <t>pavan kumar</t>
  </si>
  <si>
    <t>pavanthetech@gmail.com</t>
  </si>
  <si>
    <t>pre-approved-las__8095884111_P_PA__P</t>
  </si>
  <si>
    <t>Aswin</t>
  </si>
  <si>
    <t>aswin.palanivel@gmail.com</t>
  </si>
  <si>
    <t>pre-approved-las__9811678446_GARG_PA__GARG</t>
  </si>
  <si>
    <t>GARG</t>
  </si>
  <si>
    <t>SHAILENDRA</t>
  </si>
  <si>
    <t>shalgarg@gmail.com</t>
  </si>
  <si>
    <t>pre-approved-las__9874897262_Agarwal_PA__Agarwal</t>
  </si>
  <si>
    <t>Ekta</t>
  </si>
  <si>
    <t>e.agarwal24@gmail.com</t>
  </si>
  <si>
    <t>pre-approved-las__9986537405_Sn_PA__Sn</t>
  </si>
  <si>
    <t>Sn</t>
  </si>
  <si>
    <t>Sai Kumar</t>
  </si>
  <si>
    <t>saikumarsn@gmail.com</t>
  </si>
  <si>
    <t>pre-approved-las__9755371625_SINGH_PA__SINGH</t>
  </si>
  <si>
    <t>JAI RANJAN</t>
  </si>
  <si>
    <t>jairanjansingh@gmail.com</t>
  </si>
  <si>
    <t>pre-approved-las__9810973406_Sarda_PA__Sarda</t>
  </si>
  <si>
    <t>Sarda</t>
  </si>
  <si>
    <t>Balkrishna</t>
  </si>
  <si>
    <t>balasarda@gmail.com</t>
  </si>
  <si>
    <t>pre-approved-las__9920120450_Kanakia_PA__Kanakia</t>
  </si>
  <si>
    <t>Kanakia</t>
  </si>
  <si>
    <t>Mamta</t>
  </si>
  <si>
    <t>mamta.kanakia@gmail.com</t>
  </si>
  <si>
    <t>pre-approved-las__9884684904_Singh_PA__Singh</t>
  </si>
  <si>
    <t>Harssh</t>
  </si>
  <si>
    <t>singhharssh007@gmail.com</t>
  </si>
  <si>
    <t>pre-approved-las__7045056084_Sonone_PA__Sonone</t>
  </si>
  <si>
    <t>Sonone</t>
  </si>
  <si>
    <t>rsrahulsonone@gmail.com</t>
  </si>
  <si>
    <t>pre-approved-las__7411131313_Chugh_PA__Chugh</t>
  </si>
  <si>
    <t>Chugh</t>
  </si>
  <si>
    <t>Sadh Prakash Singh</t>
  </si>
  <si>
    <t>sadh25@me.com</t>
  </si>
  <si>
    <t>pre-approved-las__9849639635_Jagetiya_PA__Jagetiya</t>
  </si>
  <si>
    <t>Jagetiya</t>
  </si>
  <si>
    <t>vikas.jagetiya@gmail.com</t>
  </si>
  <si>
    <t>pre-approved-las__8826710711_Singh_PA__Singh</t>
  </si>
  <si>
    <t>TARUN</t>
  </si>
  <si>
    <t>tarunsingh1976@yahoo.co.in</t>
  </si>
  <si>
    <t>pre-approved-las__7259421709_Gairola_PA__Gairola</t>
  </si>
  <si>
    <t>Gairola</t>
  </si>
  <si>
    <t>abhi.gairola88@gmail.com</t>
  </si>
  <si>
    <t>pre-approved-las__9574813329_Pandya_PA__Pandya</t>
  </si>
  <si>
    <t>er.ashishvpandya@gmail.com</t>
  </si>
  <si>
    <t>pre-approved-las__9011835227_Antao_PA__Antao</t>
  </si>
  <si>
    <t>Antao</t>
  </si>
  <si>
    <t>Anthony</t>
  </si>
  <si>
    <t>mrantao@yahoo.co.in</t>
  </si>
  <si>
    <t>pre-approved-las__7028027792_Gupta_PA__Gupta</t>
  </si>
  <si>
    <t>arju77n@gmail.com</t>
  </si>
  <si>
    <t>pre-approved-las__9861074884_pradhan_PA__pradhan</t>
  </si>
  <si>
    <t>biswajit</t>
  </si>
  <si>
    <t>kumarbiswa35@gmail.com</t>
  </si>
  <si>
    <t>pre-approved-las__8895328899_Subudhi_PA__Subudhi</t>
  </si>
  <si>
    <t>Subudhi</t>
  </si>
  <si>
    <t>amreshsubudhi@gmail.com</t>
  </si>
  <si>
    <t>pre-approved-las__7666626667_iyer_PA__iyer</t>
  </si>
  <si>
    <t>iyer</t>
  </si>
  <si>
    <t>k sankarsubramanian</t>
  </si>
  <si>
    <t>subbuiyer47@gmail.com</t>
  </si>
  <si>
    <t>pre-approved-las__9000008461_Kumar GS_PA__Kumar GS</t>
  </si>
  <si>
    <t>Kumar GS</t>
  </si>
  <si>
    <t>gspraveenkumar@gmail.com</t>
  </si>
  <si>
    <t>pre-approved-las__9848185379_Vijwani_PA__Vijwani</t>
  </si>
  <si>
    <t>VIJWANI</t>
  </si>
  <si>
    <t>ROMA</t>
  </si>
  <si>
    <t>roma.vijwani@gmail.com</t>
  </si>
  <si>
    <t>pre-approved-las__8433774969_Shah_PA__Shah</t>
  </si>
  <si>
    <t>Harshil</t>
  </si>
  <si>
    <t>harshilshah38@gmail.com</t>
  </si>
  <si>
    <t>pre-approved-las__9924342222_Dedhia_PA__Dedhia</t>
  </si>
  <si>
    <t>Dedhia</t>
  </si>
  <si>
    <t>Ronil</t>
  </si>
  <si>
    <t>ronildedhia@gmail.com</t>
  </si>
  <si>
    <t>pre-approved-las__9967036170_Yatheendradas_PA__Yatheendradas</t>
  </si>
  <si>
    <t>Yatheendradas</t>
  </si>
  <si>
    <t>Sujesh</t>
  </si>
  <si>
    <t>sujeshy@gmail.com</t>
  </si>
  <si>
    <t>pre-approved-las__8238383338_Patel_PA__Patel</t>
  </si>
  <si>
    <t>Rishi</t>
  </si>
  <si>
    <t>rishipatel289@gmail.com</t>
  </si>
  <si>
    <t>pre-approved-las__9314968787_Agarwal_PA__Agarwal</t>
  </si>
  <si>
    <t>ashokagarwal9166354535@gmail.com</t>
  </si>
  <si>
    <t>pre-approved-las__9876988629_Sehgal_PA__Sehgal</t>
  </si>
  <si>
    <t>Sehgal</t>
  </si>
  <si>
    <t>Matesh</t>
  </si>
  <si>
    <t>matesh_sehgal@yahoo.com.au</t>
  </si>
  <si>
    <t>pre-approved-las__8500005544_KRISHNA NAIK_PA__KRISHNA NAIK</t>
  </si>
  <si>
    <t>KRISHNA NAIK</t>
  </si>
  <si>
    <t>SG</t>
  </si>
  <si>
    <t>krishvandon@gmail.com</t>
  </si>
  <si>
    <t>pre-approved-las__509610790_Mount_PA__Mount</t>
  </si>
  <si>
    <t>Mount</t>
  </si>
  <si>
    <t>vinayuniyal@gmail.com</t>
  </si>
  <si>
    <t>pre-approved-las__9986926951_reddy_PA__reddy</t>
  </si>
  <si>
    <t>silus</t>
  </si>
  <si>
    <t>silusreddy@gmail.com</t>
  </si>
  <si>
    <t>pre-approved-las__9880379303_Singh_PA__Singh</t>
  </si>
  <si>
    <t>Harjit</t>
  </si>
  <si>
    <t>harjitmeister@gmail.com</t>
  </si>
  <si>
    <t>pre-approved-las__9171978954_Periyasamy_PA__Periyasamy</t>
  </si>
  <si>
    <t>Periyasamy</t>
  </si>
  <si>
    <t>Ramkumar</t>
  </si>
  <si>
    <t>ramkumar2508@gmail.com</t>
  </si>
  <si>
    <t>pre-approved-las__7978910479_Saha_PA__Saha</t>
  </si>
  <si>
    <t>Hemanta Kumar</t>
  </si>
  <si>
    <t>hemantkumar422@gmail.com</t>
  </si>
  <si>
    <t>pre-approved-las__66788205_Verma_PA__Verma</t>
  </si>
  <si>
    <t>manish.ver123@gmail.com</t>
  </si>
  <si>
    <t>pre-approved-las__9944834010_Nath_PA__Nath</t>
  </si>
  <si>
    <t>Nath</t>
  </si>
  <si>
    <t>Gopi</t>
  </si>
  <si>
    <t>gopi200765@gmail.com</t>
  </si>
  <si>
    <t>pre-approved-las__8898206935_Pisal_PA__Pisal</t>
  </si>
  <si>
    <t>Pisal</t>
  </si>
  <si>
    <t>Ajinkya</t>
  </si>
  <si>
    <t>ajinkyapisal@gmail.com</t>
  </si>
  <si>
    <t>pre-approved-las__7896381169_Sivakumar_PA__Sivakumar</t>
  </si>
  <si>
    <t>Gani</t>
  </si>
  <si>
    <t>ganisivakumar@gmail.com</t>
  </si>
  <si>
    <t>pre-approved-las__8860487788_Kumar_PA__Kumar</t>
  </si>
  <si>
    <t>Anubhav</t>
  </si>
  <si>
    <t>anubhav3105@gmail.com</t>
  </si>
  <si>
    <t>pre-approved-las__9582370308_Garg_PA__Garg</t>
  </si>
  <si>
    <t>Sumeet</t>
  </si>
  <si>
    <t>sumeetgarg41@gmail.com</t>
  </si>
  <si>
    <t>pre-approved-las__7304474837_bhat_PA__bhat</t>
  </si>
  <si>
    <t>nikk1988@gmail.com</t>
  </si>
  <si>
    <t>pre-approved-las__9825468656_BHEDI_PA__BHEDI</t>
  </si>
  <si>
    <t>BHEDI</t>
  </si>
  <si>
    <t>JITENDRA</t>
  </si>
  <si>
    <t>jbbhedi.68@gmail.com</t>
  </si>
  <si>
    <t>pre-approved-las__9096815731_Malge_PA__Malge</t>
  </si>
  <si>
    <t>Malge</t>
  </si>
  <si>
    <t>malgevishal7@gmail.com</t>
  </si>
  <si>
    <t>pre-approved-las__9825344131_Panchal_PA__Panchal</t>
  </si>
  <si>
    <t>Brijesh</t>
  </si>
  <si>
    <t>brijeshpanchal95@gmail.com</t>
  </si>
  <si>
    <t>pre-approved-las__9599244032_Soni_PA__Soni</t>
  </si>
  <si>
    <t>kamleshsoni17@gmail.com</t>
  </si>
  <si>
    <t>pre-approved-las__9503182221_Singhal_PA__Singhal</t>
  </si>
  <si>
    <t>SHIVAM</t>
  </si>
  <si>
    <t>shivam.singhal212@gmail.com</t>
  </si>
  <si>
    <t>pre-approved-las__7774886238_Iratwar_PA__Iratwar</t>
  </si>
  <si>
    <t>Iratwar</t>
  </si>
  <si>
    <t>s.iratwar@gmail.com</t>
  </si>
  <si>
    <t>pre-approved-las__8527608425_Kumar Kabilan_PA__Kumar Kabilan</t>
  </si>
  <si>
    <t>Kumar Kabilan</t>
  </si>
  <si>
    <t>Harish</t>
  </si>
  <si>
    <t>drharishkumark@gmail.com</t>
  </si>
  <si>
    <t>pre-approved-las__9789776607_S_PA__S</t>
  </si>
  <si>
    <t>SENTHIL</t>
  </si>
  <si>
    <t>sreesskumar@gmail.com</t>
  </si>
  <si>
    <t>pre-approved-las__9423563938_kore_PA__kore</t>
  </si>
  <si>
    <t>kore</t>
  </si>
  <si>
    <t>balaji.kore@gmail.com</t>
  </si>
  <si>
    <t>pre-approved-las__7718846900_Patodia_PA__Patodia</t>
  </si>
  <si>
    <t>PATODIA</t>
  </si>
  <si>
    <t>SANDIPKUMAR</t>
  </si>
  <si>
    <t>sandy.patodia@gmail.com</t>
  </si>
  <si>
    <t>pre-approved-las__9934912359_upadhyay_PA__upadhyay</t>
  </si>
  <si>
    <t>upadhyay</t>
  </si>
  <si>
    <t>shio bihari</t>
  </si>
  <si>
    <t>shiobihariupadhyay@gmail.com</t>
  </si>
  <si>
    <t>pre-approved-las__8373915076_Tewari_PA__Tewari</t>
  </si>
  <si>
    <t>mayankt.iitkgp@gmail.com</t>
  </si>
  <si>
    <t>pre-approved-las__9096752291_deshpande_PA__deshpande</t>
  </si>
  <si>
    <t>DESHPANDE</t>
  </si>
  <si>
    <t>RUSHIKESH</t>
  </si>
  <si>
    <t>rushidesh11@gmail.com</t>
  </si>
  <si>
    <t>pre-approved-las__9008504306_Mohammed_PA__Mohammed</t>
  </si>
  <si>
    <t>Mohammed</t>
  </si>
  <si>
    <t>Noor</t>
  </si>
  <si>
    <t>mohds.noor@gmail.com</t>
  </si>
  <si>
    <t>pre-approved-las__7276019727_Rahaman_PA__Rahaman</t>
  </si>
  <si>
    <t>Rahaman</t>
  </si>
  <si>
    <t>Rajjak</t>
  </si>
  <si>
    <t>rajjakraha@gmail.com</t>
  </si>
  <si>
    <t>pre-approved-las__9822508700_Parmar_PA__Parmar</t>
  </si>
  <si>
    <t>maparm78@gmail.com</t>
  </si>
  <si>
    <t>pre-approved-las__9813517355_Lal Mehta_PA__Lal Mehta</t>
  </si>
  <si>
    <t>Lal Mehta</t>
  </si>
  <si>
    <t>Kishori</t>
  </si>
  <si>
    <t>klmehta63@gmail.com</t>
  </si>
  <si>
    <t>pre-approved-las__9879614936_Shah_PA__Shah</t>
  </si>
  <si>
    <t>VIRAJ</t>
  </si>
  <si>
    <t>shahviron@gmail.com</t>
  </si>
  <si>
    <t>pre-approved-las__7893444527_Kumar_PA__Kumar</t>
  </si>
  <si>
    <t>Prem</t>
  </si>
  <si>
    <t>nukala.premkumar@gmail.com</t>
  </si>
  <si>
    <t>pre-approved-las__9824701311_Laliwala_PA__Laliwala</t>
  </si>
  <si>
    <t>Laliwala</t>
  </si>
  <si>
    <t>Tahir</t>
  </si>
  <si>
    <t>tahirlaliwala2006@gmail.com</t>
  </si>
  <si>
    <t>pre-approved-las__9029640836_Singhania_PA__Singhania</t>
  </si>
  <si>
    <t>mailadityasinghania@gmail.com</t>
  </si>
  <si>
    <t>pre-approved-las__9967252999_Parekh_PA__Parekh</t>
  </si>
  <si>
    <t>mrplife@gmail.com</t>
  </si>
  <si>
    <t>pre-approved-las__8879339649_srivastava_PA__srivastava</t>
  </si>
  <si>
    <t>srivastava</t>
  </si>
  <si>
    <t>rohitsrivastava20@gmail.com</t>
  </si>
  <si>
    <t>pre-approved-las__9967588099_MAHESHWARI_PA__MAHESHWARI</t>
  </si>
  <si>
    <t>pre-approved-las__9804239811_Chakraborty_PA__Chakraborty</t>
  </si>
  <si>
    <t>CHAKRABORTY</t>
  </si>
  <si>
    <t>PARTHA</t>
  </si>
  <si>
    <t>ppc.kol@gmail.com</t>
  </si>
  <si>
    <t>pre-approved-las__9029012221_Bagga_PA__Bagga</t>
  </si>
  <si>
    <t>bagga.sandeep03@gmail.com</t>
  </si>
  <si>
    <t>pre-approved-las__9830760115_Dutt_PA__Dutt</t>
  </si>
  <si>
    <t>Swarnankur</t>
  </si>
  <si>
    <t>swarnankur@gmail.com</t>
  </si>
  <si>
    <t>pre-approved-las__9884455567_vithyasegaran_PA__vithyasegaran</t>
  </si>
  <si>
    <t>vithyasegaran</t>
  </si>
  <si>
    <t>Chandrasekar</t>
  </si>
  <si>
    <t>sekarcsv@gmail.com</t>
  </si>
  <si>
    <t>pre-approved-las__9928099090_Choudhary_PA__Choudhary</t>
  </si>
  <si>
    <t>dr.om.choudhary@gmail.com</t>
  </si>
  <si>
    <t>pre-approved-las__7277445668_SINGH_PA__SINGH</t>
  </si>
  <si>
    <t>RAMESH</t>
  </si>
  <si>
    <t>rameshkumarsingh372@gmail.com</t>
  </si>
  <si>
    <t>pre-approved-las__9797032699_Banday_PA__Banday</t>
  </si>
  <si>
    <t>Banday</t>
  </si>
  <si>
    <t>ahmad.banday@gmail.com</t>
  </si>
  <si>
    <t>pre-approved-las__7760251144_Dutta_PA__Dutta</t>
  </si>
  <si>
    <t>souravd9@gmail.com</t>
  </si>
  <si>
    <t>pre-approved-las__9396985965_B_PA__B</t>
  </si>
  <si>
    <t>Raveendra Reddy</t>
  </si>
  <si>
    <t>ravi737@gmail.com</t>
  </si>
  <si>
    <t>pre-approved-las__7204004027_kumar_PA__kumar</t>
  </si>
  <si>
    <t>swaroop</t>
  </si>
  <si>
    <t>swaroop9999@live.in</t>
  </si>
  <si>
    <t>pre-approved-las__9014690130_Chaitanya_PA__Chaitanya</t>
  </si>
  <si>
    <t>bharath.chaitanya@gmail.com</t>
  </si>
  <si>
    <t>pre-approved-las__7976902174_Khandelwal_PA__Khandelwal</t>
  </si>
  <si>
    <t>skmlsaurabh@gmail.com</t>
  </si>
  <si>
    <t>pre-approved-las__9448842945_Prabhu_PA__Prabhu</t>
  </si>
  <si>
    <t>Prabhu</t>
  </si>
  <si>
    <t>Arvind N</t>
  </si>
  <si>
    <t>arvindnprabhu@gmail.com</t>
  </si>
  <si>
    <t>pre-approved-las__9665861678_Jambhulkar_PA__Jambhulkar</t>
  </si>
  <si>
    <t>Jambhulkar</t>
  </si>
  <si>
    <t>jambhulkar060@gmail.com</t>
  </si>
  <si>
    <t>pre-approved-las__9867381161_Ms_PA__Ms</t>
  </si>
  <si>
    <t>Ms</t>
  </si>
  <si>
    <t>sunilmshosur1985@gmail.com</t>
  </si>
  <si>
    <t>pre-approved-las__8143706585_Mahammad_PA__Mahammad</t>
  </si>
  <si>
    <t>Mahammad</t>
  </si>
  <si>
    <t>Javed</t>
  </si>
  <si>
    <t>javedshiraj@gmail.com</t>
  </si>
  <si>
    <t>pre-approved-las__9820876461_Singh_PA__Singh</t>
  </si>
  <si>
    <t>neosumit@gmail.com</t>
  </si>
  <si>
    <t>pre-approved-las__7978758020_behera_PA__behera</t>
  </si>
  <si>
    <t>behera</t>
  </si>
  <si>
    <t>manas</t>
  </si>
  <si>
    <t>manasgkumar@gmail.com</t>
  </si>
  <si>
    <t>pre-approved-las__7724094054_kr Dwivedi_PA__kr Dwivedi</t>
  </si>
  <si>
    <t>DWIVEDI</t>
  </si>
  <si>
    <t>goo8081371435@gmail.com</t>
  </si>
  <si>
    <t>pre-approved-las__9927611575_Kumar_PA__Kumar</t>
  </si>
  <si>
    <t>mintu5975@gmail.com</t>
  </si>
  <si>
    <t>pre-approved-las__8007729310_SILVEIRA_PA__SILVEIRA</t>
  </si>
  <si>
    <t>SILVEIRA</t>
  </si>
  <si>
    <t>Aivion</t>
  </si>
  <si>
    <t>aivion.silveira29@gmail.com</t>
  </si>
  <si>
    <t>pre-approved-las__9845056953_Mudarth_PA__Mudarth</t>
  </si>
  <si>
    <t>Mudarth</t>
  </si>
  <si>
    <t>Ratan</t>
  </si>
  <si>
    <t>r_mudarth@yahoo.com</t>
  </si>
  <si>
    <t>pre-approved-las__7042316831_Jain_PA__Jain</t>
  </si>
  <si>
    <t>rahulj402@gmail.com</t>
  </si>
  <si>
    <t>pre-approved-las__9884063569_Ayyagari_PA__Ayyagari</t>
  </si>
  <si>
    <t>Ayyagari</t>
  </si>
  <si>
    <t>Sundar Prasad</t>
  </si>
  <si>
    <t>asundarprasad@gmail.com</t>
  </si>
  <si>
    <t>pre-approved-las__9769006369_Dhakar_PA__Dhakar</t>
  </si>
  <si>
    <t>Dhakar</t>
  </si>
  <si>
    <t>varun.dhakar@gmail.com</t>
  </si>
  <si>
    <t>pre-approved-las__9769696460_Patel_PA__Patel</t>
  </si>
  <si>
    <t>Krushan</t>
  </si>
  <si>
    <t>krush212an@hotmail.com</t>
  </si>
  <si>
    <t>pre-approved-las__8866488666_Jhala_PA__Jhala</t>
  </si>
  <si>
    <t>Jhala</t>
  </si>
  <si>
    <t>bp2015rana@gmail.com</t>
  </si>
  <si>
    <t>pre-approved-las__9880388874_Vanama_PA__Vanama</t>
  </si>
  <si>
    <t>Vanama</t>
  </si>
  <si>
    <t>Pavan Rupesh Gupta</t>
  </si>
  <si>
    <t>rupeshmaya@gmail.com</t>
  </si>
  <si>
    <t>pre-approved-las__9384304871_Selvam_PA__Selvam</t>
  </si>
  <si>
    <t>Selvam</t>
  </si>
  <si>
    <t>Santhoshi</t>
  </si>
  <si>
    <t>mail2santhoshiselvam@gmail.com</t>
  </si>
  <si>
    <t>pre-approved-las__9177366963_Vulli_PA__Vulli</t>
  </si>
  <si>
    <t>VULLI</t>
  </si>
  <si>
    <t>SASHI KIRAN</t>
  </si>
  <si>
    <t>sashikiranvulli@gmail.com</t>
  </si>
  <si>
    <t>pre-approved-las__9600120075_Rajagopalan_PA__Rajagopalan</t>
  </si>
  <si>
    <t>Rajagopalan</t>
  </si>
  <si>
    <t>bharatrajgopal7@gmail.com</t>
  </si>
  <si>
    <t>pre-approved-las__9435559127_Rajkumar_PA__Rajkumar</t>
  </si>
  <si>
    <t>Rajkumar</t>
  </si>
  <si>
    <t>Kumud Ranjan</t>
  </si>
  <si>
    <t>ratul43@gmail.com</t>
  </si>
  <si>
    <t>pre-approved-las__9321321208_madhavi_PA__madhavi</t>
  </si>
  <si>
    <t>madhavi</t>
  </si>
  <si>
    <t>dharnidhar</t>
  </si>
  <si>
    <t>dharni04@gmail.com</t>
  </si>
  <si>
    <t>pre-approved-las__9769219845_m_PA__m</t>
  </si>
  <si>
    <t>mhashilkar.ramesh61@gmail.com</t>
  </si>
  <si>
    <t>pre-approved-las__9986604747_Nataraja_PA__Nataraja</t>
  </si>
  <si>
    <t>Nataraja</t>
  </si>
  <si>
    <t>Bettahalsur Guttanna</t>
  </si>
  <si>
    <t>bgnataraja2@gmail.com</t>
  </si>
  <si>
    <t>pre-approved-las__9935070095_GUPTA_PA__GUPTA</t>
  </si>
  <si>
    <t>SHOBHIT</t>
  </si>
  <si>
    <t>shobhitgsgarments@gmail.com</t>
  </si>
  <si>
    <t>pre-approved-las__9619776494_Adnani_PA__Adnani</t>
  </si>
  <si>
    <t>Adnani</t>
  </si>
  <si>
    <t>mitesh5288@gmail.com</t>
  </si>
  <si>
    <t>pre-approved-las__8930134111_Vedpal_PA__Vedpal</t>
  </si>
  <si>
    <t>Vedpal</t>
  </si>
  <si>
    <t>chahal.vikas43@gmail.com</t>
  </si>
  <si>
    <t>pre-approved-las__9820417902_Jain_PA__Jain</t>
  </si>
  <si>
    <t>Anudeep</t>
  </si>
  <si>
    <t>anudeepjain007@gmail.com</t>
  </si>
  <si>
    <t>pre-approved-las__9830318311_Singh_PA__Singh</t>
  </si>
  <si>
    <t>Priti</t>
  </si>
  <si>
    <t>singhprit@gmail.com</t>
  </si>
  <si>
    <t>pre-approved-las__9820325205_Itkar_PA__Itkar</t>
  </si>
  <si>
    <t>Itkar</t>
  </si>
  <si>
    <t>onlinenagesh@gmail.com</t>
  </si>
  <si>
    <t>pre-approved-las__9930263667_Guha_PA__Guha</t>
  </si>
  <si>
    <t>Guha</t>
  </si>
  <si>
    <t>anupamguhamumbai@gmail.com</t>
  </si>
  <si>
    <t>pre-approved-las__9167930252_bajaj_PA__bajaj</t>
  </si>
  <si>
    <t>dilip</t>
  </si>
  <si>
    <t>dilipsbajaj@gmail.com</t>
  </si>
  <si>
    <t>pre-approved-las__9958918811_Gupta_PA__Gupta</t>
  </si>
  <si>
    <t>Hitesh</t>
  </si>
  <si>
    <t>hiteshg105@gmail.com</t>
  </si>
  <si>
    <t>pre-approved-las__9007995091_Sen_PA__Sen</t>
  </si>
  <si>
    <t>Kamalina</t>
  </si>
  <si>
    <t>kamalina.sengupta@gmail.com</t>
  </si>
  <si>
    <t>pre-approved-las__8310520944_venkata_PA__venkata</t>
  </si>
  <si>
    <t>venkata</t>
  </si>
  <si>
    <t>BADRI</t>
  </si>
  <si>
    <t>badrivenkataisbest75@gmail.com</t>
  </si>
  <si>
    <t>pre-approved-las__9341900858_V_PA__V</t>
  </si>
  <si>
    <t>KAPILAVASUDEVAN</t>
  </si>
  <si>
    <t>SRINIVASAN</t>
  </si>
  <si>
    <t>kapil130681@gmail.com</t>
  </si>
  <si>
    <t>pre-approved-las__9791044074_Anandan_PA__Anandan</t>
  </si>
  <si>
    <t>Anandan</t>
  </si>
  <si>
    <t>Kannan</t>
  </si>
  <si>
    <t>kannan@carantas.com</t>
  </si>
  <si>
    <t>pre-approved-las__9821446669_Aswani_PA__Aswani</t>
  </si>
  <si>
    <t>Aswani</t>
  </si>
  <si>
    <t>Raunak</t>
  </si>
  <si>
    <t>raunak@akachi.in</t>
  </si>
  <si>
    <t>pre-approved-las__9778867788_Swain_PA__Swain</t>
  </si>
  <si>
    <t>Swain</t>
  </si>
  <si>
    <t>Amaresh</t>
  </si>
  <si>
    <t>dr.amareshswain@gmail.com</t>
  </si>
  <si>
    <t>pre-approved-las__8877121701_Kumar_PA__Kumar</t>
  </si>
  <si>
    <t>Balbir</t>
  </si>
  <si>
    <t>kumarbalbirkr@gmail.com</t>
  </si>
  <si>
    <t>pre-approved-las__7674046611_Ambravaneswaran_PA__Ambravaneswaran</t>
  </si>
  <si>
    <t>Ambravaneswaran</t>
  </si>
  <si>
    <t>Prabu</t>
  </si>
  <si>
    <t>prabua@hotmail.com</t>
  </si>
  <si>
    <t>pre-approved-las__9158911371_Ingale_PA__Ingale</t>
  </si>
  <si>
    <t>Ingale</t>
  </si>
  <si>
    <t>hitesh.ingale09@gmail.com</t>
  </si>
  <si>
    <t>pre-approved-las__9930721633_Pokharel_PA__Pokharel</t>
  </si>
  <si>
    <t>Pokharel</t>
  </si>
  <si>
    <t>Milan Kumar</t>
  </si>
  <si>
    <t>milankp@hotmail.com</t>
  </si>
  <si>
    <t>pre-approved-las__8955628881_SHARMA_PA__SHARMA</t>
  </si>
  <si>
    <t>SACHIN</t>
  </si>
  <si>
    <t>2007sachinsharma@gmail.com</t>
  </si>
  <si>
    <t>pre-approved-las__9740210226_Kanchi_PA__Kanchi</t>
  </si>
  <si>
    <t>Kanchi</t>
  </si>
  <si>
    <t>Anil</t>
  </si>
  <si>
    <t>kanchianil@gmail.com</t>
  </si>
  <si>
    <t>pre-approved-las__9962216152_Chetariyil_PA__Chetariyil</t>
  </si>
  <si>
    <t>Chetariyil</t>
  </si>
  <si>
    <t>Deepesh</t>
  </si>
  <si>
    <t>deepesh.55@gmail.com</t>
  </si>
  <si>
    <t>pre-approved-las__7506450015_Kamdar_PA__Kamdar</t>
  </si>
  <si>
    <t>KAMDAR</t>
  </si>
  <si>
    <t>MONISH</t>
  </si>
  <si>
    <t>monishkamdar@gmail.com</t>
  </si>
  <si>
    <t>pre-approved-las__9824984858_Shah_PA__Shah</t>
  </si>
  <si>
    <t>Gokul</t>
  </si>
  <si>
    <t>gokulshah11@gmail.com</t>
  </si>
  <si>
    <t>pre-approved-las__7600053035_KUMAR_PA__KUMAR</t>
  </si>
  <si>
    <t>PRAFUL</t>
  </si>
  <si>
    <t>praful.kumar82@gmail.com</t>
  </si>
  <si>
    <t>pre-approved-las__9655206468_sattanathan_PA__sattanathan</t>
  </si>
  <si>
    <t>CHANDRU</t>
  </si>
  <si>
    <t>chandru</t>
  </si>
  <si>
    <t>sattanathanchandru@gmail.com</t>
  </si>
  <si>
    <t>pre-approved-las__9717119100_Khosla_PA__Khosla</t>
  </si>
  <si>
    <t>Akshansh</t>
  </si>
  <si>
    <t>akshanshkhosla@gmail.com</t>
  </si>
  <si>
    <t>pre-approved-las__9596922877_Sharma_PA__Sharma</t>
  </si>
  <si>
    <t>Tushar</t>
  </si>
  <si>
    <t>sharmatushar36@gmail.com</t>
  </si>
  <si>
    <t>pre-approved-las__9742500808_Patheda_PA__Patheda</t>
  </si>
  <si>
    <t>Patheda</t>
  </si>
  <si>
    <t>navo.fino@gmail.com</t>
  </si>
  <si>
    <t>pre-approved-las__9167949733_kumar_PA__kumar</t>
  </si>
  <si>
    <t>ajit</t>
  </si>
  <si>
    <t>ajitk2003@gmail.com</t>
  </si>
  <si>
    <t>pre-approved-las__8179958778_Sidda_PA__Sidda</t>
  </si>
  <si>
    <t>Sidda</t>
  </si>
  <si>
    <t>Prathap</t>
  </si>
  <si>
    <t>prathap223@gmail.com</t>
  </si>
  <si>
    <t>pre-approved-las__9820165156_Redkar_PA__Redkar</t>
  </si>
  <si>
    <t>Seema</t>
  </si>
  <si>
    <t>redkarcma@gmail.com</t>
  </si>
  <si>
    <t>pre-approved-las__8056958813_Rajan_PA__Rajan</t>
  </si>
  <si>
    <t>Rajan</t>
  </si>
  <si>
    <t>vivekv91@gmail.com</t>
  </si>
  <si>
    <t>pre-approved-las__7620833289_Walunj_PA__Walunj</t>
  </si>
  <si>
    <t>WALUNJ</t>
  </si>
  <si>
    <t>AMRUTA</t>
  </si>
  <si>
    <t>wshreyalii@gmail.com</t>
  </si>
  <si>
    <t>pre-approved-las__9824894744_Joshi_PA__Joshi</t>
  </si>
  <si>
    <t>sunilyours2004@gmail.com</t>
  </si>
  <si>
    <t>pre-approved-las__7838635803_Jain_PA__Jain</t>
  </si>
  <si>
    <t>7aakashjain@gmail.com</t>
  </si>
  <si>
    <t>pre-approved-las__9987792461_shetty_PA__shetty</t>
  </si>
  <si>
    <t>Balesh</t>
  </si>
  <si>
    <t>shreebalajionlyveg@gmail.com</t>
  </si>
  <si>
    <t>pre-approved-las__9902859961_D P N_PA__D P N</t>
  </si>
  <si>
    <t>D P N</t>
  </si>
  <si>
    <t>Sindesh</t>
  </si>
  <si>
    <t>sindesh0205@gmail.com</t>
  </si>
  <si>
    <t>pre-approved-las__9886631774_Kumar_PA__Kumar</t>
  </si>
  <si>
    <t>Punith</t>
  </si>
  <si>
    <t>punith.civilengg@gmail.com</t>
  </si>
  <si>
    <t>pre-approved-las__9717613658_Singla_PA__Singla</t>
  </si>
  <si>
    <t>vivek.singla0124@gmail.com</t>
  </si>
  <si>
    <t>pre-approved-las__9990349704_Mehrotra_PA__Mehrotra</t>
  </si>
  <si>
    <t>Mehrotra</t>
  </si>
  <si>
    <t>Pranay</t>
  </si>
  <si>
    <t>pranay.mehrotra23@gmail.com</t>
  </si>
  <si>
    <t>pre-approved-las__8904127260_Singh_PA__Singh</t>
  </si>
  <si>
    <t>viiiijay@gmail.com</t>
  </si>
  <si>
    <t>pre-approved-las__9051515651_ADIL_PA__ADIL</t>
  </si>
  <si>
    <t>ADIL</t>
  </si>
  <si>
    <t>SEIKH</t>
  </si>
  <si>
    <t>adilalauddin123@gmail.com</t>
  </si>
  <si>
    <t>pre-approved-las__9422835898_Sarda_PA__Sarda</t>
  </si>
  <si>
    <t>varun@wtfares.com</t>
  </si>
  <si>
    <t>pre-approved-las__9886767218_Biswas_PA__Biswas</t>
  </si>
  <si>
    <t>vbiswas@yahoo.com</t>
  </si>
  <si>
    <t>pre-approved-las__9525862655_Haldar_PA__Haldar</t>
  </si>
  <si>
    <t>Haldar</t>
  </si>
  <si>
    <t>shekharbtn@gmail.com</t>
  </si>
  <si>
    <t>pre-approved-las__9810096548_Jain_PA__Jain</t>
  </si>
  <si>
    <t>Shveta</t>
  </si>
  <si>
    <t>jshveta1102@gmail.com</t>
  </si>
  <si>
    <t>pre-approved-las__9860459038_Afsar_PA__Afsar</t>
  </si>
  <si>
    <t>Afsar</t>
  </si>
  <si>
    <t>Humed</t>
  </si>
  <si>
    <t>humedafsar@gmail.com</t>
  </si>
  <si>
    <t>pre-approved-las__9663155996_Mathew_PA__Mathew</t>
  </si>
  <si>
    <t>Anish</t>
  </si>
  <si>
    <t>anish.mathew@gmail.com</t>
  </si>
  <si>
    <t>pre-approved-las__7666624783_Bhargava_PA__Bhargava</t>
  </si>
  <si>
    <t>jbhargava26@gmail.com</t>
  </si>
  <si>
    <t>pre-approved-las__9688312307_Baratam_PA__Baratam</t>
  </si>
  <si>
    <t>Baratam</t>
  </si>
  <si>
    <t>Prasanna Mohan</t>
  </si>
  <si>
    <t>bprasannamohan@gmail.com</t>
  </si>
  <si>
    <t>pre-approved-las__9830524546_sarkar_PA__sarkar</t>
  </si>
  <si>
    <t>SARKAR</t>
  </si>
  <si>
    <t>SUBHADIP</t>
  </si>
  <si>
    <t>subhadip711203@gmail.com</t>
  </si>
  <si>
    <t>pre-approved-las__9845496667_Yellur_PA__Yellur</t>
  </si>
  <si>
    <t>Yellur</t>
  </si>
  <si>
    <t>SHRIVATHSA</t>
  </si>
  <si>
    <t>slyelluru@gmail.com</t>
  </si>
  <si>
    <t>pre-approved-las__9224225278_Shah_PA__Shah</t>
  </si>
  <si>
    <t>ca.shah@hotmail.com</t>
  </si>
  <si>
    <t>pre-approved-las__7222809039_Singh_PA__Singh</t>
  </si>
  <si>
    <t>amansingh1k4@gmail.com</t>
  </si>
  <si>
    <t>pre-approved-las__9999033367_bhaskar_PA__bhaskar</t>
  </si>
  <si>
    <t>puneet.bhaskar@gmail.com</t>
  </si>
  <si>
    <t>pre-approved-las__9011086706_Parulekar_PA__Parulekar</t>
  </si>
  <si>
    <t>Parulekar</t>
  </si>
  <si>
    <t>rohitparulekar73@gmail.com</t>
  </si>
  <si>
    <t>pre-approved-las__9771412260_DUTTA_PA__DUTTA</t>
  </si>
  <si>
    <t>DUTTA</t>
  </si>
  <si>
    <t>INDRANI</t>
  </si>
  <si>
    <t>dabases@gmail.com</t>
  </si>
  <si>
    <t>pre-approved-las__9011217170_Pawar_PA__Pawar</t>
  </si>
  <si>
    <t>24ppawar@gmail.com</t>
  </si>
  <si>
    <t>pre-approved-las__9611189911_Kumar Shah_PA__Kumar Shah</t>
  </si>
  <si>
    <t>Kumar Shah</t>
  </si>
  <si>
    <t>ca.jai22@gmail.com</t>
  </si>
  <si>
    <t>pre-approved-las__7894038131_chhatar_PA__chhatar</t>
  </si>
  <si>
    <t>chhatar</t>
  </si>
  <si>
    <t>seshadev</t>
  </si>
  <si>
    <t>sesha2dev@gmail.com</t>
  </si>
  <si>
    <t>pre-approved-las__8688672939_Nannnuri_PA__Nannnuri</t>
  </si>
  <si>
    <t>Nannnuri</t>
  </si>
  <si>
    <t>Gopi Krishna Reddy</t>
  </si>
  <si>
    <t>gopinannuri@gmail.com</t>
  </si>
  <si>
    <t>pre-approved-las__7737325624_jain_PA__jain</t>
  </si>
  <si>
    <t>deepak</t>
  </si>
  <si>
    <t>deepakjn86@gmail.com</t>
  </si>
  <si>
    <t>pre-approved-las__9466554535_Mehta_PA__Mehta</t>
  </si>
  <si>
    <t>mehtagourav0701@gmail.com</t>
  </si>
  <si>
    <t>pre-approved-las__9551270801_jaganathan_PA__jaganathan</t>
  </si>
  <si>
    <t>jaganathan</t>
  </si>
  <si>
    <t>kumar.raj051992@gmail.com</t>
  </si>
  <si>
    <t>pre-approved-las__9711560901_Gupta_PA__Gupta</t>
  </si>
  <si>
    <t>gupta.saurabh124@gmail.com</t>
  </si>
  <si>
    <t>pre-approved-las__9990760033_sodhi_PA__sodhi</t>
  </si>
  <si>
    <t>sodhi</t>
  </si>
  <si>
    <t>Pritpal</t>
  </si>
  <si>
    <t>harsheen2611@gmail.com</t>
  </si>
  <si>
    <t>pre-approved-las__9711472211_singh_PA__singh</t>
  </si>
  <si>
    <t>ajayps02@gmail.com</t>
  </si>
  <si>
    <t>pre-approved-las__9614346935_Das_PA__Das</t>
  </si>
  <si>
    <t>rajesh.bish@gmail.com</t>
  </si>
  <si>
    <t>pre-approved-las__8602606000_Swami_PA__Swami</t>
  </si>
  <si>
    <t>Swami</t>
  </si>
  <si>
    <t>Virasat</t>
  </si>
  <si>
    <t>virasat38@gmail.com</t>
  </si>
  <si>
    <t>pre-approved-las__7888715091_Kohli_PA__Kohli</t>
  </si>
  <si>
    <t>Kohli</t>
  </si>
  <si>
    <t>saggi.tinks@gmail.com</t>
  </si>
  <si>
    <t>pre-approved-las__9986313154_MB_PA__MB</t>
  </si>
  <si>
    <t>MB</t>
  </si>
  <si>
    <t>Sudhakara</t>
  </si>
  <si>
    <t>sudhakara.mb@gmail.com</t>
  </si>
  <si>
    <t>pre-approved-las__8686848427_Das_PA__Das</t>
  </si>
  <si>
    <t>rohitdas0619@gmail.com</t>
  </si>
  <si>
    <t>pre-approved-las__9560065004_Sampath_PA__Sampath</t>
  </si>
  <si>
    <t>SAMPATH</t>
  </si>
  <si>
    <t>ashish.sampath@gmail.com</t>
  </si>
  <si>
    <t>pre-approved-las__7760504747_Rebello_PA__Rebello</t>
  </si>
  <si>
    <t>Rebello</t>
  </si>
  <si>
    <t>Albert</t>
  </si>
  <si>
    <t>al.rebello@gmail.com</t>
  </si>
  <si>
    <t>pre-approved-las__9810788999_Bhatia_PA__Bhatia</t>
  </si>
  <si>
    <t>bhatia.siddharth@gmail.com</t>
  </si>
  <si>
    <t>pre-approved-las__9021199900_Muniyar_PA__Muniyar</t>
  </si>
  <si>
    <t>MUNIYAR</t>
  </si>
  <si>
    <t>sumitmuniyar@gmail.com</t>
  </si>
  <si>
    <t>pre-approved-las__7048461313_Rathi_PA__Rathi</t>
  </si>
  <si>
    <t>Rathi</t>
  </si>
  <si>
    <t>Himani</t>
  </si>
  <si>
    <t>himanirathi5545@gmail.com</t>
  </si>
  <si>
    <t>pre-approved-las__8588878556_Gupta_PA__Gupta</t>
  </si>
  <si>
    <t>callakash@gmail.com</t>
  </si>
  <si>
    <t>pre-approved-las__9741231078_Manne_PA__Manne</t>
  </si>
  <si>
    <t>MANNE</t>
  </si>
  <si>
    <t>sandeep.manne@gmail.com</t>
  </si>
  <si>
    <t>pre-approved-las__9582817933_Bagla_PA__Bagla</t>
  </si>
  <si>
    <t>vishalbagla@gmail.com</t>
  </si>
  <si>
    <t>pre-approved-las__8010093478_Dubey_PA__Dubey</t>
  </si>
  <si>
    <t>himaanshu.dubey@gmail.com</t>
  </si>
  <si>
    <t>pre-approved-las__9535614270_Raj_PA__Raj</t>
  </si>
  <si>
    <t>aman.raj2106@gmail.com</t>
  </si>
  <si>
    <t>pre-approved-las__7736245808_Panda_PA__Panda</t>
  </si>
  <si>
    <t>Panda</t>
  </si>
  <si>
    <t>Sameer Kumar</t>
  </si>
  <si>
    <t>sameer.k31@gmail.com</t>
  </si>
  <si>
    <t>pre-approved-las__7504067409_seth_PA__seth</t>
  </si>
  <si>
    <t>seth</t>
  </si>
  <si>
    <t>santanu kumar</t>
  </si>
  <si>
    <t>sethlikan183@gmail.com</t>
  </si>
  <si>
    <t>pre-approved-las__9945514893_Kumar_PA__Kumar</t>
  </si>
  <si>
    <t>pkumar_1711@hotmail.com</t>
  </si>
  <si>
    <t>pre-approved-las__9912800871_beerakam_PA__beerakam</t>
  </si>
  <si>
    <t>beerakam</t>
  </si>
  <si>
    <t>Sivaprasad</t>
  </si>
  <si>
    <t>sivaprasadsvu@gmail.com</t>
  </si>
  <si>
    <t>pre-approved-las__9639977995_Joshi_PA__Joshi</t>
  </si>
  <si>
    <t>1407hemant1407@gmail.com</t>
  </si>
  <si>
    <t>pre-approved-las__9769324195_Jani_PA__Jani</t>
  </si>
  <si>
    <t>Jani</t>
  </si>
  <si>
    <t>Shreyas</t>
  </si>
  <si>
    <t>shreyas.jani@gmail.com</t>
  </si>
  <si>
    <t>pre-approved-las__9866433055_Srao_PA__Srao</t>
  </si>
  <si>
    <t>Srao</t>
  </si>
  <si>
    <t>Jayanti</t>
  </si>
  <si>
    <t>jayantisrao@yahoo.com</t>
  </si>
  <si>
    <t>pre-approved-las__9810906553_Bansal_PA__Bansal</t>
  </si>
  <si>
    <t>BANSAL</t>
  </si>
  <si>
    <t>GAURAV</t>
  </si>
  <si>
    <t>gouravbansal@gmail.com</t>
  </si>
  <si>
    <t>pre-approved-las__9885692202_Chandna_PA__Chandna</t>
  </si>
  <si>
    <t>CHANDNA</t>
  </si>
  <si>
    <t>nitin.chandna@gmail.com</t>
  </si>
  <si>
    <t>pre-approved-las__9035884137_Raghunathan_PA__Raghunathan</t>
  </si>
  <si>
    <t>Raghunathan</t>
  </si>
  <si>
    <t>Nagarrajan</t>
  </si>
  <si>
    <t>nagu.raghu99@gmail.com</t>
  </si>
  <si>
    <t>pre-approved-las__7566272272_Chandel_PA__Chandel</t>
  </si>
  <si>
    <t>Chandel</t>
  </si>
  <si>
    <t>amareshchandel@gmail.com</t>
  </si>
  <si>
    <t>pre-approved-las__9271201661_Shah_PA__Shah</t>
  </si>
  <si>
    <t>pankajshah11@gmail.com</t>
  </si>
  <si>
    <t>pre-approved-las__9830362744_Das_PA__Das</t>
  </si>
  <si>
    <t>Rupa</t>
  </si>
  <si>
    <t>rupadaskolkata@gmail.com</t>
  </si>
  <si>
    <t>pre-approved-las__9388295193_Naik_PA__Naik</t>
  </si>
  <si>
    <t>anupbnaik@gmail.com</t>
  </si>
  <si>
    <t>pre-approved-las__9821652211_Shah_PA__Shah</t>
  </si>
  <si>
    <t>Mitul</t>
  </si>
  <si>
    <t>mitulshah1985@gmail.com</t>
  </si>
  <si>
    <t>pre-approved-las__8978092020_Rachagundla_PA__Rachagundla</t>
  </si>
  <si>
    <t>Rachagundla</t>
  </si>
  <si>
    <t>Sasank</t>
  </si>
  <si>
    <t>sashankr19@gmail.com</t>
  </si>
  <si>
    <t>pre-approved-las__9029543402_Jain_PA__Jain</t>
  </si>
  <si>
    <t>jain.mukesh1992@yahoo.com</t>
  </si>
  <si>
    <t>pre-approved-las__9999644491_Yadav_PA__Yadav</t>
  </si>
  <si>
    <t>aakash@seahawk.in</t>
  </si>
  <si>
    <t>pre-approved-las__9663313380_Gopalaswamy_PA__Gopalaswamy</t>
  </si>
  <si>
    <t>Gopalaswamy</t>
  </si>
  <si>
    <t>sgopalaswamy@gmail.com</t>
  </si>
  <si>
    <t>pre-approved-las__7755911937_patel_PA__patel</t>
  </si>
  <si>
    <t>SANJAYKUMAR</t>
  </si>
  <si>
    <t>patel.sanjaykumar86@gmail.com</t>
  </si>
  <si>
    <t>pre-approved-las__7760839984_Centre_PA__Centre</t>
  </si>
  <si>
    <t>Centre</t>
  </si>
  <si>
    <t>Sunway Medical</t>
  </si>
  <si>
    <t>sameeragaddam@gmail.com</t>
  </si>
  <si>
    <t>pre-approved-las__9833216832_Ghagare_PA__Ghagare</t>
  </si>
  <si>
    <t>Ghagare</t>
  </si>
  <si>
    <t>Harshad</t>
  </si>
  <si>
    <t>harshad.ghagare@gmail.com</t>
  </si>
  <si>
    <t>pre-approved-las__9326252550_lahane_PA__lahane</t>
  </si>
  <si>
    <t>lahane</t>
  </si>
  <si>
    <t>draslahane@gmail.com</t>
  </si>
  <si>
    <t>pre-approved-las__9831272848_Bandyopadhyay_PA__Bandyopadhyay</t>
  </si>
  <si>
    <t>Bandyopadhyay</t>
  </si>
  <si>
    <t>Amitava</t>
  </si>
  <si>
    <t>banerjeecal@yahoo.com</t>
  </si>
  <si>
    <t>pre-approved-las__9004682276_Nargolkar_PA__Nargolkar</t>
  </si>
  <si>
    <t>Nargolkar</t>
  </si>
  <si>
    <t>rajendra.nargolkar@gmail.com</t>
  </si>
  <si>
    <t>pre-approved-las__9825198525_Parswani_PA__Parswani</t>
  </si>
  <si>
    <t>Parswani</t>
  </si>
  <si>
    <t>deepesh.parswani@gmail.com</t>
  </si>
  <si>
    <t>pre-approved-las__9600031893_Mohan_PA__Mohan</t>
  </si>
  <si>
    <t>Mohan</t>
  </si>
  <si>
    <t>kiranmohanreddy.hoodi@gmail.com</t>
  </si>
  <si>
    <t>pre-approved-las__9437511736_Satapathy_PA__Satapathy</t>
  </si>
  <si>
    <t>Proposal Accepted</t>
  </si>
  <si>
    <t>Satapathy</t>
  </si>
  <si>
    <t>bharatbhusan.satapathy@gmail.com</t>
  </si>
  <si>
    <t>pre-approved-las__8378070219_Saxena_PA__Saxena</t>
  </si>
  <si>
    <t>aaditya2796@gmail.com</t>
  </si>
  <si>
    <t>pre-approved-las__9642161199_Venkat_PA__Venkat</t>
  </si>
  <si>
    <t>Sai</t>
  </si>
  <si>
    <t>saivenkatsunkara@gmail.com</t>
  </si>
  <si>
    <t>pre-approved-las__9584463546_Mahawar_PA__Mahawar</t>
  </si>
  <si>
    <t>Mahawar</t>
  </si>
  <si>
    <t>bmahawar52@gmail.com</t>
  </si>
  <si>
    <t>pre-approved-las__9966004931_Pvs_PA__Pvs</t>
  </si>
  <si>
    <t>Pvs</t>
  </si>
  <si>
    <t>sur_pvs@yahoo.com</t>
  </si>
  <si>
    <t>pre-approved-las__9885198292_Aditya_PA__Aditya</t>
  </si>
  <si>
    <t>K Sesha</t>
  </si>
  <si>
    <t>seshaditya.kanduri@gmail.com</t>
  </si>
  <si>
    <t>pre-approved-las__9833945686_Jain_PA__Jain</t>
  </si>
  <si>
    <t>HARSHIT</t>
  </si>
  <si>
    <t>harshit.kanuga@gmail.com</t>
  </si>
  <si>
    <t>pre-approved-las__8807251455_Selvaraj_PA__Selvaraj</t>
  </si>
  <si>
    <t>Marimuthu</t>
  </si>
  <si>
    <t>marimuthuselvaraj1995@gmail.com</t>
  </si>
  <si>
    <t>pre-approved-las__8088601192_kumar_PA__kumar</t>
  </si>
  <si>
    <t>narendra</t>
  </si>
  <si>
    <t>mupparaju4979@gmail.com</t>
  </si>
  <si>
    <t>pre-approved-las__9962781896_ravu_PA__ravu</t>
  </si>
  <si>
    <t>ravu</t>
  </si>
  <si>
    <t>sairam</t>
  </si>
  <si>
    <t>ravusairam@gmail.com</t>
  </si>
  <si>
    <t>pre-approved-las__9246530368_Donta_PA__Donta</t>
  </si>
  <si>
    <t>Donta</t>
  </si>
  <si>
    <t>Ambadas</t>
  </si>
  <si>
    <t>ambadas@arunaelectricals.com</t>
  </si>
  <si>
    <t>pre-approved-las__9886571052_Hr_PA__Hr</t>
  </si>
  <si>
    <t>Hr</t>
  </si>
  <si>
    <t>Shailendra</t>
  </si>
  <si>
    <t>mangalaradiologist@gmail.com</t>
  </si>
  <si>
    <t>pre-approved-las__9346785678_Vadde_PA__Vadde</t>
  </si>
  <si>
    <t>Vadde</t>
  </si>
  <si>
    <t>v2m.suresh@gmail.com</t>
  </si>
  <si>
    <t>pre-approved-las__9341286430_Venkatesha_PA__Venkatesha</t>
  </si>
  <si>
    <t>Venkatesha</t>
  </si>
  <si>
    <t>dineshv_27@yahoo.co.in</t>
  </si>
  <si>
    <t>pre-approved-las__9866241544_Srinivasarao_PA__Srinivasarao</t>
  </si>
  <si>
    <t>Srinivasarao</t>
  </si>
  <si>
    <t>Mugata</t>
  </si>
  <si>
    <t>srinivas.mugata@gmail.com</t>
  </si>
  <si>
    <t>pre-approved-las__9897376837_Agarwal_PA__Agarwal</t>
  </si>
  <si>
    <t>rohitagarwal1989@gmail.com</t>
  </si>
  <si>
    <t>pre-approved-las__9972612229_Babu_PA__Babu</t>
  </si>
  <si>
    <t>rsjev6313@gmail.com</t>
  </si>
  <si>
    <t>pre-approved-las__9930426760_Jain_PA__Jain</t>
  </si>
  <si>
    <t>Nakul</t>
  </si>
  <si>
    <t>nakul17@gmail.com</t>
  </si>
  <si>
    <t>pre-approved-las__9920035327_B_PA__B</t>
  </si>
  <si>
    <t>rbawaskar@gmail.com</t>
  </si>
  <si>
    <t>pre-approved-las__9650002058_Bansal_PA__Bansal</t>
  </si>
  <si>
    <t>kapilbansal16@gmail.com</t>
  </si>
  <si>
    <t>pre-approved-las__7408120005_Jaiswal_PA__Jaiswal</t>
  </si>
  <si>
    <t>saurabhmyworld@gmail.com</t>
  </si>
  <si>
    <t>pre-approved-las__7838693548_Singh_PA__Singh</t>
  </si>
  <si>
    <t>Bipin Preet</t>
  </si>
  <si>
    <t>bipin.p.singh@gmail.com</t>
  </si>
  <si>
    <t>pre-approved-las__9176684749_Subramanian_PA__Subramanian</t>
  </si>
  <si>
    <t>Subramanian</t>
  </si>
  <si>
    <t>viswanathan3691@gmail.com</t>
  </si>
  <si>
    <t>pre-approved-las__8375003767_Gupta_PA__Gupta</t>
  </si>
  <si>
    <t>sachin.gupta8591@gmail.com</t>
  </si>
  <si>
    <t>pre-approved-las__9819261222_Joshi_PA__Joshi</t>
  </si>
  <si>
    <t>mjmanishjoshi28@gmail.com</t>
  </si>
  <si>
    <t>pre-approved-las__8302662751_Malav_PA__Malav</t>
  </si>
  <si>
    <t>Malav</t>
  </si>
  <si>
    <t>rohitmalav2349@gmail.com</t>
  </si>
  <si>
    <t>pre-approved-las__9604693557_Dixit_PA__Dixit</t>
  </si>
  <si>
    <t>Arty</t>
  </si>
  <si>
    <t>artydixit@gmail.com</t>
  </si>
  <si>
    <t>pre-approved-las__9920937811_Guntuka_PA__Guntuka</t>
  </si>
  <si>
    <t>Guntuka</t>
  </si>
  <si>
    <t>rguntuka@gmail.com</t>
  </si>
  <si>
    <t>pre-approved-las__9945000068_H_PA__H</t>
  </si>
  <si>
    <t>H</t>
  </si>
  <si>
    <t>arunhh@gmail.com</t>
  </si>
  <si>
    <t>pre-approved-las__9987091509_kumar_PA__kumar</t>
  </si>
  <si>
    <t>raman</t>
  </si>
  <si>
    <t>rmn882003@yahoo.co.in</t>
  </si>
  <si>
    <t>pre-approved-las__9131064020_Bhatter_PA__Bhatter</t>
  </si>
  <si>
    <t>Bhatter</t>
  </si>
  <si>
    <t>prateek</t>
  </si>
  <si>
    <t>pratikbhatter59@gmail.com</t>
  </si>
  <si>
    <t>pre-approved-las__8446004357_Tulsyan_PA__Tulsyan</t>
  </si>
  <si>
    <t>TULSYAN</t>
  </si>
  <si>
    <t>tulsyan.sunil@hotmail.com</t>
  </si>
  <si>
    <t>pre-approved-las__8800514455_Tripathi_PA__Tripathi</t>
  </si>
  <si>
    <t>Tripathi</t>
  </si>
  <si>
    <t>tripathigaurav1988@gmail.com</t>
  </si>
  <si>
    <t>pre-approved-las__9906177006_Goyal_PA__Goyal</t>
  </si>
  <si>
    <t>Tinkle</t>
  </si>
  <si>
    <t>tinkle@alstrongindia.com</t>
  </si>
  <si>
    <t>pre-approved-las__9972137750_Sahoo_PA__Sahoo</t>
  </si>
  <si>
    <t>SAHOO</t>
  </si>
  <si>
    <t>DEBASIS</t>
  </si>
  <si>
    <t>debas146@gmail.com</t>
  </si>
  <si>
    <t>pre-approved-las__9738199822_Raj_PA__Raj</t>
  </si>
  <si>
    <t>arunraj.connect@gmail.com</t>
  </si>
  <si>
    <t>pre-approved-las__9900261629_Jain_PA__Jain</t>
  </si>
  <si>
    <t>Yeshvant</t>
  </si>
  <si>
    <t>yeshvantjain@gmail.com</t>
  </si>
  <si>
    <t>pre-approved-las__7459797787_Patel_PA__Patel</t>
  </si>
  <si>
    <t>Ajaykumar</t>
  </si>
  <si>
    <t>ajayp8484@gmail.com</t>
  </si>
  <si>
    <t>pre-approved-las__9997688121_Malik_PA__Malik</t>
  </si>
  <si>
    <t>ashishmalik3090@gmail.com</t>
  </si>
  <si>
    <t>pre-approved-las__7598412387_Kanagaraj_PA__Kanagaraj</t>
  </si>
  <si>
    <t>Kanagaraj</t>
  </si>
  <si>
    <t>Raghul Balaji</t>
  </si>
  <si>
    <t>raghulbalaji16@gmail.com</t>
  </si>
  <si>
    <t>pre-approved-las__9582296522_Ahmad B F_PA__Ahmad B F</t>
  </si>
  <si>
    <t>Ahmad B F</t>
  </si>
  <si>
    <t>Lzafeer</t>
  </si>
  <si>
    <t>lzafeer5683@gmail.com</t>
  </si>
  <si>
    <t>pre-approved-las__7385841734_Jain_PA__Jain</t>
  </si>
  <si>
    <t>Siddhi</t>
  </si>
  <si>
    <t>jainsiddhi1995@gmail.com</t>
  </si>
  <si>
    <t>pre-approved-las__9854350562_Bhuyan_PA__Bhuyan</t>
  </si>
  <si>
    <t>Bhuyan</t>
  </si>
  <si>
    <t>Bikram Pratim</t>
  </si>
  <si>
    <t>bikram23bhuyan@gmail.com</t>
  </si>
  <si>
    <t>pre-approved-las__9845642424_Selvaraj_PA__Selvaraj</t>
  </si>
  <si>
    <t>anandkumars@gmail.com</t>
  </si>
  <si>
    <t>pre-approved-las__7710031778_Goel_PA__Goel</t>
  </si>
  <si>
    <t>dinesh.a.goel@gmail.com</t>
  </si>
  <si>
    <t>pre-approved-las__9999224767_Arora_PA__Arora</t>
  </si>
  <si>
    <t>kartik</t>
  </si>
  <si>
    <t>me@kartikarora.in</t>
  </si>
  <si>
    <t>pre-approved-las__9829200080_Gupta_PA__Gupta</t>
  </si>
  <si>
    <t>Mamraj</t>
  </si>
  <si>
    <t>rahul00080@hotmail.com</t>
  </si>
  <si>
    <t>pre-approved-las__9619439701_Lahoty_PA__Lahoty</t>
  </si>
  <si>
    <t>Lahoty</t>
  </si>
  <si>
    <t>lahoty.a@gmail.com</t>
  </si>
  <si>
    <t>pre-approved-las__8939731182_Mohanraj_PA__Mohanraj</t>
  </si>
  <si>
    <t>Mohanraj</t>
  </si>
  <si>
    <t>Ganesan</t>
  </si>
  <si>
    <t>mganesan.personal@gmail.com</t>
  </si>
  <si>
    <t>pre-approved-las__7291087287_VERMA_PA__VERMA</t>
  </si>
  <si>
    <t>PARAG</t>
  </si>
  <si>
    <t>paragverma17@gmail.com</t>
  </si>
  <si>
    <t>pre-approved-las__8130022250_Rawat_PA__Rawat</t>
  </si>
  <si>
    <t>rawat_ashish@yahoo.com</t>
  </si>
  <si>
    <t>pre-approved-las__8500289648_Krishnamachary_PA__Krishnamachary</t>
  </si>
  <si>
    <t>Krishnamachary</t>
  </si>
  <si>
    <t>Tamirisikandala</t>
  </si>
  <si>
    <t>tkchari@yahoo.com</t>
  </si>
  <si>
    <t>pre-approved-las__9830323656_Patel_PA__Patel</t>
  </si>
  <si>
    <t>viniepats@gmail.com</t>
  </si>
  <si>
    <t>pre-approved-las__9835048008_Sinha_PA__Sinha</t>
  </si>
  <si>
    <t>Sinha</t>
  </si>
  <si>
    <t>sinhasachin1976@gmail.com</t>
  </si>
  <si>
    <t>pre-approved-las__9332343000_Agarwala_PA__Agarwala</t>
  </si>
  <si>
    <t>AGARWALA</t>
  </si>
  <si>
    <t>manish_adag@yahoo.co.in</t>
  </si>
  <si>
    <t>pre-approved-las__9986416536_y_PA__y</t>
  </si>
  <si>
    <t>y</t>
  </si>
  <si>
    <t>Ramarajah</t>
  </si>
  <si>
    <t>yramarajah07@gmail.com</t>
  </si>
  <si>
    <t>pre-approved-las__8940139299_Asokan_PA__Asokan</t>
  </si>
  <si>
    <t>Asokan</t>
  </si>
  <si>
    <t>Deva</t>
  </si>
  <si>
    <t>adspandian507@gmail.com</t>
  </si>
  <si>
    <t>pre-approved-las__9739315561_Bc_PA__Bc</t>
  </si>
  <si>
    <t>Bc</t>
  </si>
  <si>
    <t>pradeepbc85@gmail.com</t>
  </si>
  <si>
    <t>pre-approved-las__7011687725_Khurana_PA__Khurana</t>
  </si>
  <si>
    <t>Khurana</t>
  </si>
  <si>
    <t>Lakshay</t>
  </si>
  <si>
    <t>lakshaykhurana1994@gmail.com</t>
  </si>
  <si>
    <t>pre-approved-las__9538368454_Mishra_PA__Mishra</t>
  </si>
  <si>
    <t>PINAKI</t>
  </si>
  <si>
    <t>pinaki.pm@gmail.com</t>
  </si>
  <si>
    <t>pre-approved-las__9167164779_Mahapatra_PA__Mahapatra</t>
  </si>
  <si>
    <t>MAHAPATRA</t>
  </si>
  <si>
    <t>jitu.mahapatra@gmail.com</t>
  </si>
  <si>
    <t>pre-approved-las__9831174579_Bhattacharya_PA__Bhattacharya</t>
  </si>
  <si>
    <t>Bhattacharya</t>
  </si>
  <si>
    <t>Soumyadip</t>
  </si>
  <si>
    <t>soumyadip.b@gsl.in</t>
  </si>
  <si>
    <t>pre-approved-las__9837893315_gupta_PA__gupta</t>
  </si>
  <si>
    <t>gaurav2112@gmail.com</t>
  </si>
  <si>
    <t>pre-approved-las__9825363590_Doshi_PA__Doshi</t>
  </si>
  <si>
    <t>Rucheer</t>
  </si>
  <si>
    <t>rucheerdoshi@gmail.com</t>
  </si>
  <si>
    <t>pre-approved-las__9994692944_KG_PA__KG</t>
  </si>
  <si>
    <t>KG</t>
  </si>
  <si>
    <t>Muruga Kannan</t>
  </si>
  <si>
    <t>murugakannankg@gmail.com</t>
  </si>
  <si>
    <t>pre-approved-las__8291326130_Singh_PA__Singh</t>
  </si>
  <si>
    <t>vkrmsngh43@gmail.com</t>
  </si>
  <si>
    <t>pre-approved-las__8610611303_s_PA__s</t>
  </si>
  <si>
    <t>bharath</t>
  </si>
  <si>
    <t>bharathsudarshan@gmail.com</t>
  </si>
  <si>
    <t>pre-approved-las__9554098412_rai_PA__rai</t>
  </si>
  <si>
    <t>rai</t>
  </si>
  <si>
    <t>sushma</t>
  </si>
  <si>
    <t>srai1738@gmail.com</t>
  </si>
  <si>
    <t>pre-approved-las__509259377_Jakhar_PA__Jakhar</t>
  </si>
  <si>
    <t>JAKHAR</t>
  </si>
  <si>
    <t>vinod4dubai@gmail.com</t>
  </si>
  <si>
    <t>pre-approved-las__9704311147_Tanikella_PA__Tanikella</t>
  </si>
  <si>
    <t>Tanikella</t>
  </si>
  <si>
    <t>ramnath</t>
  </si>
  <si>
    <t>ramtanikella@yahoo.com</t>
  </si>
  <si>
    <t>Status</t>
  </si>
  <si>
    <t>C</t>
  </si>
  <si>
    <t>Row Labels</t>
  </si>
  <si>
    <t>Grand Total</t>
  </si>
  <si>
    <t>Count of Deal : Deal stage</t>
  </si>
  <si>
    <t>Column Labels</t>
  </si>
  <si>
    <t>Total Count of Deal : Deal stage</t>
  </si>
  <si>
    <t>Total Sum of Deal : Deal value</t>
  </si>
  <si>
    <t>Sum of Deal : Deal value</t>
  </si>
  <si>
    <t>Sub 1</t>
  </si>
  <si>
    <t>Sub 2</t>
  </si>
  <si>
    <t>Sub 3</t>
  </si>
  <si>
    <t>Sub 4</t>
  </si>
  <si>
    <t>Name</t>
  </si>
  <si>
    <t>E</t>
  </si>
  <si>
    <t>F</t>
  </si>
  <si>
    <t>I</t>
  </si>
  <si>
    <t>J</t>
  </si>
  <si>
    <t>G Total</t>
  </si>
  <si>
    <t>Sub 5</t>
  </si>
  <si>
    <t>Divison</t>
  </si>
  <si>
    <t>%</t>
  </si>
  <si>
    <t>Best Sub Marks</t>
  </si>
  <si>
    <t>Sub</t>
  </si>
  <si>
    <t>Marks</t>
  </si>
  <si>
    <t>Lender Name</t>
  </si>
  <si>
    <t>Region</t>
  </si>
  <si>
    <t>City</t>
  </si>
  <si>
    <t>Disbursement Date</t>
  </si>
  <si>
    <t>North</t>
  </si>
  <si>
    <t>South</t>
  </si>
  <si>
    <t>East</t>
  </si>
  <si>
    <t>West</t>
  </si>
  <si>
    <t>State</t>
  </si>
  <si>
    <t>HDFC Bank</t>
  </si>
  <si>
    <t>Delhi</t>
  </si>
  <si>
    <t>New Delhi</t>
  </si>
  <si>
    <t>Rajesh Sharma</t>
  </si>
  <si>
    <t>ICICI Bank</t>
  </si>
  <si>
    <t>Maharashtra</t>
  </si>
  <si>
    <t>Mumbai</t>
  </si>
  <si>
    <t>Priya Mehta</t>
  </si>
  <si>
    <t>SBI</t>
  </si>
  <si>
    <t>West Bengal</t>
  </si>
  <si>
    <t>Kolkata</t>
  </si>
  <si>
    <t>Anirban Roy</t>
  </si>
  <si>
    <t>Axis Bank</t>
  </si>
  <si>
    <t>Karnataka</t>
  </si>
  <si>
    <t>Bangalore</t>
  </si>
  <si>
    <t>Suresh Reddy</t>
  </si>
  <si>
    <t>Bajaj Finserv</t>
  </si>
  <si>
    <t>Punjab</t>
  </si>
  <si>
    <t>Ludhiana</t>
  </si>
  <si>
    <t>Neha Kaur</t>
  </si>
  <si>
    <t>Tamil Nadu</t>
  </si>
  <si>
    <t>Chennai</t>
  </si>
  <si>
    <t>Karthik Iyer</t>
  </si>
  <si>
    <t>Odisha</t>
  </si>
  <si>
    <t>Bhubaneswar</t>
  </si>
  <si>
    <t>Rohan Patnaik</t>
  </si>
  <si>
    <t>Gujarat</t>
  </si>
  <si>
    <t>Ahmedabad</t>
  </si>
  <si>
    <t>Deepika Shah</t>
  </si>
  <si>
    <t>Uttar Pradesh</t>
  </si>
  <si>
    <t>Lucknow</t>
  </si>
  <si>
    <t>Mohit Tiwari</t>
  </si>
  <si>
    <t>Kerala</t>
  </si>
  <si>
    <t>Kochi</t>
  </si>
  <si>
    <t>Meera Nair</t>
  </si>
  <si>
    <t>Bihar</t>
  </si>
  <si>
    <t>Patna</t>
  </si>
  <si>
    <t>Rahul Verma</t>
  </si>
  <si>
    <t>Rajasthan</t>
  </si>
  <si>
    <t>Jaipur</t>
  </si>
  <si>
    <t>Aarav Singh</t>
  </si>
  <si>
    <t>Haryana</t>
  </si>
  <si>
    <t>Gurgaon</t>
  </si>
  <si>
    <t>Simran Kaur</t>
  </si>
  <si>
    <t>Telangana</t>
  </si>
  <si>
    <t>Hyderabad</t>
  </si>
  <si>
    <t>Arjun Rao</t>
  </si>
  <si>
    <t>Assam</t>
  </si>
  <si>
    <t>Guwahati</t>
  </si>
  <si>
    <t>Sneha Das</t>
  </si>
  <si>
    <t>Goa</t>
  </si>
  <si>
    <t>Panaji</t>
  </si>
  <si>
    <t>Aniket Naik</t>
  </si>
  <si>
    <t>Uttarakhand</t>
  </si>
  <si>
    <t>Dehradun</t>
  </si>
  <si>
    <t>Ishita Rawat</t>
  </si>
  <si>
    <t>Andhra Pradesh</t>
  </si>
  <si>
    <t>Visakhapatnam</t>
  </si>
  <si>
    <t>Kiran Kumar</t>
  </si>
  <si>
    <t>Jharkhand</t>
  </si>
  <si>
    <t>Ranchi</t>
  </si>
  <si>
    <t>Aditya Jha</t>
  </si>
  <si>
    <t>Chhattisgarh</t>
  </si>
  <si>
    <t>Raipur</t>
  </si>
  <si>
    <t>Tanvi Sharma</t>
  </si>
  <si>
    <t>Himachal Pradesh</t>
  </si>
  <si>
    <t>Shimla</t>
  </si>
  <si>
    <t>Vivek Thakur</t>
  </si>
  <si>
    <t>Puducherry</t>
  </si>
  <si>
    <t>Divya Ramesh</t>
  </si>
  <si>
    <t>Tripura</t>
  </si>
  <si>
    <t>Agartala</t>
  </si>
  <si>
    <t>Bikash Sen</t>
  </si>
  <si>
    <t>Madhya Pradesh</t>
  </si>
  <si>
    <t>Bhopal</t>
  </si>
  <si>
    <t>Vishal Dubey</t>
  </si>
  <si>
    <t>J&amp;K</t>
  </si>
  <si>
    <t>Srinagar</t>
  </si>
  <si>
    <t>Rupesh Sharma</t>
  </si>
  <si>
    <t>Rajkot</t>
  </si>
  <si>
    <t>Mysore</t>
  </si>
  <si>
    <t>EMI</t>
  </si>
  <si>
    <t>Pune</t>
  </si>
  <si>
    <t>Noida</t>
  </si>
  <si>
    <t>Surat</t>
  </si>
  <si>
    <t>Nagpur</t>
  </si>
  <si>
    <t>Chandigarh</t>
  </si>
  <si>
    <t>Indore</t>
  </si>
  <si>
    <t>Coimbatore</t>
  </si>
  <si>
    <t>Vadodara</t>
  </si>
  <si>
    <t>Thiruvananthapuram</t>
  </si>
  <si>
    <t>Kanpur</t>
  </si>
  <si>
    <t>Vijayawada</t>
  </si>
  <si>
    <t>Varanasi</t>
  </si>
  <si>
    <t>Aurangabad</t>
  </si>
  <si>
    <t>Madurai</t>
  </si>
  <si>
    <t>Allahabad</t>
  </si>
  <si>
    <t>Jodhpur</t>
  </si>
  <si>
    <t>Hubli</t>
  </si>
  <si>
    <t>Nashik</t>
  </si>
  <si>
    <t>Customer Name</t>
  </si>
  <si>
    <t>Loan Amount</t>
  </si>
  <si>
    <t>Loan Type</t>
  </si>
  <si>
    <t>Interest Rate</t>
  </si>
  <si>
    <t>Loan Tenure (Months)</t>
  </si>
  <si>
    <t>Credit Score</t>
  </si>
  <si>
    <t>Property Value</t>
  </si>
  <si>
    <t>Anika Sharma</t>
  </si>
  <si>
    <t>Home Loan</t>
  </si>
  <si>
    <t>Rohan Gupta</t>
  </si>
  <si>
    <t>Personal Loan</t>
  </si>
  <si>
    <t>Priya Patel</t>
  </si>
  <si>
    <t>Vikram Singh</t>
  </si>
  <si>
    <t>Car Loan</t>
  </si>
  <si>
    <t>Kotak Mahindra Bank</t>
  </si>
  <si>
    <t>Neha Joshi</t>
  </si>
  <si>
    <t>Arjun Kumar</t>
  </si>
  <si>
    <t>Diya Kapoor</t>
  </si>
  <si>
    <t>Rahul Shah</t>
  </si>
  <si>
    <t>Aditya Verma</t>
  </si>
  <si>
    <t>Isha Patel</t>
  </si>
  <si>
    <t>Karan Nair</t>
  </si>
  <si>
    <t>Anjali Singh</t>
  </si>
  <si>
    <t>Siddharth Joshi</t>
  </si>
  <si>
    <t>Pooja Reddy</t>
  </si>
  <si>
    <t>Aryan Khanna</t>
  </si>
  <si>
    <t>Meera Gupta</t>
  </si>
  <si>
    <t>Rajesh Kumar</t>
  </si>
  <si>
    <t>Nisha Singh</t>
  </si>
  <si>
    <t>Vivek Patel</t>
  </si>
  <si>
    <t>Aishwarya Iyer</t>
  </si>
  <si>
    <t>Rohan Verma</t>
  </si>
  <si>
    <t>Sneha Shah</t>
  </si>
  <si>
    <t>Aditya Reddy</t>
  </si>
  <si>
    <t>Priyanka Singh</t>
  </si>
  <si>
    <t>Sanjay Joshi</t>
  </si>
  <si>
    <t>Kavya Kumar</t>
  </si>
  <si>
    <t>Amit Singh</t>
  </si>
  <si>
    <t>Naina Sharma</t>
  </si>
  <si>
    <t>Vikram Reddy</t>
  </si>
  <si>
    <t>Divya Patel</t>
  </si>
  <si>
    <t>Rohan Joshi</t>
  </si>
  <si>
    <t>Anika Kumar</t>
  </si>
  <si>
    <t>Siddharth Singh</t>
  </si>
  <si>
    <t>Meera Patel</t>
  </si>
  <si>
    <t>Mobile no.</t>
  </si>
  <si>
    <t>Sale count</t>
  </si>
  <si>
    <t>Avg sales</t>
  </si>
  <si>
    <t>Product wise avg sales</t>
  </si>
  <si>
    <t>Sum of Loan Amount</t>
  </si>
  <si>
    <t>Sno.</t>
  </si>
  <si>
    <t>Formula Used</t>
  </si>
  <si>
    <t>COUNTIF</t>
  </si>
  <si>
    <t>SUMIF</t>
  </si>
  <si>
    <t>SUMIFS</t>
  </si>
  <si>
    <t>AVERAGEIF</t>
  </si>
  <si>
    <t>AVERAGE</t>
  </si>
  <si>
    <t>LOAN RAW DATA (RANDOM)</t>
  </si>
  <si>
    <t>Name wise data by using  VLOOKUP &amp; MATCH combo</t>
  </si>
  <si>
    <t>Student Marks Raw Data (Random)</t>
  </si>
  <si>
    <t>VLOOKUP</t>
  </si>
  <si>
    <t>SCROLL RIGHT &gt;&gt;&gt;&gt;&gt;&gt;&gt;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</si>
</sst>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0"/>
      <name val="Calibri"/>
      <family val="2"/>
      <scheme val="minor"/>
    </font>
    <font>
      <b/>
      <sz val="11"/>
      <color theme="1"/>
      <name val="Calibri"/>
      <family val="2"/>
      <scheme val="minor"/>
    </font>
    <font>
      <sz val="10"/>
      <color theme="1"/>
      <name val="Arial Unicode MS"/>
      <family val="2"/>
    </font>
    <font>
      <b/>
      <sz val="14"/>
      <color theme="1"/>
      <name val="Calibri"/>
      <family val="2"/>
      <scheme val="minor"/>
    </font>
    <font>
      <b/>
      <sz val="18"/>
      <color theme="1"/>
      <name val="Calibri"/>
      <family val="2"/>
      <scheme val="minor"/>
    </font>
    <font>
      <sz val="11"/>
      <name val="Calibri"/>
      <family val="2"/>
      <scheme val="minor"/>
    </font>
    <font>
      <sz val="9"/>
      <color indexed="81"/>
      <name val="Tahoma"/>
      <family val="2"/>
    </font>
    <font>
      <b/>
      <sz val="9"/>
      <color indexed="81"/>
      <name val="Tahoma"/>
      <family val="2"/>
    </font>
    <font>
      <b/>
      <sz val="16"/>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theme="1"/>
        <bgColor theme="1"/>
      </patternFill>
    </fill>
    <fill>
      <patternFill patternType="solid">
        <fgColor theme="0" tint="-0.14999847407452621"/>
        <bgColor theme="0" tint="-0.14999847407452621"/>
      </patternFill>
    </fill>
    <fill>
      <patternFill patternType="solid">
        <fgColor theme="0"/>
        <bgColor theme="1"/>
      </patternFill>
    </fill>
    <fill>
      <patternFill patternType="solid">
        <fgColor theme="0"/>
        <bgColor indexed="64"/>
      </patternFill>
    </fill>
    <fill>
      <patternFill patternType="solid">
        <fgColor rgb="FFFFFF00"/>
        <bgColor indexed="64"/>
      </patternFill>
    </fill>
    <fill>
      <patternFill patternType="solid">
        <fgColor theme="0" tint="-0.249977111117893"/>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s>
  <cellStyleXfs count="1">
    <xf numFmtId="0" fontId="0" fillId="0" borderId="0"/>
  </cellStyleXfs>
  <cellXfs count="71">
    <xf numFmtId="0" fontId="0" fillId="0" borderId="0" xfId="0"/>
    <xf numFmtId="14" fontId="0" fillId="0" borderId="0" xfId="0" applyNumberFormat="1"/>
    <xf numFmtId="22" fontId="0" fillId="0" borderId="0" xfId="0" applyNumberFormat="1"/>
    <xf numFmtId="4" fontId="0" fillId="0" borderId="0" xfId="0" applyNumberFormat="1"/>
    <xf numFmtId="0" fontId="0" fillId="0" borderId="1" xfId="0" pivotButton="1" applyBorder="1"/>
    <xf numFmtId="0" fontId="0" fillId="0" borderId="1" xfId="0" applyBorder="1"/>
    <xf numFmtId="0" fontId="0" fillId="0" borderId="1" xfId="0" applyBorder="1" applyAlignment="1">
      <alignment horizontal="left"/>
    </xf>
    <xf numFmtId="0" fontId="0" fillId="0" borderId="1" xfId="0" applyNumberFormat="1" applyBorder="1"/>
    <xf numFmtId="0" fontId="0" fillId="0" borderId="0" xfId="0" applyAlignment="1">
      <alignment horizontal="center"/>
    </xf>
    <xf numFmtId="0" fontId="1" fillId="2" borderId="1" xfId="0" applyFont="1" applyFill="1" applyBorder="1" applyAlignment="1">
      <alignment horizontal="center"/>
    </xf>
    <xf numFmtId="0" fontId="0" fillId="3" borderId="1" xfId="0" applyFont="1" applyFill="1" applyBorder="1" applyAlignment="1">
      <alignment horizontal="center"/>
    </xf>
    <xf numFmtId="0" fontId="0" fillId="0" borderId="1" xfId="0" applyBorder="1" applyAlignment="1">
      <alignment horizontal="center"/>
    </xf>
    <xf numFmtId="0" fontId="0" fillId="0" borderId="1" xfId="0" applyFont="1" applyBorder="1" applyAlignment="1">
      <alignment horizontal="center"/>
    </xf>
    <xf numFmtId="0" fontId="2" fillId="4" borderId="1" xfId="0" applyFont="1" applyFill="1" applyBorder="1"/>
    <xf numFmtId="0" fontId="0" fillId="5" borderId="1" xfId="0" applyFont="1" applyFill="1" applyBorder="1"/>
    <xf numFmtId="0" fontId="0" fillId="3" borderId="0" xfId="0" applyFont="1" applyFill="1" applyBorder="1" applyAlignment="1">
      <alignment horizontal="center"/>
    </xf>
    <xf numFmtId="0" fontId="0" fillId="0" borderId="0" xfId="0" applyBorder="1" applyAlignment="1">
      <alignment horizontal="center"/>
    </xf>
    <xf numFmtId="14" fontId="0" fillId="0" borderId="0" xfId="0" applyNumberFormat="1" applyAlignment="1">
      <alignment horizontal="center"/>
    </xf>
    <xf numFmtId="2" fontId="0" fillId="0" borderId="0" xfId="0" applyNumberFormat="1" applyAlignment="1">
      <alignment horizontal="center"/>
    </xf>
    <xf numFmtId="0" fontId="0" fillId="0" borderId="0" xfId="0" applyNumberFormat="1" applyAlignment="1">
      <alignment horizontal="center"/>
    </xf>
    <xf numFmtId="0" fontId="0" fillId="0" borderId="1" xfId="0" applyNumberFormat="1" applyBorder="1" applyAlignment="1">
      <alignment horizontal="center"/>
    </xf>
    <xf numFmtId="0" fontId="4" fillId="6" borderId="1" xfId="0" applyFont="1" applyFill="1" applyBorder="1" applyAlignment="1">
      <alignment horizontal="center"/>
    </xf>
    <xf numFmtId="14" fontId="4" fillId="6" borderId="1" xfId="0" applyNumberFormat="1" applyFont="1" applyFill="1" applyBorder="1" applyAlignment="1">
      <alignment horizontal="center"/>
    </xf>
    <xf numFmtId="0" fontId="0" fillId="0" borderId="0" xfId="0" applyNumberFormat="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3" fillId="0" borderId="0" xfId="0" applyFont="1" applyAlignment="1">
      <alignment horizontal="center" vertical="center"/>
    </xf>
    <xf numFmtId="0" fontId="0" fillId="0" borderId="0" xfId="0" applyNumberFormat="1" applyBorder="1" applyAlignment="1">
      <alignment horizontal="center"/>
    </xf>
    <xf numFmtId="14" fontId="0" fillId="0" borderId="0" xfId="0" applyNumberFormat="1" applyBorder="1" applyAlignment="1">
      <alignment horizontal="center"/>
    </xf>
    <xf numFmtId="0" fontId="0" fillId="0" borderId="1" xfId="0" applyBorder="1" applyAlignment="1">
      <alignment horizontal="center" vertical="center"/>
    </xf>
    <xf numFmtId="0" fontId="2" fillId="7" borderId="1" xfId="0" applyFont="1" applyFill="1" applyBorder="1" applyAlignment="1">
      <alignment horizontal="center"/>
    </xf>
    <xf numFmtId="14" fontId="2" fillId="7" borderId="1" xfId="0" applyNumberFormat="1" applyFont="1" applyFill="1" applyBorder="1" applyAlignment="1">
      <alignment horizontal="center"/>
    </xf>
    <xf numFmtId="0" fontId="0" fillId="0" borderId="0" xfId="0" applyBorder="1"/>
    <xf numFmtId="0" fontId="0" fillId="7" borderId="0" xfId="0" applyFill="1" applyBorder="1"/>
    <xf numFmtId="0" fontId="0" fillId="7" borderId="0" xfId="0" applyFill="1"/>
    <xf numFmtId="0" fontId="0" fillId="7" borderId="0" xfId="0" applyNumberFormat="1" applyFill="1" applyBorder="1"/>
    <xf numFmtId="0" fontId="6" fillId="7" borderId="0" xfId="0" applyFont="1" applyFill="1" applyBorder="1"/>
    <xf numFmtId="0" fontId="6" fillId="7" borderId="0" xfId="0" applyFont="1" applyFill="1" applyBorder="1" applyAlignment="1">
      <alignment horizontal="left"/>
    </xf>
    <xf numFmtId="0" fontId="6" fillId="7" borderId="0" xfId="0" applyNumberFormat="1" applyFont="1" applyFill="1" applyBorder="1"/>
    <xf numFmtId="0" fontId="6" fillId="7" borderId="6" xfId="0" applyNumberFormat="1" applyFont="1" applyFill="1" applyBorder="1"/>
    <xf numFmtId="0" fontId="6" fillId="7" borderId="8" xfId="0" applyNumberFormat="1" applyFont="1" applyFill="1" applyBorder="1"/>
    <xf numFmtId="0" fontId="6" fillId="7" borderId="10" xfId="0" applyNumberFormat="1" applyFont="1" applyFill="1" applyBorder="1"/>
    <xf numFmtId="0" fontId="6" fillId="7" borderId="3" xfId="0" applyNumberFormat="1" applyFont="1" applyFill="1" applyBorder="1"/>
    <xf numFmtId="0" fontId="6" fillId="7" borderId="4" xfId="0" applyNumberFormat="1" applyFont="1" applyFill="1" applyBorder="1"/>
    <xf numFmtId="0" fontId="6" fillId="7" borderId="7" xfId="0" applyNumberFormat="1" applyFont="1" applyFill="1" applyBorder="1"/>
    <xf numFmtId="0" fontId="6" fillId="7" borderId="2" xfId="0" applyFont="1" applyFill="1" applyBorder="1"/>
    <xf numFmtId="0" fontId="6" fillId="7" borderId="2" xfId="0" applyFont="1" applyFill="1" applyBorder="1" applyAlignment="1">
      <alignment horizontal="left"/>
    </xf>
    <xf numFmtId="0" fontId="6" fillId="7" borderId="11" xfId="0" applyNumberFormat="1" applyFont="1" applyFill="1" applyBorder="1"/>
    <xf numFmtId="0" fontId="6" fillId="7" borderId="12" xfId="0" applyNumberFormat="1" applyFont="1" applyFill="1" applyBorder="1"/>
    <xf numFmtId="0" fontId="6" fillId="7" borderId="9" xfId="0" applyNumberFormat="1" applyFont="1" applyFill="1" applyBorder="1"/>
    <xf numFmtId="0" fontId="6" fillId="7" borderId="5" xfId="0" applyNumberFormat="1" applyFont="1" applyFill="1" applyBorder="1"/>
    <xf numFmtId="0" fontId="6" fillId="7" borderId="13" xfId="0" applyFont="1" applyFill="1" applyBorder="1"/>
    <xf numFmtId="0" fontId="6" fillId="7" borderId="14" xfId="0" applyFont="1" applyFill="1" applyBorder="1"/>
    <xf numFmtId="0" fontId="6" fillId="7" borderId="11" xfId="0" applyFont="1" applyFill="1" applyBorder="1" applyAlignment="1">
      <alignment horizontal="left"/>
    </xf>
    <xf numFmtId="0" fontId="6" fillId="7" borderId="15" xfId="0" applyFont="1" applyFill="1" applyBorder="1" applyAlignment="1">
      <alignment horizontal="left"/>
    </xf>
    <xf numFmtId="0" fontId="6" fillId="7" borderId="12" xfId="0" applyFont="1" applyFill="1" applyBorder="1" applyAlignment="1">
      <alignment horizontal="left"/>
    </xf>
    <xf numFmtId="0" fontId="6" fillId="7" borderId="15" xfId="0" applyNumberFormat="1" applyFont="1" applyFill="1" applyBorder="1"/>
    <xf numFmtId="0" fontId="6" fillId="7" borderId="16" xfId="0" applyFont="1" applyFill="1" applyBorder="1"/>
    <xf numFmtId="0" fontId="6" fillId="0" borderId="0" xfId="0" applyFont="1" applyFill="1" applyBorder="1"/>
    <xf numFmtId="0" fontId="6" fillId="0" borderId="0" xfId="0" applyFont="1" applyFill="1" applyBorder="1" applyAlignment="1">
      <alignment horizontal="left"/>
    </xf>
    <xf numFmtId="0" fontId="1" fillId="2" borderId="17" xfId="0" applyFont="1" applyFill="1" applyBorder="1"/>
    <xf numFmtId="0" fontId="1" fillId="2" borderId="18" xfId="0" applyFont="1" applyFill="1" applyBorder="1"/>
    <xf numFmtId="0" fontId="1" fillId="2" borderId="19" xfId="0" applyFont="1" applyFill="1" applyBorder="1"/>
    <xf numFmtId="0" fontId="0" fillId="0" borderId="20" xfId="0" applyBorder="1"/>
    <xf numFmtId="0" fontId="0" fillId="0" borderId="21" xfId="0" applyBorder="1"/>
    <xf numFmtId="0" fontId="0" fillId="0" borderId="22" xfId="0" applyBorder="1"/>
    <xf numFmtId="0" fontId="2" fillId="7" borderId="0" xfId="0" applyFont="1" applyFill="1" applyBorder="1" applyAlignment="1">
      <alignment horizontal="center"/>
    </xf>
    <xf numFmtId="0" fontId="9" fillId="0" borderId="0" xfId="0" applyFont="1" applyAlignment="1">
      <alignment horizontal="center"/>
    </xf>
    <xf numFmtId="0" fontId="4" fillId="0" borderId="23" xfId="0" applyFont="1" applyBorder="1" applyAlignment="1">
      <alignment horizontal="center"/>
    </xf>
    <xf numFmtId="0" fontId="5" fillId="0" borderId="0" xfId="0" applyFont="1" applyAlignment="1">
      <alignment horizontal="center"/>
    </xf>
    <xf numFmtId="0" fontId="10" fillId="0" borderId="0" xfId="0" applyFont="1" applyAlignment="1">
      <alignment horizontal="center"/>
    </xf>
  </cellXfs>
  <cellStyles count="1">
    <cellStyle name="Normal" xfId="0" builtinId="0"/>
  </cellStyles>
  <dxfs count="1242">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ont>
        <color auto="1"/>
      </font>
    </dxf>
    <dxf>
      <font>
        <color auto="1"/>
      </font>
    </dxf>
    <dxf>
      <font>
        <color auto="1"/>
      </font>
    </dxf>
    <dxf>
      <font>
        <color auto="1"/>
      </font>
    </dxf>
    <dxf>
      <font>
        <color auto="1"/>
      </font>
    </dxf>
    <dxf>
      <font>
        <color auto="1"/>
      </font>
    </dxf>
    <dxf>
      <font>
        <color auto="1"/>
      </fon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ont>
        <color auto="1"/>
      </font>
    </dxf>
    <dxf>
      <font>
        <color auto="1"/>
      </font>
    </dxf>
    <dxf>
      <font>
        <color auto="1"/>
      </font>
    </dxf>
    <dxf>
      <font>
        <color auto="1"/>
      </font>
    </dxf>
    <dxf>
      <font>
        <color auto="1"/>
      </font>
    </dxf>
    <dxf>
      <font>
        <color auto="1"/>
      </font>
    </dxf>
    <dxf>
      <font>
        <color auto="1"/>
      </fon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ont>
        <color auto="1"/>
      </font>
    </dxf>
    <dxf>
      <font>
        <color auto="1"/>
      </font>
    </dxf>
    <dxf>
      <font>
        <color auto="1"/>
      </font>
    </dxf>
    <dxf>
      <font>
        <color auto="1"/>
      </font>
    </dxf>
    <dxf>
      <font>
        <color auto="1"/>
      </font>
    </dxf>
    <dxf>
      <font>
        <color auto="1"/>
      </font>
    </dxf>
    <dxf>
      <font>
        <color auto="1"/>
      </fon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ont>
        <color auto="1"/>
      </font>
    </dxf>
    <dxf>
      <font>
        <color auto="1"/>
      </font>
    </dxf>
    <dxf>
      <font>
        <color auto="1"/>
      </font>
    </dxf>
    <dxf>
      <font>
        <color auto="1"/>
      </font>
    </dxf>
    <dxf>
      <font>
        <color auto="1"/>
      </font>
    </dxf>
    <dxf>
      <font>
        <color auto="1"/>
      </font>
    </dxf>
    <dxf>
      <font>
        <color auto="1"/>
      </fon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ont>
        <color auto="1"/>
      </font>
    </dxf>
    <dxf>
      <font>
        <color auto="1"/>
      </font>
    </dxf>
    <dxf>
      <font>
        <color auto="1"/>
      </font>
    </dxf>
    <dxf>
      <font>
        <color auto="1"/>
      </font>
    </dxf>
    <dxf>
      <font>
        <color auto="1"/>
      </font>
    </dxf>
    <dxf>
      <font>
        <color auto="1"/>
      </font>
    </dxf>
    <dxf>
      <font>
        <color auto="1"/>
      </fon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ont>
        <color auto="1"/>
      </font>
    </dxf>
    <dxf>
      <font>
        <color auto="1"/>
      </font>
    </dxf>
    <dxf>
      <font>
        <color auto="1"/>
      </font>
    </dxf>
    <dxf>
      <font>
        <color auto="1"/>
      </font>
    </dxf>
    <dxf>
      <font>
        <color auto="1"/>
      </font>
    </dxf>
    <dxf>
      <font>
        <color auto="1"/>
      </font>
    </dxf>
    <dxf>
      <font>
        <color auto="1"/>
      </fon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ont>
        <color auto="1"/>
      </font>
    </dxf>
    <dxf>
      <font>
        <color auto="1"/>
      </font>
    </dxf>
    <dxf>
      <font>
        <color auto="1"/>
      </font>
    </dxf>
    <dxf>
      <font>
        <color auto="1"/>
      </font>
    </dxf>
    <dxf>
      <font>
        <color auto="1"/>
      </font>
    </dxf>
    <dxf>
      <font>
        <color auto="1"/>
      </font>
    </dxf>
    <dxf>
      <font>
        <color auto="1"/>
      </fon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ont>
        <color auto="1"/>
      </font>
    </dxf>
    <dxf>
      <font>
        <color auto="1"/>
      </font>
    </dxf>
    <dxf>
      <font>
        <color auto="1"/>
      </font>
    </dxf>
    <dxf>
      <font>
        <color auto="1"/>
      </font>
    </dxf>
    <dxf>
      <font>
        <color auto="1"/>
      </font>
    </dxf>
    <dxf>
      <font>
        <color auto="1"/>
      </font>
    </dxf>
    <dxf>
      <font>
        <color auto="1"/>
      </fon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ont>
        <color auto="1"/>
      </font>
    </dxf>
    <dxf>
      <font>
        <color auto="1"/>
      </font>
    </dxf>
    <dxf>
      <font>
        <color auto="1"/>
      </font>
    </dxf>
    <dxf>
      <font>
        <color auto="1"/>
      </font>
    </dxf>
    <dxf>
      <font>
        <color auto="1"/>
      </font>
    </dxf>
    <dxf>
      <font>
        <color auto="1"/>
      </font>
    </dxf>
    <dxf>
      <font>
        <color auto="1"/>
      </fon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font>
        <color auto="1"/>
      </font>
    </dxf>
    <dxf>
      <font>
        <color auto="1"/>
      </font>
    </dxf>
    <dxf>
      <font>
        <color auto="1"/>
      </font>
    </dxf>
    <dxf>
      <font>
        <color auto="1"/>
      </font>
    </dxf>
    <dxf>
      <font>
        <color auto="1"/>
      </font>
    </dxf>
    <dxf>
      <font>
        <color auto="1"/>
      </font>
    </dxf>
    <dxf>
      <font>
        <color auto="1"/>
      </font>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0" tint="-0.34998626667073579"/>
        </patternFill>
      </fill>
    </dxf>
    <dxf>
      <fill>
        <patternFill>
          <bgColor theme="0" tint="-0.24994659260841701"/>
        </patternFill>
      </fill>
    </dxf>
  </dxfs>
  <tableStyles count="1" defaultTableStyle="TableStyleMedium2" defaultPivotStyle="PivotStyleLight16">
    <tableStyle name="Slicer Style 1" pivot="0" table="0" count="6">
      <tableStyleElement type="wholeTable" dxfId="1241"/>
      <tableStyleElement type="headerRow" dxfId="1240"/>
    </tableStyle>
  </tableStyles>
  <extLst>
    <ext xmlns:x14="http://schemas.microsoft.com/office/spreadsheetml/2009/9/main" uri="{46F421CA-312F-682f-3DD2-61675219B42D}">
      <x14:dxfs count="4">
        <dxf>
          <fill>
            <patternFill>
              <bgColor rgb="FFFFC000"/>
            </patternFill>
          </fill>
        </dxf>
        <dxf>
          <fill>
            <patternFill>
              <bgColor rgb="FF00B0F0"/>
            </patternFill>
          </fill>
        </dxf>
        <dxf>
          <fill>
            <patternFill>
              <bgColor rgb="FF00B050"/>
            </patternFill>
          </fill>
        </dxf>
        <dxf>
          <fill>
            <patternFill>
              <bgColor theme="4" tint="-0.24994659260841701"/>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Practice sheet.xlsx]Loan Dashboard!PivotTableLoan</c:name>
    <c:fmtId val="0"/>
  </c:pivotSource>
  <c:chart>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pPr>
            <a:solidFill>
              <a:schemeClr val="accent1">
                <a:alpha val="85000"/>
              </a:schemeClr>
            </a:solidFill>
            <a:ln>
              <a:noFill/>
            </a:ln>
            <a:effectLst/>
          </c:spPr>
        </c:marker>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pPr>
            <a:solidFill>
              <a:schemeClr val="accent1">
                <a:alpha val="85000"/>
              </a:schemeClr>
            </a:solidFill>
            <a:ln>
              <a:noFill/>
            </a:ln>
            <a:effectLst/>
          </c:spPr>
        </c:marker>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pPr>
            <a:solidFill>
              <a:schemeClr val="accent1">
                <a:alpha val="85000"/>
              </a:schemeClr>
            </a:solidFill>
            <a:ln>
              <a:noFill/>
            </a:ln>
            <a:effectLst/>
          </c:spPr>
        </c:marker>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'Loan Dashboard'!$B$8:$B$9</c:f>
              <c:strCache>
                <c:ptCount val="1"/>
                <c:pt idx="0">
                  <c:v>Car Loan</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'Loan Dashboard'!$A$10:$A$16</c:f>
              <c:strCache>
                <c:ptCount val="6"/>
                <c:pt idx="0">
                  <c:v>Axis Bank</c:v>
                </c:pt>
                <c:pt idx="1">
                  <c:v>Bajaj Finserv</c:v>
                </c:pt>
                <c:pt idx="2">
                  <c:v>HDFC Bank</c:v>
                </c:pt>
                <c:pt idx="3">
                  <c:v>ICICI Bank</c:v>
                </c:pt>
                <c:pt idx="4">
                  <c:v>Kotak Mahindra Bank</c:v>
                </c:pt>
                <c:pt idx="5">
                  <c:v>SBI</c:v>
                </c:pt>
              </c:strCache>
            </c:strRef>
          </c:cat>
          <c:val>
            <c:numRef>
              <c:f>'Loan Dashboard'!$B$10:$B$16</c:f>
              <c:numCache>
                <c:formatCode>General</c:formatCode>
                <c:ptCount val="6"/>
                <c:pt idx="0">
                  <c:v>1880000</c:v>
                </c:pt>
              </c:numCache>
            </c:numRef>
          </c:val>
          <c:extLst>
            <c:ext xmlns:c16="http://schemas.microsoft.com/office/drawing/2014/chart" uri="{C3380CC4-5D6E-409C-BE32-E72D297353CC}">
              <c16:uniqueId val="{00000000-3FE9-4A9C-A768-16773ED7F145}"/>
            </c:ext>
          </c:extLst>
        </c:ser>
        <c:ser>
          <c:idx val="1"/>
          <c:order val="1"/>
          <c:tx>
            <c:strRef>
              <c:f>'Loan Dashboard'!$C$8:$C$9</c:f>
              <c:strCache>
                <c:ptCount val="1"/>
                <c:pt idx="0">
                  <c:v>Home Loan</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'Loan Dashboard'!$A$10:$A$16</c:f>
              <c:strCache>
                <c:ptCount val="6"/>
                <c:pt idx="0">
                  <c:v>Axis Bank</c:v>
                </c:pt>
                <c:pt idx="1">
                  <c:v>Bajaj Finserv</c:v>
                </c:pt>
                <c:pt idx="2">
                  <c:v>HDFC Bank</c:v>
                </c:pt>
                <c:pt idx="3">
                  <c:v>ICICI Bank</c:v>
                </c:pt>
                <c:pt idx="4">
                  <c:v>Kotak Mahindra Bank</c:v>
                </c:pt>
                <c:pt idx="5">
                  <c:v>SBI</c:v>
                </c:pt>
              </c:strCache>
            </c:strRef>
          </c:cat>
          <c:val>
            <c:numRef>
              <c:f>'Loan Dashboard'!$C$10:$C$16</c:f>
              <c:numCache>
                <c:formatCode>General</c:formatCode>
                <c:ptCount val="6"/>
                <c:pt idx="2">
                  <c:v>4010000</c:v>
                </c:pt>
                <c:pt idx="4">
                  <c:v>4600000</c:v>
                </c:pt>
                <c:pt idx="5">
                  <c:v>5240000</c:v>
                </c:pt>
              </c:numCache>
            </c:numRef>
          </c:val>
          <c:extLst>
            <c:ext xmlns:c16="http://schemas.microsoft.com/office/drawing/2014/chart" uri="{C3380CC4-5D6E-409C-BE32-E72D297353CC}">
              <c16:uniqueId val="{00000001-8B6E-4778-A5D8-09FA0DC7D94C}"/>
            </c:ext>
          </c:extLst>
        </c:ser>
        <c:ser>
          <c:idx val="2"/>
          <c:order val="2"/>
          <c:tx>
            <c:strRef>
              <c:f>'Loan Dashboard'!$D$8:$D$9</c:f>
              <c:strCache>
                <c:ptCount val="1"/>
                <c:pt idx="0">
                  <c:v>Personal Loan</c:v>
                </c:pt>
              </c:strCache>
            </c:strRef>
          </c:tx>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'Loan Dashboard'!$A$10:$A$16</c:f>
              <c:strCache>
                <c:ptCount val="6"/>
                <c:pt idx="0">
                  <c:v>Axis Bank</c:v>
                </c:pt>
                <c:pt idx="1">
                  <c:v>Bajaj Finserv</c:v>
                </c:pt>
                <c:pt idx="2">
                  <c:v>HDFC Bank</c:v>
                </c:pt>
                <c:pt idx="3">
                  <c:v>ICICI Bank</c:v>
                </c:pt>
                <c:pt idx="4">
                  <c:v>Kotak Mahindra Bank</c:v>
                </c:pt>
                <c:pt idx="5">
                  <c:v>SBI</c:v>
                </c:pt>
              </c:strCache>
            </c:strRef>
          </c:cat>
          <c:val>
            <c:numRef>
              <c:f>'Loan Dashboard'!$D$10:$D$16</c:f>
              <c:numCache>
                <c:formatCode>General</c:formatCode>
                <c:ptCount val="6"/>
                <c:pt idx="0">
                  <c:v>2160000</c:v>
                </c:pt>
                <c:pt idx="1">
                  <c:v>2470000</c:v>
                </c:pt>
                <c:pt idx="2">
                  <c:v>2180000</c:v>
                </c:pt>
                <c:pt idx="3">
                  <c:v>4730000</c:v>
                </c:pt>
                <c:pt idx="4">
                  <c:v>2570000</c:v>
                </c:pt>
                <c:pt idx="5">
                  <c:v>1600000</c:v>
                </c:pt>
              </c:numCache>
            </c:numRef>
          </c:val>
          <c:extLst>
            <c:ext xmlns:c16="http://schemas.microsoft.com/office/drawing/2014/chart" uri="{C3380CC4-5D6E-409C-BE32-E72D297353CC}">
              <c16:uniqueId val="{00000002-8B6E-4778-A5D8-09FA0DC7D94C}"/>
            </c:ext>
          </c:extLst>
        </c:ser>
        <c:dLbls>
          <c:showLegendKey val="0"/>
          <c:showVal val="0"/>
          <c:showCatName val="0"/>
          <c:showSerName val="0"/>
          <c:showPercent val="0"/>
          <c:showBubbleSize val="0"/>
        </c:dLbls>
        <c:gapWidth val="65"/>
        <c:shape val="box"/>
        <c:axId val="417739936"/>
        <c:axId val="417735776"/>
        <c:axId val="0"/>
      </c:bar3DChart>
      <c:catAx>
        <c:axId val="41773993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17735776"/>
        <c:crosses val="autoZero"/>
        <c:auto val="1"/>
        <c:lblAlgn val="ctr"/>
        <c:lblOffset val="100"/>
        <c:noMultiLvlLbl val="0"/>
      </c:catAx>
      <c:valAx>
        <c:axId val="41773577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17739936"/>
        <c:crosses val="autoZero"/>
        <c:crossBetween val="between"/>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Practice sheet.xlsx]Loan Dashboard!PivotTable4</c:name>
    <c:fmtId val="7"/>
  </c:pivotSource>
  <c:chart>
    <c:autoTitleDeleted val="1"/>
    <c:pivotFmts>
      <c:pivotFmt>
        <c:idx val="0"/>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ext>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'Loan Dashboard'!$H$8</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FE6-4971-897E-AA078E41BB02}"/>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FE6-4971-897E-AA078E41BB02}"/>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2FE6-4971-897E-AA078E41BB02}"/>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'Loan Dashboard'!$G$9:$G$12</c:f>
              <c:strCache>
                <c:ptCount val="3"/>
                <c:pt idx="0">
                  <c:v>Car Loan</c:v>
                </c:pt>
                <c:pt idx="1">
                  <c:v>Home Loan</c:v>
                </c:pt>
                <c:pt idx="2">
                  <c:v>Personal Loan</c:v>
                </c:pt>
              </c:strCache>
            </c:strRef>
          </c:cat>
          <c:val>
            <c:numRef>
              <c:f>'Loan Dashboard'!$H$9:$H$12</c:f>
              <c:numCache>
                <c:formatCode>General</c:formatCode>
                <c:ptCount val="3"/>
                <c:pt idx="0">
                  <c:v>1880000</c:v>
                </c:pt>
                <c:pt idx="1">
                  <c:v>13850000</c:v>
                </c:pt>
                <c:pt idx="2">
                  <c:v>15710000</c:v>
                </c:pt>
              </c:numCache>
            </c:numRef>
          </c:val>
          <c:extLst>
            <c:ext xmlns:c16="http://schemas.microsoft.com/office/drawing/2014/chart" uri="{C3380CC4-5D6E-409C-BE32-E72D297353CC}">
              <c16:uniqueId val="{00000000-635A-4B2D-87D4-8EB82603F9DA}"/>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371475</xdr:colOff>
      <xdr:row>20</xdr:row>
      <xdr:rowOff>133350</xdr:rowOff>
    </xdr:from>
    <xdr:to>
      <xdr:col>8</xdr:col>
      <xdr:colOff>133350</xdr:colOff>
      <xdr:row>23</xdr:row>
      <xdr:rowOff>95250</xdr:rowOff>
    </xdr:to>
    <xdr:sp macro="" textlink="">
      <xdr:nvSpPr>
        <xdr:cNvPr id="2" name="Rounded Rectangular Callout 1"/>
        <xdr:cNvSpPr/>
      </xdr:nvSpPr>
      <xdr:spPr>
        <a:xfrm>
          <a:off x="3333750" y="4038600"/>
          <a:ext cx="1838325" cy="533400"/>
        </a:xfrm>
        <a:prstGeom prst="wedgeRoundRectCallout">
          <a:avLst>
            <a:gd name="adj1" fmla="val -74521"/>
            <a:gd name="adj2" fmla="val -89936"/>
            <a:gd name="adj3" fmla="val 1666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en-US" sz="1100" b="0" cap="none" spc="0">
              <a:ln w="0"/>
              <a:solidFill>
                <a:schemeClr val="tx1"/>
              </a:solidFill>
              <a:effectLst>
                <a:outerShdw blurRad="38100" dist="19050" dir="2700000" algn="tl" rotWithShape="0">
                  <a:schemeClr val="dk1">
                    <a:alpha val="40000"/>
                  </a:schemeClr>
                </a:outerShdw>
              </a:effectLst>
            </a:rPr>
            <a:t>Playing here by</a:t>
          </a:r>
          <a:r>
            <a:rPr lang="en-US" sz="1100" b="0" cap="none" spc="0" baseline="0">
              <a:ln w="0"/>
              <a:solidFill>
                <a:schemeClr val="tx1"/>
              </a:solidFill>
              <a:effectLst>
                <a:outerShdw blurRad="38100" dist="19050" dir="2700000" algn="tl" rotWithShape="0">
                  <a:schemeClr val="dk1">
                    <a:alpha val="40000"/>
                  </a:schemeClr>
                </a:outerShdw>
              </a:effectLst>
            </a:rPr>
            <a:t> using INDEX MATCH &amp; ROW fomula</a:t>
          </a:r>
          <a:endParaRPr 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714374</xdr:rowOff>
    </xdr:from>
    <xdr:to>
      <xdr:col>8</xdr:col>
      <xdr:colOff>1026300</xdr:colOff>
      <xdr:row>6</xdr:row>
      <xdr:rowOff>190501</xdr:rowOff>
    </xdr:to>
    <mc:AlternateContent xmlns:mc="http://schemas.openxmlformats.org/markup-compatibility/2006">
      <mc:Choice xmlns:a14="http://schemas.microsoft.com/office/drawing/2010/main" Requires="a14">
        <xdr:graphicFrame macro="">
          <xdr:nvGraphicFramePr>
            <xdr:cNvPr id="2" name="State"/>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19050" y="714374"/>
              <a:ext cx="8532000" cy="12192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4761</xdr:colOff>
      <xdr:row>17</xdr:row>
      <xdr:rowOff>9525</xdr:rowOff>
    </xdr:from>
    <xdr:to>
      <xdr:col>4</xdr:col>
      <xdr:colOff>742949</xdr:colOff>
      <xdr:row>31</xdr:row>
      <xdr:rowOff>9525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17</xdr:row>
      <xdr:rowOff>9525</xdr:rowOff>
    </xdr:from>
    <xdr:to>
      <xdr:col>7</xdr:col>
      <xdr:colOff>1771650</xdr:colOff>
      <xdr:row>30</xdr:row>
      <xdr:rowOff>180975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38099</xdr:colOff>
      <xdr:row>0</xdr:row>
      <xdr:rowOff>19051</xdr:rowOff>
    </xdr:from>
    <xdr:to>
      <xdr:col>1</xdr:col>
      <xdr:colOff>1009650</xdr:colOff>
      <xdr:row>0</xdr:row>
      <xdr:rowOff>676275</xdr:rowOff>
    </xdr:to>
    <mc:AlternateContent xmlns:mc="http://schemas.openxmlformats.org/markup-compatibility/2006">
      <mc:Choice xmlns:a14="http://schemas.microsoft.com/office/drawing/2010/main" Requires="a14">
        <xdr:graphicFrame macro="">
          <xdr:nvGraphicFramePr>
            <xdr:cNvPr id="5" name="Region"/>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8099" y="19051"/>
              <a:ext cx="2305051" cy="6572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lenovo" refreshedDate="45683.769980092591" createdVersion="6" refreshedVersion="6" minRefreshableVersion="3" recordCount="3012">
  <cacheSource type="worksheet">
    <worksheetSource ref="A1:L3013" sheet="Sheet1"/>
  </cacheSource>
  <cacheFields count="12">
    <cacheField name="Deal : id" numFmtId="0">
      <sharedItems containsSemiMixedTypes="0" containsString="0" containsNumber="1" containsInteger="1" minValue="9001518780" maxValue="9002394176"/>
    </cacheField>
    <cacheField name="Deal : Name" numFmtId="0">
      <sharedItems/>
    </cacheField>
    <cacheField name="Deal : Deal value" numFmtId="0">
      <sharedItems containsSemiMixedTypes="0" containsString="0" containsNumber="1" minValue="0" maxValue="273549050"/>
    </cacheField>
    <cacheField name="Status" numFmtId="0">
      <sharedItems containsDate="1" containsBlank="1" containsMixedTypes="1" minDate="2020-11-05T00:00:00" maxDate="2021-01-08T00:00:00"/>
    </cacheField>
    <cacheField name="Deal : Closed date" numFmtId="0">
      <sharedItems containsNonDate="0" containsDate="1" containsString="0" containsBlank="1" minDate="2020-09-24T00:00:00" maxDate="2021-09-02T00:00:00"/>
    </cacheField>
    <cacheField name="Deal : Owner" numFmtId="0">
      <sharedItems containsBlank="1" count="35">
        <s v="Nikhil Bajaj (Inactive User)"/>
        <s v="Mukesh Sharma"/>
        <s v="Arushi Bajpai"/>
        <s v="Anshul Gupta"/>
        <s v="Annu Halder"/>
        <s v="Ankit  Dutta  Roy"/>
        <s v="Raghav Arora"/>
        <s v="Kumar Milan"/>
        <s v="Nishant Ahuja"/>
        <s v="Ananya Singh"/>
        <s v="Shivani Raghav (Inactive User)"/>
        <s v="Rupesh Chainani"/>
        <s v="Abhishek Samal"/>
        <s v="Jatin Khandelwal"/>
        <s v="Shashank Sachdeva"/>
        <s v="Shristi Omer"/>
        <s v="Vikram jha"/>
        <m/>
        <s v="Abhinav Gupta"/>
        <s v="Nikhil Sood"/>
        <s v="Manish  Gaur"/>
        <s v="Aman Kedia"/>
        <s v="Nitin  Gupta"/>
        <s v="Shubhangi Dubey"/>
        <s v="Gaurav Sharma"/>
        <s v="Deleted User"/>
        <s v="Abhinav  Agarwal"/>
        <s v="Vaibhav Baheti"/>
        <s v="Jayaprakash Manohar"/>
        <s v="sagar narang"/>
        <s v="Surabhi Singh"/>
        <s v="Priyanka Satra"/>
        <s v="Devesh Wadhwani"/>
        <s v="Sankalp Dalmia"/>
        <s v="Gursimranjit Oberoi (Inactive User)"/>
      </sharedItems>
    </cacheField>
    <cacheField name="Deal : Sales owner email" numFmtId="0">
      <sharedItems containsBlank="1"/>
    </cacheField>
    <cacheField name="Deal : Deal stage" numFmtId="0">
      <sharedItems count="11">
        <s v="Deal Lost"/>
        <s v="Disbursal Done"/>
        <s v="Non-Transferable Loan"/>
        <s v="Deal Unresponsive"/>
        <s v="Customer Interested"/>
        <s v="Digital File Upload Started"/>
        <s v="Form shared with Customer"/>
        <s v="Sanction Done"/>
        <s v="File Logged in with Bank"/>
        <s v="Lead shared with Bank"/>
        <s v="Proposal Accepted"/>
      </sharedItems>
    </cacheField>
    <cacheField name="Deal : Created at" numFmtId="22">
      <sharedItems containsSemiMixedTypes="0" containsNonDate="0" containsDate="1" containsString="0" minDate="2020-10-01T05:23:22" maxDate="2021-08-19T23:10:13"/>
    </cacheField>
    <cacheField name="Contact : Last name" numFmtId="0">
      <sharedItems containsBlank="1"/>
    </cacheField>
    <cacheField name="Contact : First name" numFmtId="0">
      <sharedItems containsBlank="1"/>
    </cacheField>
    <cacheField name="Contact : Emails" numFmtId="0">
      <sharedItems containsBlank="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lenovo" refreshedDate="45695.760616550928" createdVersion="6" refreshedVersion="6" minRefreshableVersion="3" recordCount="60">
  <cacheSource type="worksheet">
    <worksheetSource ref="A2:O62" sheet="Loan Raw data"/>
  </cacheSource>
  <cacheFields count="15">
    <cacheField name="Sno." numFmtId="0">
      <sharedItems containsSemiMixedTypes="0" containsString="0" containsNumber="1" containsInteger="1" minValue="1" maxValue="60" count="6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sharedItems>
    </cacheField>
    <cacheField name="Lender Name" numFmtId="0">
      <sharedItems count="6">
        <s v="HDFC Bank"/>
        <s v="Kotak Mahindra Bank"/>
        <s v="Axis Bank"/>
        <s v="Bajaj Finserv"/>
        <s v="ICICI Bank"/>
        <s v="SBI"/>
      </sharedItems>
    </cacheField>
    <cacheField name="Region" numFmtId="0">
      <sharedItems count="4">
        <s v="West"/>
        <s v="South"/>
        <s v="North"/>
        <s v="East"/>
      </sharedItems>
    </cacheField>
    <cacheField name="City" numFmtId="0">
      <sharedItems/>
    </cacheField>
    <cacheField name="State" numFmtId="0">
      <sharedItems count="26">
        <s v="Gujarat"/>
        <s v="Andhra Pradesh"/>
        <s v="Karnataka"/>
        <s v="Chhattisgarh"/>
        <s v="Telangana"/>
        <s v="Tamil Nadu"/>
        <s v="Madhya Pradesh"/>
        <s v="Delhi"/>
        <s v="Kerala"/>
        <s v="Odisha"/>
        <s v="Uttar Pradesh"/>
        <s v="Haryana"/>
        <s v="Goa"/>
        <s v="Bihar"/>
        <s v="Jharkhand"/>
        <s v="Tripura"/>
        <s v="Himachal Pradesh"/>
        <s v="Assam"/>
        <s v="Rajasthan"/>
        <s v="Maharashtra"/>
        <s v="Chandigarh"/>
        <s v="Uttarakhand"/>
        <s v="West Bengal"/>
        <s v="Puducherry"/>
        <s v="J&amp;K"/>
        <s v="Punjab"/>
      </sharedItems>
    </cacheField>
    <cacheField name="Customer Name" numFmtId="0">
      <sharedItems/>
    </cacheField>
    <cacheField name="Loan Amount" numFmtId="0">
      <sharedItems containsSemiMixedTypes="0" containsString="0" containsNumber="1" containsInteger="1" minValue="200000" maxValue="4600000"/>
    </cacheField>
    <cacheField name="Loan Type" numFmtId="0">
      <sharedItems count="3">
        <s v="Home Loan"/>
        <s v="Personal Loan"/>
        <s v="Car Loan"/>
      </sharedItems>
    </cacheField>
    <cacheField name="Interest Rate" numFmtId="0">
      <sharedItems containsSemiMixedTypes="0" containsString="0" containsNumber="1" minValue="6.5" maxValue="13"/>
    </cacheField>
    <cacheField name="Loan Tenure (Months)" numFmtId="0">
      <sharedItems containsSemiMixedTypes="0" containsString="0" containsNumber="1" containsInteger="1" minValue="24" maxValue="360" count="28">
        <n v="216"/>
        <n v="54"/>
        <n v="60"/>
        <n v="72"/>
        <n v="48"/>
        <n v="36"/>
        <n v="240"/>
        <n v="180"/>
        <n v="300"/>
        <n v="270"/>
        <n v="66"/>
        <n v="50"/>
        <n v="24"/>
        <n v="30"/>
        <n v="42"/>
        <n v="252"/>
        <n v="204"/>
        <n v="45"/>
        <n v="228"/>
        <n v="360"/>
        <n v="39"/>
        <n v="78"/>
        <n v="294"/>
        <n v="51"/>
        <n v="330"/>
        <n v="264"/>
        <n v="312"/>
        <n v="288"/>
      </sharedItems>
    </cacheField>
    <cacheField name="Disbursement Date" numFmtId="14">
      <sharedItems containsSemiMixedTypes="0" containsNonDate="0" containsDate="1" containsString="0" minDate="2023-01-15T00:00:00" maxDate="2026-04-17T00:00:00"/>
    </cacheField>
    <cacheField name="Credit Score" numFmtId="0">
      <sharedItems containsSemiMixedTypes="0" containsString="0" containsNumber="1" containsInteger="1" minValue="650" maxValue="850"/>
    </cacheField>
    <cacheField name="Property Value" numFmtId="2">
      <sharedItems containsSemiMixedTypes="0" containsString="0" containsNumber="1" containsInteger="1" minValue="0" maxValue="1600000"/>
    </cacheField>
    <cacheField name="EMI" numFmtId="2">
      <sharedItems containsSemiMixedTypes="0" containsString="0" containsNumber="1" containsInteger="1" minValue="3500" maxValue="50000"/>
    </cacheField>
    <cacheField name="Mobile no." numFmtId="0">
      <sharedItems containsSemiMixedTypes="0" containsString="0" containsNumber="1" containsInteger="1" minValue="7113939245" maxValue="9978411263"/>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3012">
  <r>
    <n v="9001525173"/>
    <s v="pre-approved-las__9845159877_Urs_PA__Urs"/>
    <n v="50000"/>
    <s v="C"/>
    <d v="2020-10-05T00:00:00"/>
    <x v="0"/>
    <s v="nikhil.bajaj@indwealth.in"/>
    <x v="0"/>
    <d v="2020-10-04T17:38:01"/>
    <s v="Urs"/>
    <s v="Bhaskar"/>
    <s v="bhaskarvurs@gmail.com"/>
  </r>
  <r>
    <n v="9001526890"/>
    <s v="pre-approved-las__8898886882_Desai_PA__Desai"/>
    <n v="226720"/>
    <m/>
    <d v="2020-10-07T00:00:00"/>
    <x v="0"/>
    <s v="nikhil.bajaj@indwealth.in"/>
    <x v="0"/>
    <d v="2020-10-05T20:20:16"/>
    <s v="Desai"/>
    <s v="Jekin"/>
    <s v="jekin41@gmail.com"/>
  </r>
  <r>
    <n v="9001527256"/>
    <s v="pre-approved-las__9987474377_NANDHA_PA__NANDHA"/>
    <n v="369000"/>
    <s v="D"/>
    <d v="2021-02-11T00:00:00"/>
    <x v="1"/>
    <s v="mukesh.sharma@indwealth.in"/>
    <x v="0"/>
    <d v="2020-10-05T23:45:58"/>
    <s v="NANDHA"/>
    <s v="NAYAN"/>
    <s v="nayan.nandha@gmail.com"/>
  </r>
  <r>
    <n v="9001562553"/>
    <s v="pre-approved-las__9860337993_Motwani_PA__Motwani"/>
    <n v="291890"/>
    <s v="B"/>
    <d v="2021-02-11T00:00:00"/>
    <x v="2"/>
    <s v="arushi.bajpai@indwealth.in"/>
    <x v="0"/>
    <d v="2020-10-10T18:51:42"/>
    <s v="Motwani"/>
    <s v="Rajat"/>
    <s v="motwanirajat@gmail.com"/>
  </r>
  <r>
    <n v="9001565220"/>
    <s v="pre-approved-las__9850086086_Basatwar_PA__Basatwar"/>
    <n v="50000"/>
    <s v="A"/>
    <d v="2020-10-13T00:00:00"/>
    <x v="3"/>
    <s v="anshul.gupta@indwealth.in"/>
    <x v="0"/>
    <d v="2020-10-12T20:37:40"/>
    <s v="Basatwar"/>
    <s v="Rahul"/>
    <s v="rbasatwar@yahoo.com"/>
  </r>
  <r>
    <n v="9001568523"/>
    <s v="pre-approved-las__9986274612_Shetty_PA__Shetty"/>
    <n v="816068"/>
    <m/>
    <d v="2020-10-22T00:00:00"/>
    <x v="0"/>
    <s v="nikhil.bajaj@indwealth.in"/>
    <x v="0"/>
    <d v="2020-10-14T12:47:55"/>
    <s v="Shetty"/>
    <s v="Pawan"/>
    <s v="pawanshetty@outlook.com"/>
  </r>
  <r>
    <n v="9001592601"/>
    <s v="pre-approved-las__2222233333_LastName qZWxi_PA__LastName qZWxi"/>
    <n v="50000"/>
    <m/>
    <d v="2020-10-15T00:00:00"/>
    <x v="4"/>
    <s v="annu.halder@indwealth.in"/>
    <x v="0"/>
    <d v="2020-10-14T17:24:23"/>
    <s v="LastName qZWxi"/>
    <s v="Name ZEQXR"/>
    <s v="qa54@indwealth.in"/>
  </r>
  <r>
    <n v="9001600415"/>
    <s v="pre-approved-las__9828532199_dayal_PA__dayal"/>
    <n v="198745"/>
    <m/>
    <d v="2021-02-11T00:00:00"/>
    <x v="5"/>
    <s v="ankit@indwealth.in"/>
    <x v="0"/>
    <d v="2020-10-15T19:57:16"/>
    <s v="dayal"/>
    <s v="deen"/>
    <s v="davidsngh399@gmail.com"/>
  </r>
  <r>
    <n v="9001605420"/>
    <s v="pre-approved-las__9370426692_Abdulpurkar_PA__Abdulpurkar"/>
    <n v="50000"/>
    <m/>
    <d v="2021-02-11T00:00:00"/>
    <x v="6"/>
    <s v="raghav@indwealth.in"/>
    <x v="0"/>
    <d v="2020-10-19T09:09:02"/>
    <s v="Abdulpurkar"/>
    <s v="Meena"/>
    <s v="meenasa73@gmail.com"/>
  </r>
  <r>
    <n v="9001610913"/>
    <s v="pre-approved-las__7829222272_Babu_PA__Babu"/>
    <n v="50000"/>
    <m/>
    <d v="2020-12-21T00:00:00"/>
    <x v="6"/>
    <s v="raghav@indwealth.in"/>
    <x v="0"/>
    <d v="2020-10-21T23:15:14"/>
    <s v="Babu"/>
    <s v="Abinash"/>
    <s v="abinash.babu2020@gmail.con"/>
  </r>
  <r>
    <n v="9001617614"/>
    <s v="pre-approved-las__8658302084_BEHERA_PA__BEHERA"/>
    <n v="68420"/>
    <m/>
    <d v="2020-10-26T00:00:00"/>
    <x v="0"/>
    <s v="nikhil.bajaj@indwealth.in"/>
    <x v="0"/>
    <d v="2020-10-26T15:04:18"/>
    <s v="BEHERA"/>
    <s v="NIRANJAN"/>
    <s v="sidhu.n.behera@gmail.com"/>
  </r>
  <r>
    <n v="9001617616"/>
    <s v="pre-approved-las__7889530225_singh_PA__singh"/>
    <n v="50000"/>
    <m/>
    <d v="2020-10-28T00:00:00"/>
    <x v="4"/>
    <s v="annu.halder@indwealth.in"/>
    <x v="0"/>
    <d v="2020-10-26T15:06:01"/>
    <s v="singh"/>
    <s v="sukhjeet"/>
    <s v="sukhjeetsingh17@gmail.com"/>
  </r>
  <r>
    <n v="9001623281"/>
    <s v="pre-approved-las__9833437456_Matur_PA__Matur"/>
    <n v="110897"/>
    <m/>
    <d v="2021-03-03T00:00:00"/>
    <x v="4"/>
    <s v="annu.halder@indwealth.in"/>
    <x v="0"/>
    <d v="2020-10-28T19:35:25"/>
    <s v="Matur"/>
    <s v="Mayur"/>
    <s v="mayurmatur@gmail.com"/>
  </r>
  <r>
    <n v="9001634476"/>
    <s v="pre-approved-las__9958843339_R_PA__R"/>
    <n v="50000"/>
    <m/>
    <d v="2020-11-02T00:00:00"/>
    <x v="4"/>
    <s v="annu.halder@indwealth.in"/>
    <x v="0"/>
    <d v="2020-11-01T18:33:50"/>
    <s v="R"/>
    <s v="Sivakumar"/>
    <s v="rshivv@gmail.com"/>
  </r>
  <r>
    <n v="9001636305"/>
    <s v="pre-approved-las__9972309260_Raman_PA__Raman"/>
    <n v="50000"/>
    <m/>
    <d v="2021-01-02T00:00:00"/>
    <x v="7"/>
    <s v="kumarmilan@indwealth.in"/>
    <x v="0"/>
    <d v="2020-11-02T17:10:17"/>
    <s v="Raman"/>
    <s v="Kaustubh"/>
    <s v="kausmy@gmail.com"/>
  </r>
  <r>
    <n v="9001636339"/>
    <s v="pre-approved-las__7706015278_Midha_PA__Midha"/>
    <n v="50000"/>
    <m/>
    <d v="2021-01-02T00:00:00"/>
    <x v="8"/>
    <s v="nishant@indwealth.in"/>
    <x v="0"/>
    <d v="2020-11-02T17:31:16"/>
    <s v="Midha"/>
    <s v="Manu"/>
    <s v="manu.midha@gmail.com"/>
  </r>
  <r>
    <n v="9001639631"/>
    <s v="pre-approved-las__7019503609_rahman_PA__rahman"/>
    <n v="57620"/>
    <m/>
    <d v="2021-03-03T00:00:00"/>
    <x v="4"/>
    <s v="annu.halder@indwealth.in"/>
    <x v="0"/>
    <d v="2020-11-03T18:22:25"/>
    <s v="rahman"/>
    <s v="shafiur"/>
    <s v="shafirahman1.rahman@gmail.com"/>
  </r>
  <r>
    <n v="9001639723"/>
    <s v="pre-approved-las__9640060101_Sharma_PA__Sharma"/>
    <n v="303460"/>
    <m/>
    <d v="2020-11-04T00:00:00"/>
    <x v="3"/>
    <s v="anshul.gupta@indwealth.in"/>
    <x v="0"/>
    <d v="2020-11-03T19:21:16"/>
    <s v="Sharma"/>
    <s v="Paritosh"/>
    <s v="paritosh1.sharma@gmail.com"/>
  </r>
  <r>
    <n v="9001640588"/>
    <s v="pre-approved-las__9783384427_falod_PA__falod"/>
    <n v="50000"/>
    <m/>
    <d v="2021-02-11T00:00:00"/>
    <x v="4"/>
    <s v="annu.halder@indwealth.in"/>
    <x v="0"/>
    <d v="2020-11-04T08:58:43"/>
    <s v="falod"/>
    <s v="ujjwal"/>
    <s v="falod.ujjwal@gmail.com"/>
  </r>
  <r>
    <n v="9001641437"/>
    <s v="pre-approved-las__9430450242_manoj kumar_PA__manoj kumar"/>
    <n v="50000"/>
    <m/>
    <d v="2020-11-04T00:00:00"/>
    <x v="9"/>
    <s v="ananya.singh@indwealth.in"/>
    <x v="0"/>
    <d v="2020-11-04T16:43:08"/>
    <s v="manoj kumar"/>
    <s v="kashyap"/>
    <s v="kashyapmanojkumar87@gmail.com"/>
  </r>
  <r>
    <n v="9001681147"/>
    <s v="pre-approved-las__6001582513_baruah_PA__baruah"/>
    <n v="193730"/>
    <m/>
    <d v="2020-11-09T00:00:00"/>
    <x v="2"/>
    <s v="arushi.bajpai@indwealth.in"/>
    <x v="0"/>
    <d v="2020-11-09T12:41:03"/>
    <s v="baruah"/>
    <s v="partho"/>
    <s v="partho550@gmail.com"/>
  </r>
  <r>
    <n v="9001686220"/>
    <s v="pre-approved-las__9375862655_Jain_PA__Jain"/>
    <n v="127110"/>
    <m/>
    <d v="2021-01-11T00:00:00"/>
    <x v="7"/>
    <s v="kumarmilan@indwealth.in"/>
    <x v="0"/>
    <d v="2020-11-11T12:29:52"/>
    <s v="Jain"/>
    <s v="Abhishek"/>
    <s v="abhijain_92@yahoo.com"/>
  </r>
  <r>
    <n v="9001688447"/>
    <s v="pre-approved-las__9768114050_Varma_PA__Varma"/>
    <n v="50000"/>
    <m/>
    <d v="2021-02-11T00:00:00"/>
    <x v="0"/>
    <s v="nikhil.bajaj@indwealth.in"/>
    <x v="0"/>
    <d v="2020-11-12T15:22:50"/>
    <s v="VARMA"/>
    <s v="SURYAPAL"/>
    <s v="suryapalvarma@gmail.com"/>
  </r>
  <r>
    <n v="9001695495"/>
    <s v="pre-approved-las__9538856707_Kumar_PA__Kumar"/>
    <n v="50000"/>
    <m/>
    <d v="2020-11-30T00:00:00"/>
    <x v="1"/>
    <s v="mukesh.sharma@indwealth.in"/>
    <x v="0"/>
    <d v="2020-11-16T22:39:17"/>
    <s v="MURALI"/>
    <s v="EJJU"/>
    <s v="ejjumurali123@gmail.com"/>
  </r>
  <r>
    <n v="9001701198"/>
    <s v="pre-approved-las__9870442615_Pudukai Subramanian Subramania_PA__Pudukai Subramanian Subramania"/>
    <n v="50000"/>
    <m/>
    <d v="2021-02-11T00:00:00"/>
    <x v="1"/>
    <s v="mukesh.sharma@indwealth.in"/>
    <x v="0"/>
    <d v="2020-11-19T15:55:59"/>
    <s v="SUBRAMANIAN"/>
    <s v="SUBRAMANIAN"/>
    <s v="subrops@hotmail.com"/>
  </r>
  <r>
    <n v="9001701812"/>
    <s v="pre-approved-las__9972306734_Biswal_PA__Biswal"/>
    <n v="50000"/>
    <m/>
    <d v="2021-02-11T00:00:00"/>
    <x v="1"/>
    <s v="mukesh.sharma@indwealth.in"/>
    <x v="0"/>
    <d v="2020-11-19T22:07:21"/>
    <s v="Biswal"/>
    <s v="Devi"/>
    <s v="devibintu@gmail.com"/>
  </r>
  <r>
    <n v="9001703638"/>
    <s v="pre-approved-las__9999966809_Sachdeva_PA__Sachdeva"/>
    <n v="217050"/>
    <m/>
    <d v="2021-02-11T00:00:00"/>
    <x v="10"/>
    <s v="shivani.raghav@indwealth.in"/>
    <x v="0"/>
    <d v="2020-11-20T18:40:03"/>
    <s v="Sachdeva"/>
    <s v="Yogesh"/>
    <s v="yogesh.sachdeva@gmail.com"/>
  </r>
  <r>
    <n v="9001705727"/>
    <s v="pre-approved-las__9721664400_kumar prajapati_PA__kumar prajapati"/>
    <n v="50000"/>
    <m/>
    <d v="2021-02-11T00:00:00"/>
    <x v="10"/>
    <s v="shivani.raghav@indwealth.in"/>
    <x v="0"/>
    <d v="2020-11-22T08:16:58"/>
    <s v="kumar prajapati"/>
    <s v="Ashok"/>
    <s v="ashok_kumarme@yahoo.com"/>
  </r>
  <r>
    <n v="9001705749"/>
    <s v="pre-approved-las__9602409250_Goyal_PA__Goyal"/>
    <n v="74200"/>
    <m/>
    <d v="2021-02-11T00:00:00"/>
    <x v="1"/>
    <s v="mukesh.sharma@indwealth.in"/>
    <x v="0"/>
    <d v="2020-11-22T09:04:41"/>
    <s v="Goyal"/>
    <s v="Nikhlesh kumar"/>
    <s v="nikhil89rsnr@gmail.com"/>
  </r>
  <r>
    <n v="9001718012"/>
    <s v="pre-approved-las__9994416453_Rajamanickam_PA__Rajamanickam"/>
    <n v="50000"/>
    <m/>
    <d v="2021-02-11T00:00:00"/>
    <x v="1"/>
    <s v="mukesh.sharma@indwealth.in"/>
    <x v="0"/>
    <d v="2020-11-28T21:29:30"/>
    <s v="Rajamanickam"/>
    <s v="Saravanakumar"/>
    <s v="sri1863@gmail.com"/>
  </r>
  <r>
    <n v="9001718139"/>
    <s v="pre-approved-las__9161916666_Shukla_PA__Shukla"/>
    <n v="169930"/>
    <m/>
    <d v="2021-02-12T00:00:00"/>
    <x v="4"/>
    <s v="annu.halder@indwealth.in"/>
    <x v="0"/>
    <d v="2020-11-29T00:58:01"/>
    <s v="Shukla"/>
    <s v="Rajiv"/>
    <s v="rajivshukla.aaft@gmail.com"/>
  </r>
  <r>
    <n v="9001719393"/>
    <s v="pre-approved-las__9898233297_Rajpurohit_PA__Rajpurohit"/>
    <n v="186920"/>
    <m/>
    <d v="2021-02-12T00:00:00"/>
    <x v="4"/>
    <s v="annu.halder@indwealth.in"/>
    <x v="0"/>
    <d v="2020-11-30T08:24:51"/>
    <s v="Rajpurohit"/>
    <s v="Kishoresingh"/>
    <s v="info.electrologics@gmail.com"/>
  </r>
  <r>
    <n v="9001725277"/>
    <s v="pre-approved-las__9717322761_Singh_PA__Singh"/>
    <n v="175090"/>
    <m/>
    <d v="2021-02-12T00:00:00"/>
    <x v="4"/>
    <s v="annu.halder@indwealth.in"/>
    <x v="0"/>
    <d v="2020-12-02T14:43:13"/>
    <s v="Singh"/>
    <s v="Ashwani Kumar"/>
    <s v="ashwani22singh@gmail.com"/>
  </r>
  <r>
    <n v="9001726091"/>
    <s v="personal-loan__9865547467__Vigneshwaran__Balasubramanian"/>
    <n v="1000000"/>
    <m/>
    <d v="2021-02-11T00:00:00"/>
    <x v="11"/>
    <s v="rupesh.chainani@indwealth.in"/>
    <x v="0"/>
    <d v="2020-12-02T23:25:32"/>
    <s v="Balasubramanian"/>
    <s v="Vigneshwaran"/>
    <s v="vignesh_waran60@ymail.com"/>
  </r>
  <r>
    <n v="9001727420"/>
    <s v="pre-approved-las__8951157260_Hotta_PA__Hotta"/>
    <n v="470000"/>
    <m/>
    <d v="2020-12-07T00:00:00"/>
    <x v="6"/>
    <s v="raghav@indwealth.in"/>
    <x v="1"/>
    <d v="2020-12-03T16:14:41"/>
    <s v="Hotta"/>
    <s v="Aswini"/>
    <s v="aswini.hotta@gmail.com"/>
  </r>
  <r>
    <n v="9001727684"/>
    <s v="pre-approved-las__8975545543_tambe_PA__tambe"/>
    <n v="50000"/>
    <m/>
    <d v="2021-02-12T00:00:00"/>
    <x v="10"/>
    <s v="shivani.raghav@indwealth.in"/>
    <x v="0"/>
    <d v="2020-12-03T19:18:25"/>
    <s v="TAMBE"/>
    <s v="DARSHANA"/>
    <s v="darshanaamolkarande@gmail.com"/>
  </r>
  <r>
    <n v="9001732156"/>
    <s v="pre-approved-las__9929717205_Choudhary_PA__Choudhary"/>
    <n v="50000"/>
    <m/>
    <d v="2021-02-11T00:00:00"/>
    <x v="1"/>
    <s v="mukesh.sharma@indwealth.in"/>
    <x v="0"/>
    <d v="2020-12-04T22:04:36"/>
    <s v="Choudhary"/>
    <s v="Yashveer"/>
    <s v="yashveer@gmail.com"/>
  </r>
  <r>
    <n v="9001737216"/>
    <s v="pre-approved-las__8511157020_patel_PA__patel"/>
    <n v="50000"/>
    <m/>
    <d v="2021-02-12T00:00:00"/>
    <x v="4"/>
    <s v="annu.halder@indwealth.in"/>
    <x v="0"/>
    <d v="2020-12-07T18:59:05"/>
    <s v="patel"/>
    <s v="Dipak"/>
    <s v="dipakjayshree1502@gmail.com"/>
  </r>
  <r>
    <n v="9001747749"/>
    <s v="pre-approved-las__9838005431_agarw_PA__agarw"/>
    <n v="207170"/>
    <m/>
    <d v="2021-02-12T00:00:00"/>
    <x v="4"/>
    <s v="annu.halder@indwealth.in"/>
    <x v="0"/>
    <d v="2020-12-12T19:11:54"/>
    <s v="agarw"/>
    <s v="piyush"/>
    <s v="piyushagarwal81@gmail.com"/>
  </r>
  <r>
    <n v="9001752154"/>
    <s v="pre-approved-las__9406104556_Mukherjee_PA__Mukherjee"/>
    <n v="50000"/>
    <m/>
    <d v="2021-04-29T00:00:00"/>
    <x v="1"/>
    <s v="mukesh.sharma@indwealth.in"/>
    <x v="0"/>
    <d v="2020-12-15T20:08:46"/>
    <s v="Mukherjee"/>
    <s v="Soma"/>
    <s v="soma.hscl@gmail.com"/>
  </r>
  <r>
    <n v="9001754265"/>
    <s v="pre-approved-las__8876818640_RATHI_PA__RATHI"/>
    <n v="289771"/>
    <m/>
    <d v="2021-02-12T00:00:00"/>
    <x v="4"/>
    <s v="annu.halder@indwealth.in"/>
    <x v="0"/>
    <d v="2020-12-16T21:30:47"/>
    <s v="RATHI"/>
    <s v="RAJESH KUMAR"/>
    <s v="rajeshrathi385@gmail.com"/>
  </r>
  <r>
    <n v="9001764819"/>
    <s v="pre-approved-las__9414211763_Bariya_PA__Bariya"/>
    <n v="94740"/>
    <m/>
    <d v="2021-02-12T00:00:00"/>
    <x v="10"/>
    <s v="shivani.raghav@indwealth.in"/>
    <x v="0"/>
    <d v="2020-12-19T23:18:13"/>
    <s v="BARIYA"/>
    <s v="CHIRAG"/>
    <s v="chiragbariya7070@gmail.com"/>
  </r>
  <r>
    <n v="9001785670"/>
    <s v="pre-approved-las__9428008291_Kumar_PA__Kumar"/>
    <n v="50000"/>
    <m/>
    <d v="2021-04-29T00:00:00"/>
    <x v="4"/>
    <s v="annu.halder@indwealth.in"/>
    <x v="0"/>
    <d v="2021-01-01T14:28:10"/>
    <s v="Kumar"/>
    <s v="Rajesh"/>
    <s v="rajturn18@gmail.com"/>
  </r>
  <r>
    <n v="9001785955"/>
    <s v="refinance_9172891792_Kailash__Dave"/>
    <n v="1852440"/>
    <m/>
    <d v="2021-04-29T00:00:00"/>
    <x v="1"/>
    <s v="mukesh.sharma@indwealth.in"/>
    <x v="0"/>
    <d v="2021-01-01T23:13:05"/>
    <s v="Dave"/>
    <s v="Kailash"/>
    <s v="cakailashdave@gmail.com"/>
  </r>
  <r>
    <n v="9001785975"/>
    <s v="pre-approved-las__8864872077_Pal_PA__Pal"/>
    <n v="50000"/>
    <m/>
    <d v="2021-04-29T00:00:00"/>
    <x v="1"/>
    <s v="mukesh.sharma@indwealth.in"/>
    <x v="0"/>
    <d v="2021-01-01T23:59:44"/>
    <s v="Pal"/>
    <s v="Avesh"/>
    <s v="aveshpal15@gmail.com"/>
  </r>
  <r>
    <n v="9001785987"/>
    <s v="pre-approved-las__9500048880_Vishwanathan_PA__Vishwanathan"/>
    <n v="50000"/>
    <m/>
    <d v="2021-04-29T00:00:00"/>
    <x v="1"/>
    <s v="mukesh.sharma@indwealth.in"/>
    <x v="0"/>
    <d v="2021-01-02T00:37:17"/>
    <s v="Vishwanathan"/>
    <s v="Aranganathan"/>
    <s v="aranganathan.vishwanathan@gmail.com"/>
  </r>
  <r>
    <n v="9001790267"/>
    <s v="pre-approved-las__8888888888_Gupta Test_PA__Gupta Test"/>
    <n v="50000"/>
    <m/>
    <d v="2021-01-27T00:00:00"/>
    <x v="1"/>
    <s v="mukesh.sharma@indwealth.in"/>
    <x v="0"/>
    <d v="2021-01-04T14:24:32"/>
    <s v="Gupta Test"/>
    <s v="Aman Test"/>
    <s v="abc1@gmail.com"/>
  </r>
  <r>
    <n v="9001794504"/>
    <s v="pre-approved-las__9960858656_Chandekar_PA__Chandekar"/>
    <n v="56130"/>
    <m/>
    <d v="2021-04-29T00:00:00"/>
    <x v="6"/>
    <s v="raghav@indwealth.in"/>
    <x v="0"/>
    <d v="2021-01-05T20:30:07"/>
    <s v="Chandekar"/>
    <s v="Kamlesh"/>
    <s v="kamleshchandekar@gmail.com"/>
  </r>
  <r>
    <n v="9001794576"/>
    <s v="pre-approved-las__8527510006_Karjinni_PA__Karjinni"/>
    <n v="87650"/>
    <m/>
    <d v="2021-04-29T00:00:00"/>
    <x v="6"/>
    <s v="raghav@indwealth.in"/>
    <x v="0"/>
    <d v="2021-01-05T21:03:15"/>
    <s v="Karjinni"/>
    <s v="Basavaraj Vijay"/>
    <s v="bkarjinni@gmail.com"/>
  </r>
  <r>
    <n v="9001796437"/>
    <s v="pre-approved-las__8404033903_Dutta_PA__Dutta"/>
    <n v="50000"/>
    <m/>
    <d v="2021-04-29T00:00:00"/>
    <x v="11"/>
    <s v="rupesh.chainani@indwealth.in"/>
    <x v="0"/>
    <d v="2021-01-06T18:11:27"/>
    <s v="Dutta"/>
    <s v="Rajdeep"/>
    <s v="rajdeepbangalore@gmail.com"/>
  </r>
  <r>
    <n v="9001796772"/>
    <s v="pre-approved-las__7010805606_Balakrishnan_PA__Balakrishnan"/>
    <n v="50000"/>
    <m/>
    <d v="2021-04-29T00:00:00"/>
    <x v="4"/>
    <s v="annu.halder@indwealth.in"/>
    <x v="0"/>
    <d v="2021-01-06T21:40:11"/>
    <s v="Balakrishnan"/>
    <s v="Ramalingam"/>
    <s v="r.shanthiram@gmail.com"/>
  </r>
  <r>
    <n v="9001796775"/>
    <s v="pre-approved-las__8888888888_Gupta Test_PA__Gupta Test"/>
    <n v="50000"/>
    <m/>
    <d v="2021-01-14T00:00:00"/>
    <x v="1"/>
    <s v="mukesh.sharma@indwealth.in"/>
    <x v="0"/>
    <d v="2021-01-06T21:44:05"/>
    <s v="Gupta Test"/>
    <s v="Aman Test"/>
    <s v="abc1@gmail.com"/>
  </r>
  <r>
    <n v="9001804230"/>
    <s v="pre-approved-las__8888888888_Gupta Test_PA__Gupta Test"/>
    <n v="50000"/>
    <m/>
    <d v="2021-01-14T00:00:00"/>
    <x v="1"/>
    <s v="mukesh.sharma@indwealth.in"/>
    <x v="0"/>
    <d v="2021-01-11T19:08:55"/>
    <s v="Gupta Test"/>
    <s v="Aman Test"/>
    <s v="abc1@gmail.com"/>
  </r>
  <r>
    <n v="9001804945"/>
    <s v="pre-approved-las__9867032827_Bagga_PA__Bagga"/>
    <n v="250000"/>
    <m/>
    <d v="2021-04-29T00:00:00"/>
    <x v="4"/>
    <s v="annu.halder@indwealth.in"/>
    <x v="0"/>
    <d v="2021-01-12T01:49:15"/>
    <s v="Bagga"/>
    <s v="Siddharth"/>
    <s v="bagga.siddharth2009@gmail.com"/>
  </r>
  <r>
    <n v="9001814953"/>
    <s v="pre-approved-las__9831412888_sarkar_PA__sarkar"/>
    <n v="50000"/>
    <m/>
    <d v="2021-04-29T00:00:00"/>
    <x v="1"/>
    <s v="mukesh.sharma@indwealth.in"/>
    <x v="0"/>
    <d v="2021-01-17T20:16:59"/>
    <s v="sarkar"/>
    <s v="arijit"/>
    <s v="arijitsarkar979@gmail.com"/>
  </r>
  <r>
    <n v="9001816231"/>
    <s v="pre-approved-las__8888888888_Gupta Test_PA__Gupta Test"/>
    <n v="50000"/>
    <m/>
    <d v="2021-01-19T00:00:00"/>
    <x v="1"/>
    <s v="mukesh.sharma@indwealth.in"/>
    <x v="0"/>
    <d v="2021-01-18T18:17:57"/>
    <s v="Gupta Test"/>
    <s v="Aman Test"/>
    <s v="abc1@gmail.com"/>
  </r>
  <r>
    <n v="9001526801"/>
    <s v="pre-approved-las__9586194961_Maheshwari_PA__Maheshwari"/>
    <n v="252240"/>
    <m/>
    <d v="2020-10-07T00:00:00"/>
    <x v="0"/>
    <s v="nikhil.bajaj@indwealth.in"/>
    <x v="0"/>
    <d v="2020-10-05T19:47:50"/>
    <s v="Maheshwari"/>
    <s v="vikram"/>
    <s v="vikram.maheshwari17@gmail.com"/>
  </r>
  <r>
    <n v="9001526814"/>
    <s v="pre-approved-las__9560888255_Saluja_PA__Saluja"/>
    <n v="79340"/>
    <m/>
    <d v="2020-10-08T00:00:00"/>
    <x v="0"/>
    <s v="nikhil.bajaj@indwealth.in"/>
    <x v="0"/>
    <d v="2020-10-05T19:52:41"/>
    <s v="Saluja"/>
    <s v="jaspreet"/>
    <s v="cajaspreetsaluja@gmail.com"/>
  </r>
  <r>
    <n v="9001527058"/>
    <s v="pre-approved-las__9866931002_Katakam_PA__Katakam"/>
    <n v="50000"/>
    <m/>
    <d v="2020-10-09T00:00:00"/>
    <x v="1"/>
    <s v="mukesh.sharma@indwealth.in"/>
    <x v="0"/>
    <d v="2020-10-05T21:39:26"/>
    <s v="KATAKAM"/>
    <s v="ARUN"/>
    <s v="katakamarun@yahoo.com"/>
  </r>
  <r>
    <n v="9001538741"/>
    <s v="pre-approved-las__9870576703_Gangar_PA__Gangar"/>
    <n v="160500"/>
    <m/>
    <d v="2020-10-17T00:00:00"/>
    <x v="1"/>
    <s v="mukesh.sharma@indwealth.in"/>
    <x v="0"/>
    <d v="2020-10-06T15:57:47"/>
    <s v="Gangar"/>
    <s v="Mitesh"/>
    <s v="gangarmitesh@gmail.com"/>
  </r>
  <r>
    <n v="9001538742"/>
    <s v="pre-approved-las__9766555397_Kumar_PA__Kumar"/>
    <n v="50000"/>
    <m/>
    <d v="2021-03-03T00:00:00"/>
    <x v="4"/>
    <s v="annu.halder@indwealth.in"/>
    <x v="0"/>
    <d v="2020-10-06T15:57:49"/>
    <s v="Kumar"/>
    <s v="Naveen"/>
    <s v="ajnaveen@gmail.com"/>
  </r>
  <r>
    <n v="9001538759"/>
    <s v="pre-approved-las__7004700929_JAISWAL_PA__JAISWAL"/>
    <n v="1095590"/>
    <m/>
    <d v="2020-10-07T00:00:00"/>
    <x v="0"/>
    <s v="nikhil.bajaj@indwealth.in"/>
    <x v="0"/>
    <d v="2020-10-06T15:58:34"/>
    <s v="JAISWAL"/>
    <s v="ANKUR"/>
    <s v="extremexyz10@gmail.com"/>
  </r>
  <r>
    <n v="9001557758"/>
    <s v="pre-approved-las__9768758080_Nevarekar_PA__Nevarekar"/>
    <n v="50000"/>
    <m/>
    <d v="2021-02-11T00:00:00"/>
    <x v="12"/>
    <s v="abhishek.samal@indwealth.in"/>
    <x v="0"/>
    <d v="2020-10-08T12:52:02"/>
    <s v="NEVAREKAR"/>
    <s v="VIJAY"/>
    <s v="v.nevarekar@gmail.com"/>
  </r>
  <r>
    <n v="9001559118"/>
    <s v="pre-approved-las__9000995017_Lakavath_PA__Lakavath"/>
    <n v="67850"/>
    <m/>
    <d v="2020-10-09T00:00:00"/>
    <x v="7"/>
    <s v="kumarmilan@indwealth.in"/>
    <x v="0"/>
    <d v="2020-10-08T21:51:08"/>
    <s v="Lakavath"/>
    <s v="Bhaskar"/>
    <s v="lakavath.bhaskar2012@gmail.com"/>
  </r>
  <r>
    <n v="9001565572"/>
    <s v="pre-approved-las__9738062260_Patil_PA__Patil"/>
    <n v="50000"/>
    <m/>
    <d v="2021-03-03T00:00:00"/>
    <x v="7"/>
    <s v="kumarmilan@indwealth.in"/>
    <x v="0"/>
    <d v="2020-10-13T01:36:48"/>
    <s v="Patil"/>
    <s v="Sadashivgauda"/>
    <s v="sadashiv047@gmail.com"/>
  </r>
  <r>
    <n v="9001608371"/>
    <s v="pre-approved-las__9088075203_das_PA__das"/>
    <n v="50000"/>
    <m/>
    <d v="2020-10-20T00:00:00"/>
    <x v="6"/>
    <s v="raghav@indwealth.in"/>
    <x v="0"/>
    <d v="2020-10-20T16:51:10"/>
    <s v="das"/>
    <s v="sumanta"/>
    <s v="sumantadas04041987@gmail.com"/>
  </r>
  <r>
    <n v="9001610292"/>
    <s v="pre-approved-las__8308826141_PAWAR_PA__PAWAR"/>
    <n v="50000"/>
    <m/>
    <d v="2020-10-22T00:00:00"/>
    <x v="1"/>
    <s v="mukesh.sharma@indwealth.in"/>
    <x v="0"/>
    <d v="2020-10-21T14:46:24"/>
    <s v="PAWAR"/>
    <s v="MANOJKUMAR"/>
    <s v="pawarmanojk.07@gmail.com"/>
  </r>
  <r>
    <n v="9001630742"/>
    <s v="pre-approved-las__9670500141_Yadav_PA__Yadav"/>
    <n v="50000"/>
    <m/>
    <d v="2020-10-30T00:00:00"/>
    <x v="4"/>
    <s v="annu.halder@indwealth.in"/>
    <x v="0"/>
    <d v="2020-10-30T01:51:12"/>
    <s v="YADAV"/>
    <s v="SANDEEP"/>
    <s v="sandeepyadav1510@gmail.com"/>
  </r>
  <r>
    <n v="9001634616"/>
    <s v="pre-approved-las__9916635302_Jogur_PA__Jogur"/>
    <n v="50000"/>
    <m/>
    <d v="2020-11-04T00:00:00"/>
    <x v="4"/>
    <s v="annu.halder@indwealth.in"/>
    <x v="0"/>
    <d v="2020-11-01T20:28:13"/>
    <s v="Jogur"/>
    <s v="Dundappa"/>
    <s v="jogur5271@gmail.com"/>
  </r>
  <r>
    <n v="9001639688"/>
    <s v="pre-approved-las__9914431255_Kapoor_PA__Kapoor"/>
    <n v="50000"/>
    <m/>
    <d v="2021-02-11T00:00:00"/>
    <x v="4"/>
    <s v="annu.halder@indwealth.in"/>
    <x v="0"/>
    <d v="2020-11-03T18:51:57"/>
    <s v="Kapoor"/>
    <s v="Sunil"/>
    <s v="sunilkapoor46@rediffmail.com"/>
  </r>
  <r>
    <n v="9001680232"/>
    <s v="pre-approved-las__8454945782_Damke_PA__Damke"/>
    <n v="97000"/>
    <m/>
    <d v="2020-11-15T00:00:00"/>
    <x v="4"/>
    <s v="annu.halder@indwealth.in"/>
    <x v="1"/>
    <d v="2020-11-08T22:10:50"/>
    <s v="Damke"/>
    <s v="Snehal"/>
    <s v="snehaldamke@gmail.com"/>
  </r>
  <r>
    <n v="9001682100"/>
    <s v="pre-approved-las__8297001947_Kumar MVS_PA__Kumar MVS"/>
    <n v="568150"/>
    <m/>
    <d v="2021-01-09T00:00:00"/>
    <x v="4"/>
    <s v="annu.halder@indwealth.in"/>
    <x v="0"/>
    <d v="2020-11-09T16:15:09"/>
    <s v="Kumar MVS"/>
    <s v="CA Praveen"/>
    <s v="mvspraveenmvs@gmail.com"/>
  </r>
  <r>
    <n v="9001682671"/>
    <s v="pre-approved-las__9246819456_Archana_PA__Archana"/>
    <n v="419500"/>
    <m/>
    <d v="2020-11-10T00:00:00"/>
    <x v="2"/>
    <s v="arushi.bajpai@indwealth.in"/>
    <x v="0"/>
    <d v="2020-11-09T21:02:19"/>
    <s v="Archana"/>
    <s v="gande"/>
    <s v="archana.gande88@gmail.com"/>
  </r>
  <r>
    <n v="9001686657"/>
    <s v="pre-approved-las__9833830497_Singh Cheema_PA__Singh Cheema"/>
    <n v="251473"/>
    <m/>
    <d v="2020-12-28T00:00:00"/>
    <x v="4"/>
    <s v="annu.halder@indwealth.in"/>
    <x v="0"/>
    <d v="2020-11-11T18:59:17"/>
    <s v="Singh Cheema"/>
    <s v="Kunal"/>
    <s v="kunal.cheema84@gmail.com"/>
  </r>
  <r>
    <n v="9001693327"/>
    <s v="pre-approved-las__8904002022_Nory_PA__Nory"/>
    <n v="718040"/>
    <m/>
    <d v="2021-02-11T00:00:00"/>
    <x v="0"/>
    <s v="nikhil.bajaj@indwealth.in"/>
    <x v="0"/>
    <d v="2020-11-15T16:20:41"/>
    <s v="Nory"/>
    <s v="Sudhir"/>
    <s v="sudhir.nory@gmail.com"/>
  </r>
  <r>
    <n v="9001695212"/>
    <s v="pre-approved-las__9769442611_Iyer_PA__Iyer"/>
    <n v="80750"/>
    <m/>
    <d v="2021-02-11T00:00:00"/>
    <x v="7"/>
    <s v="kumarmilan@indwealth.in"/>
    <x v="0"/>
    <d v="2020-11-16T19:38:01"/>
    <s v="IYER"/>
    <s v="PURUSHOTTAM"/>
    <s v="purunat@gmail.com"/>
  </r>
  <r>
    <n v="9001696722"/>
    <s v="pre-approved-las__9769442611_Iyer_PA__Iyer"/>
    <n v="80750"/>
    <m/>
    <d v="2021-02-11T00:00:00"/>
    <x v="7"/>
    <s v="kumarmilan@indwealth.in"/>
    <x v="0"/>
    <d v="2020-11-17T12:37:52"/>
    <s v="IYER"/>
    <s v="PURUSHOTTAM"/>
    <s v="purunat@gmail.com"/>
  </r>
  <r>
    <n v="9001701032"/>
    <s v="pre-approved-las__9422576016_Kshirsagar_PA__Kshirsagar"/>
    <n v="50000"/>
    <m/>
    <d v="2021-02-12T00:00:00"/>
    <x v="4"/>
    <s v="annu.halder@indwealth.in"/>
    <x v="0"/>
    <d v="2020-11-19T13:26:42"/>
    <s v="Kshirsagar"/>
    <s v="Prashant"/>
    <s v="prashantkshirsagar11@gmail.com"/>
  </r>
  <r>
    <n v="9001705492"/>
    <s v="pre-approved-las__7838189906_Aggarwal_PA__Aggarwal"/>
    <n v="69820"/>
    <m/>
    <d v="2021-02-12T00:00:00"/>
    <x v="4"/>
    <s v="annu.halder@indwealth.in"/>
    <x v="0"/>
    <d v="2020-11-21T21:18:24"/>
    <s v="Aggarwal"/>
    <s v="Himanshu"/>
    <s v="29.himanshu@gmail.com"/>
  </r>
  <r>
    <n v="9001709940"/>
    <s v="pre-approved-las__9423128455_Fartode_PA__Fartode"/>
    <n v="70493"/>
    <m/>
    <d v="2021-02-12T00:00:00"/>
    <x v="4"/>
    <s v="annu.halder@indwealth.in"/>
    <x v="0"/>
    <d v="2020-11-24T16:40:28"/>
    <s v="Fartode"/>
    <s v="Ankit"/>
    <s v="ankit.fartode.93@gmail.com"/>
  </r>
  <r>
    <n v="9001714619"/>
    <s v="pre-approved-las__8600919035_PATIL_PA__PATIL"/>
    <n v="105590"/>
    <m/>
    <d v="2021-02-11T00:00:00"/>
    <x v="1"/>
    <s v="mukesh.sharma@indwealth.in"/>
    <x v="0"/>
    <d v="2020-11-26T22:40:53"/>
    <s v="PATIL"/>
    <s v="HANSRAJ"/>
    <s v="hansrajpatil88@gmail.com"/>
  </r>
  <r>
    <n v="9001715625"/>
    <s v="pre-approved-las__7503218769_Agrawal_PA__Agrawal"/>
    <n v="50000"/>
    <m/>
    <d v="2021-02-11T00:00:00"/>
    <x v="13"/>
    <s v="jatin.khandelwal@indwealth.in"/>
    <x v="0"/>
    <d v="2020-11-27T17:12:11"/>
    <s v="Agrawal"/>
    <s v="Pramod"/>
    <s v="agrawal.pramod.ca@gmail.com"/>
  </r>
  <r>
    <n v="9001719093"/>
    <s v="pre-approved-las__9937426666_Senapati_PA__Senapati"/>
    <n v="50000"/>
    <m/>
    <d v="2021-02-11T00:00:00"/>
    <x v="11"/>
    <s v="rupesh.chainani@indwealth.in"/>
    <x v="0"/>
    <d v="2020-11-29T22:04:06"/>
    <s v="Senapati"/>
    <s v="Kanhu"/>
    <s v="kkcsenapati@gmail.com"/>
  </r>
  <r>
    <n v="9001723528"/>
    <s v="pre-approved-las__9371061949_Sheth_PA__Sheth"/>
    <n v="50000"/>
    <m/>
    <d v="2021-02-12T00:00:00"/>
    <x v="10"/>
    <s v="shivani.raghav@indwealth.in"/>
    <x v="0"/>
    <d v="2020-12-01T21:20:30"/>
    <s v="Sheth"/>
    <s v="Nitin"/>
    <s v="nitinsheth09@gmail.com"/>
  </r>
  <r>
    <n v="9001724176"/>
    <s v="refinance_8625049506_Kailash__Bhumbar"/>
    <n v="1708079.6"/>
    <m/>
    <m/>
    <x v="4"/>
    <s v="annu.halder@indwealth.in"/>
    <x v="2"/>
    <d v="2020-12-02T07:47:58"/>
    <s v="Bhumbar"/>
    <s v="Kailash"/>
    <s v="mkbhumbar23@gmail.com"/>
  </r>
  <r>
    <n v="9001727431"/>
    <s v="pre-approved-las__8768081867_Mittal_PA__Mittal"/>
    <n v="50000"/>
    <m/>
    <d v="2021-02-12T00:00:00"/>
    <x v="10"/>
    <s v="shivani.raghav@indwealth.in"/>
    <x v="0"/>
    <d v="2020-12-03T16:18:45"/>
    <s v="Mittal"/>
    <s v="Apoorv"/>
    <s v="apoorv.mittal01@gmail.com"/>
  </r>
  <r>
    <n v="9001736587"/>
    <s v="pre-approved-las__9960165888_Alva_PA__Alva"/>
    <n v="945410"/>
    <m/>
    <d v="2021-02-11T00:00:00"/>
    <x v="1"/>
    <s v="mukesh.sharma@indwealth.in"/>
    <x v="0"/>
    <d v="2020-12-07T11:38:28"/>
    <s v="Alva"/>
    <s v="Rolwine Prasanth"/>
    <s v="rolwine.alva@gmail.com"/>
  </r>
  <r>
    <n v="9001741306"/>
    <s v="refinance_9662534470_Kailash__Bari"/>
    <n v="2524794"/>
    <m/>
    <d v="2021-02-11T00:00:00"/>
    <x v="1"/>
    <s v="mukesh.sharma@indwealth.in"/>
    <x v="0"/>
    <d v="2020-12-09T07:55:00"/>
    <s v="Bari"/>
    <s v="Kailash"/>
    <s v="kailashbari.kb@gmail.com"/>
  </r>
  <r>
    <n v="9001746559"/>
    <s v="pre-approved-las__9024725787_Daiya_PA__Daiya"/>
    <n v="50000"/>
    <m/>
    <d v="2020-12-11T00:00:00"/>
    <x v="13"/>
    <s v="jatin.khandelwal@indwealth.in"/>
    <x v="0"/>
    <d v="2020-12-11T18:26:47"/>
    <s v="Daiya"/>
    <s v="Ramesh"/>
    <s v="ramesh.daiya83@gmail.com"/>
  </r>
  <r>
    <n v="9001746700"/>
    <s v="pre-approved-las__9021535739_Jha_PA__Jha"/>
    <n v="50000"/>
    <m/>
    <d v="2021-02-11T00:00:00"/>
    <x v="1"/>
    <s v="mukesh.sharma@indwealth.in"/>
    <x v="0"/>
    <d v="2020-12-11T20:19:13"/>
    <s v="Jha"/>
    <s v="Jayshankar"/>
    <s v="jasjhadbg@gmail.com"/>
  </r>
  <r>
    <n v="9001756983"/>
    <s v="pre-approved-las__8500738879_Golla_PA__Golla"/>
    <n v="1287160"/>
    <m/>
    <d v="2021-02-12T00:00:00"/>
    <x v="4"/>
    <s v="annu.halder@indwealth.in"/>
    <x v="0"/>
    <d v="2020-12-18T07:49:40"/>
    <s v="Golla"/>
    <s v="Teja"/>
    <s v="tejagolla6@gmail.com"/>
  </r>
  <r>
    <n v="9001824299"/>
    <s v="pre-approved-las__8390188283_Achintalwar_PA__Achintalwar"/>
    <n v="79280"/>
    <m/>
    <d v="2021-04-29T00:00:00"/>
    <x v="4"/>
    <s v="annu.halder@indwealth.in"/>
    <x v="0"/>
    <d v="2021-01-22T15:35:52"/>
    <s v="ACHINTALWAR"/>
    <s v="VENKATESH"/>
    <s v="venk.achintalwar@gmail.com"/>
  </r>
  <r>
    <n v="9001842542"/>
    <s v="pre-approved-las__9885268357_Reddy_PA__Reddy"/>
    <n v="50000"/>
    <m/>
    <d v="2021-04-29T00:00:00"/>
    <x v="11"/>
    <s v="rupesh.chainani@indwealth.in"/>
    <x v="0"/>
    <d v="2021-01-31T22:56:19"/>
    <s v="KAMBAM"/>
    <s v="INDRASENA"/>
    <s v="indrasenareddy357@gmail.com"/>
  </r>
  <r>
    <n v="9001876304"/>
    <s v="pre-approved-las__9979994237_Patel_PA__Patel"/>
    <n v="206022"/>
    <m/>
    <m/>
    <x v="14"/>
    <s v="shashank.sachdeva@indwealth.in"/>
    <x v="3"/>
    <d v="2021-02-15T17:29:11"/>
    <s v="PATEL"/>
    <s v="MANAV"/>
    <s v="manav591994@gmail.com"/>
  </r>
  <r>
    <n v="9001882824"/>
    <s v="refinance_7506275045_vilas__vaidya"/>
    <n v="10674503"/>
    <m/>
    <m/>
    <x v="4"/>
    <s v="annu.halder@indwealth.in"/>
    <x v="3"/>
    <d v="2021-02-18T22:26:15"/>
    <s v="vaidya"/>
    <s v="vilas"/>
    <s v="vilasvaidya1@gmail.com"/>
  </r>
  <r>
    <n v="9001886589"/>
    <s v="pre-approved-las__9871199188_Kaushal_PA__Kaushal"/>
    <n v="60000"/>
    <m/>
    <d v="2021-02-24T00:00:00"/>
    <x v="15"/>
    <s v="shristi.omer@indwealth.in"/>
    <x v="0"/>
    <d v="2021-02-19T15:40:57"/>
    <s v="Kaushal"/>
    <s v="Saru"/>
    <s v="saru.kaushal@yahoo.com"/>
  </r>
  <r>
    <n v="9001890456"/>
    <s v="pre-approved-las__9871199188_Kaushal_PA__Kaushal"/>
    <n v="2814840"/>
    <m/>
    <d v="2021-02-22T00:00:00"/>
    <x v="15"/>
    <s v="shristi.omer@indwealth.in"/>
    <x v="0"/>
    <d v="2021-02-22T15:32:34"/>
    <s v="Kaushal"/>
    <s v="Saru"/>
    <s v="saru.kaushal@yahoo.com"/>
  </r>
  <r>
    <n v="9001890473"/>
    <s v="pre-approved-las__9871199188_Kaushal_PA__Kaushal"/>
    <n v="1781775"/>
    <m/>
    <d v="2021-02-22T00:00:00"/>
    <x v="15"/>
    <s v="shristi.omer@indwealth.in"/>
    <x v="0"/>
    <d v="2021-02-22T15:48:29"/>
    <s v="Kaushal"/>
    <s v="Saru"/>
    <s v="saru.kaushal@yahoo.com"/>
  </r>
  <r>
    <n v="9001900348"/>
    <s v="pre-approved-las__9879900094_Thakkar_PA__Thakkar"/>
    <n v="921851"/>
    <m/>
    <m/>
    <x v="13"/>
    <s v="jatin.khandelwal@indwealth.in"/>
    <x v="4"/>
    <d v="2021-02-27T20:50:32"/>
    <s v="Thakkar"/>
    <s v="Akash"/>
    <s v="akash.p.thakkar@gmail.com"/>
  </r>
  <r>
    <n v="9001521897"/>
    <s v="pre-approved-las__9717288533_Gupta_PA__Gupta"/>
    <n v="265420"/>
    <m/>
    <d v="2020-10-19T00:00:00"/>
    <x v="4"/>
    <s v="annu.halder@indwealth.in"/>
    <x v="0"/>
    <d v="2020-10-02T15:56:32"/>
    <s v="Gupta"/>
    <s v="Roushan"/>
    <s v="connectroushan@gmail.com"/>
  </r>
  <r>
    <n v="9001526779"/>
    <s v="pre-approved-las__9748515986_Baidya_PA__Baidya"/>
    <n v="50000"/>
    <m/>
    <d v="2020-10-08T00:00:00"/>
    <x v="0"/>
    <s v="nikhil.bajaj@indwealth.in"/>
    <x v="0"/>
    <d v="2020-10-05T19:39:28"/>
    <s v="Baidya"/>
    <s v="Sukanta"/>
    <s v="sukantabaidya09@gmail.com"/>
  </r>
  <r>
    <n v="9001538761"/>
    <s v="pre-approved-las__9768758080_Nevarekar_PA__Nevarekar"/>
    <n v="50000"/>
    <m/>
    <d v="2020-10-24T00:00:00"/>
    <x v="4"/>
    <s v="annu.halder@indwealth.in"/>
    <x v="0"/>
    <d v="2020-10-06T15:58:39"/>
    <s v="NEVAREKAR"/>
    <s v="VIJAY"/>
    <s v="v.nevarekar@gmail.com"/>
  </r>
  <r>
    <n v="9001561219"/>
    <s v="pre-approved-las__8404033903_Dutta_PA__Dutta"/>
    <n v="134840"/>
    <m/>
    <d v="2021-02-11T00:00:00"/>
    <x v="16"/>
    <s v="vikram.jha@indwealth.in"/>
    <x v="0"/>
    <d v="2020-10-09T22:35:07"/>
    <s v="Dutta"/>
    <s v="Rajdeep"/>
    <s v="rajdeepbangalore@gmail.com"/>
  </r>
  <r>
    <n v="9001561221"/>
    <s v="pre-approved-las__8404033903_Dutta_PA__Dutta"/>
    <n v="134840"/>
    <m/>
    <d v="2020-10-17T00:00:00"/>
    <x v="4"/>
    <s v="annu.halder@indwealth.in"/>
    <x v="0"/>
    <d v="2020-10-09T22:36:27"/>
    <s v="Dutta"/>
    <s v="Rajdeep"/>
    <s v="rajdeepbangalore@gmail.com"/>
  </r>
  <r>
    <n v="9001604077"/>
    <s v="pre-approved-las__7349446894_Eratapalli_PA__Eratapalli"/>
    <n v="736660"/>
    <m/>
    <d v="2020-10-19T00:00:00"/>
    <x v="6"/>
    <s v="raghav@indwealth.in"/>
    <x v="0"/>
    <d v="2020-10-17T17:33:40"/>
    <s v="Eratapalli"/>
    <s v="Avinash"/>
    <s v="avinash.eratapalli@gmail.com"/>
  </r>
  <r>
    <n v="9001622855"/>
    <s v="pre-approved-las__9437101456_Sutar_PA__Sutar"/>
    <n v="67800"/>
    <m/>
    <d v="2020-10-29T00:00:00"/>
    <x v="7"/>
    <s v="kumarmilan@indwealth.in"/>
    <x v="0"/>
    <d v="2020-10-28T13:54:57"/>
    <s v="Sutar"/>
    <s v="Samir"/>
    <s v="samirsutar05@gmail.com"/>
  </r>
  <r>
    <n v="9001639601"/>
    <s v="pre-approved-las__7760622274_Gupta_PA__Gupta"/>
    <n v="50000"/>
    <m/>
    <d v="2020-11-04T00:00:00"/>
    <x v="4"/>
    <s v="annu.halder@indwealth.in"/>
    <x v="0"/>
    <d v="2020-11-03T18:09:58"/>
    <s v="Gupta"/>
    <s v="Shival"/>
    <s v="shival.gupta1@gmail.com"/>
  </r>
  <r>
    <n v="9001660407"/>
    <s v="pre-approved-las__9491114946_BYRAPANENI_PA__BYRAPANENI"/>
    <n v="156690"/>
    <m/>
    <d v="2020-11-06T00:00:00"/>
    <x v="16"/>
    <s v="vikram.jha@indwealth.in"/>
    <x v="0"/>
    <d v="2020-11-05T21:34:25"/>
    <s v="BYRAPANENI"/>
    <s v="HARSHA"/>
    <s v="harrsha.chaittanya@gmail.com"/>
  </r>
  <r>
    <n v="9001679105"/>
    <s v="pre-approved-las__9640003123_krishna prasad_PA__krishna prasad"/>
    <n v="107880"/>
    <m/>
    <d v="2021-02-11T00:00:00"/>
    <x v="6"/>
    <s v="raghav@indwealth.in"/>
    <x v="0"/>
    <d v="2020-11-07T20:09:11"/>
    <s v="krishna prasad"/>
    <s v="anjuru lallu"/>
    <s v="thealkp@gmail.com"/>
  </r>
  <r>
    <n v="9001681775"/>
    <s v="pre-approved-las__9561369063_Kumar_PA__Kumar"/>
    <n v="80806"/>
    <m/>
    <d v="2021-01-09T00:00:00"/>
    <x v="4"/>
    <s v="annu.halder@indwealth.in"/>
    <x v="0"/>
    <d v="2020-11-09T13:30:50"/>
    <s v="KUMAR"/>
    <s v="DHANANJAI"/>
    <s v="cadhananjai@gmail.com"/>
  </r>
  <r>
    <n v="9001684482"/>
    <s v="pre-approved-las__7842453414_Banuru_PA__Banuru"/>
    <n v="50000"/>
    <m/>
    <d v="2020-11-25T00:00:00"/>
    <x v="17"/>
    <m/>
    <x v="0"/>
    <d v="2020-11-10T17:11:17"/>
    <s v="Banuru"/>
    <s v="Sainath"/>
    <s v="sainath.b14@iiits.in"/>
  </r>
  <r>
    <n v="9001686616"/>
    <s v="pre-approved-las__7730889911_sunder_PA__sunder"/>
    <n v="221170"/>
    <m/>
    <d v="2021-01-11T00:00:00"/>
    <x v="4"/>
    <s v="annu.halder@indwealth.in"/>
    <x v="0"/>
    <d v="2020-11-11T18:18:33"/>
    <s v="sunder"/>
    <s v="shyam"/>
    <s v="shyamgssr@gmail.com"/>
  </r>
  <r>
    <n v="9001698187"/>
    <s v="pre-approved-las__9308409195_Jaiswal_PA__Jaiswal"/>
    <n v="50000"/>
    <m/>
    <d v="2021-02-12T00:00:00"/>
    <x v="4"/>
    <s v="annu.halder@indwealth.in"/>
    <x v="0"/>
    <d v="2020-11-18T06:45:25"/>
    <s v="Jaiswal"/>
    <s v="Rajnish"/>
    <s v="rajnishraj34@gmail.com"/>
  </r>
  <r>
    <n v="9001704632"/>
    <s v="pre-approved-las__9903203345_Dutta_PA__Dutta"/>
    <n v="50000"/>
    <m/>
    <d v="2021-02-11T00:00:00"/>
    <x v="12"/>
    <s v="abhishek.samal@indwealth.in"/>
    <x v="0"/>
    <d v="2020-11-21T06:22:24"/>
    <s v="Dutta"/>
    <s v="Somnath"/>
    <s v="somnath.dutta262@gmail.com"/>
  </r>
  <r>
    <n v="9001708028"/>
    <s v="refinance_9999283367_KAILASH CHANDRA__JOSHI"/>
    <n v="1953788"/>
    <m/>
    <d v="2021-06-29T00:00:00"/>
    <x v="4"/>
    <s v="annu.halder@indwealth.in"/>
    <x v="0"/>
    <d v="2020-11-23T20:18:45"/>
    <s v="JOSHI"/>
    <s v="KAILASH CHANDRA"/>
    <s v="kcjoshi77@gmail.com"/>
  </r>
  <r>
    <n v="9001723894"/>
    <s v="pre-approved-las__7506888717_Gurjar_PA__Gurjar"/>
    <n v="50000"/>
    <m/>
    <d v="2021-02-11T00:00:00"/>
    <x v="18"/>
    <s v="abhinavgupta@indwealth.in"/>
    <x v="0"/>
    <d v="2020-12-02T01:51:26"/>
    <s v="Gurjar"/>
    <s v="Yash"/>
    <s v="gurjar.yash@rocketbatteries.in"/>
  </r>
  <r>
    <n v="9001725539"/>
    <s v="pre-approved-las__9952072263_MAHAPATRO_PA__MAHAPATRO"/>
    <n v="50000"/>
    <m/>
    <d v="2021-02-12T00:00:00"/>
    <x v="10"/>
    <s v="shivani.raghav@indwealth.in"/>
    <x v="0"/>
    <d v="2020-12-02T18:00:49"/>
    <s v="MAHAPATRO"/>
    <s v="ADITYA"/>
    <s v="adityamahapatro9@gmail.com"/>
  </r>
  <r>
    <n v="9001727253"/>
    <s v="pre-approved-las__9818415086_Som_PA__Som"/>
    <n v="175200"/>
    <m/>
    <d v="2021-02-11T00:00:00"/>
    <x v="1"/>
    <s v="mukesh.sharma@indwealth.in"/>
    <x v="0"/>
    <d v="2020-12-03T14:06:01"/>
    <s v="SOM"/>
    <s v="DEEPANK"/>
    <s v="deepanksom@gmail.com"/>
  </r>
  <r>
    <n v="9001727430"/>
    <s v="pre-approved-las__8768081867_Mittal_PA__Mittal"/>
    <n v="50000"/>
    <m/>
    <d v="2021-02-12T00:00:00"/>
    <x v="10"/>
    <s v="shivani.raghav@indwealth.in"/>
    <x v="0"/>
    <d v="2020-12-03T16:18:23"/>
    <s v="Mittal"/>
    <s v="Apoorv"/>
    <s v="apoorv.mittal01@gmail.com"/>
  </r>
  <r>
    <n v="9001769239"/>
    <s v="pre-approved-las__8097314894_lad_PA__lad"/>
    <n v="226012"/>
    <m/>
    <d v="2021-02-12T00:00:00"/>
    <x v="4"/>
    <s v="annu.halder@indwealth.in"/>
    <x v="0"/>
    <d v="2020-12-20T19:34:15"/>
    <s v="lad"/>
    <s v="saumin"/>
    <s v="ar.sauminlad@gmail.com"/>
  </r>
  <r>
    <n v="9001778272"/>
    <s v="pre-approved-las__9986065936_shetti_PA__shetti"/>
    <n v="50000"/>
    <m/>
    <d v="2021-04-29T00:00:00"/>
    <x v="4"/>
    <s v="annu.halder@indwealth.in"/>
    <x v="0"/>
    <d v="2020-12-27T16:06:46"/>
    <s v="shetti"/>
    <s v="Ramanath shankar"/>
    <s v="ramanath.shankar@gmail.com"/>
  </r>
  <r>
    <n v="9001782670"/>
    <s v="pre-approved-las__2222233333_LastName qZWxi_PA__LastName qZWxi"/>
    <n v="50000"/>
    <m/>
    <d v="2021-04-29T00:00:00"/>
    <x v="4"/>
    <s v="annu.halder@indwealth.in"/>
    <x v="0"/>
    <d v="2020-12-30T14:02:52"/>
    <s v="LastName qZWxi"/>
    <s v="Name ZEQXR"/>
    <s v="qa54@indwealth.in"/>
  </r>
  <r>
    <n v="9001785805"/>
    <s v="pre-approved-las__8876735434_Bhattarai_PA__Bhattarai"/>
    <n v="50000"/>
    <m/>
    <d v="2021-04-29T00:00:00"/>
    <x v="4"/>
    <s v="annu.halder@indwealth.in"/>
    <x v="0"/>
    <d v="2021-01-01T19:53:42"/>
    <s v="Bhattarai"/>
    <s v="Tezu"/>
    <s v="tezu90@gmail.com"/>
  </r>
  <r>
    <n v="9001787149"/>
    <s v="pre-approved-las__9717218237_Srivastava_PA__Srivastava"/>
    <n v="50000"/>
    <m/>
    <d v="2021-04-29T00:00:00"/>
    <x v="4"/>
    <s v="annu.halder@indwealth.in"/>
    <x v="0"/>
    <d v="2021-01-03T11:16:36"/>
    <s v="Srivastava"/>
    <s v="Anurag"/>
    <s v="anurag.rockzz@gmail.com"/>
  </r>
  <r>
    <n v="9001794424"/>
    <s v="pre-approved-las__8572936421_Chaturvedi_PA__Chaturvedi"/>
    <n v="50000"/>
    <m/>
    <d v="2021-04-29T00:00:00"/>
    <x v="10"/>
    <s v="shivani.raghav@indwealth.in"/>
    <x v="0"/>
    <d v="2021-01-05T19:46:23"/>
    <s v="Chaturvedi"/>
    <s v="Shashi Shekhar"/>
    <s v="shekhar2087@gmail.com"/>
  </r>
  <r>
    <n v="9001796399"/>
    <s v="pre-approved-las__8888888888_Gupta Test_PA__Gupta Test"/>
    <n v="50000"/>
    <m/>
    <d v="2021-01-14T00:00:00"/>
    <x v="1"/>
    <s v="mukesh.sharma@indwealth.in"/>
    <x v="0"/>
    <d v="2021-01-06T17:27:40"/>
    <s v="Gupta Test"/>
    <s v="Aman Test"/>
    <s v="abc1@gmail.com"/>
  </r>
  <r>
    <n v="9001805805"/>
    <s v="pre-approved-las__9886249747_M_PA__M"/>
    <n v="50000"/>
    <m/>
    <d v="2021-04-29T00:00:00"/>
    <x v="16"/>
    <s v="vikram.jha@indwealth.in"/>
    <x v="0"/>
    <d v="2021-01-12T09:30:47"/>
    <s v="M"/>
    <s v="Nishanth"/>
    <s v="goldensledgenishu@gmail.com"/>
  </r>
  <r>
    <n v="9001821956"/>
    <s v="pre-approved-las__9810725168_singh_PA__singh"/>
    <n v="50000"/>
    <m/>
    <d v="2021-04-29T00:00:00"/>
    <x v="11"/>
    <s v="rupesh.chainani@indwealth.in"/>
    <x v="0"/>
    <d v="2021-01-21T16:59:09"/>
    <s v="singh"/>
    <s v="hemraj"/>
    <s v="hemrajbaghel1@gmail.com"/>
  </r>
  <r>
    <n v="9001822591"/>
    <s v="pre-approved-las__7807891307_Jindal_PA__Jindal"/>
    <n v="50000"/>
    <m/>
    <d v="2021-04-29T00:00:00"/>
    <x v="1"/>
    <s v="mukesh.sharma@indwealth.in"/>
    <x v="0"/>
    <d v="2021-01-21T23:01:51"/>
    <s v="Jindal"/>
    <s v="Mukesh"/>
    <s v="jindalmukesh38@gmail.com"/>
  </r>
  <r>
    <n v="9001827226"/>
    <s v="pre-approved-las__7387149122_Mishra_PA__Mishra"/>
    <n v="122890"/>
    <m/>
    <d v="2021-02-23T00:00:00"/>
    <x v="1"/>
    <s v="mukesh.sharma@indwealth.in"/>
    <x v="0"/>
    <d v="2021-01-23T04:41:43"/>
    <s v="Mishra"/>
    <s v="Chandra Bhushan"/>
    <s v="cbm462639@gmail.com"/>
  </r>
  <r>
    <n v="9001828704"/>
    <s v="pre-approved-las__9000002616_Navuluri_PA__Navuluri"/>
    <n v="191126"/>
    <m/>
    <d v="2021-04-29T00:00:00"/>
    <x v="6"/>
    <s v="raghav@indwealth.in"/>
    <x v="0"/>
    <d v="2021-01-24T16:53:46"/>
    <s v="Navuluri"/>
    <s v="Nagaraj"/>
    <s v="15.nagu@gmail.com"/>
  </r>
  <r>
    <n v="9001836105"/>
    <s v="pre-approved-las__8888888888_Gupta Test_PA__Gupta Test"/>
    <n v="50000"/>
    <m/>
    <d v="2021-02-08T00:00:00"/>
    <x v="1"/>
    <s v="mukesh.sharma@indwealth.in"/>
    <x v="0"/>
    <d v="2021-01-28T12:49:54"/>
    <s v="Gupta Test"/>
    <s v="Aman Test"/>
    <s v="abc1@gmail.com"/>
  </r>
  <r>
    <n v="9001836856"/>
    <s v="pre-approved-las__9632526562_Freitas_PA__Freitas"/>
    <n v="10425362"/>
    <m/>
    <m/>
    <x v="19"/>
    <s v="nikhilsood@indwealth.in"/>
    <x v="5"/>
    <d v="2021-01-28T22:47:08"/>
    <s v="Freitas"/>
    <s v="Kevin"/>
    <s v="kevin.freitas@gmail.com"/>
  </r>
  <r>
    <n v="9001841811"/>
    <s v="pre-approved-las__9983919190_Panwar_PA__Panwar"/>
    <n v="416610"/>
    <m/>
    <d v="2021-04-29T00:00:00"/>
    <x v="1"/>
    <s v="mukesh.sharma@indwealth.in"/>
    <x v="0"/>
    <d v="2021-01-30T23:52:08"/>
    <s v="Panwar"/>
    <s v="Vipul"/>
    <s v="vipul.panwa@gmail.com"/>
  </r>
  <r>
    <n v="9001860639"/>
    <s v="pre-approved-las__9560945151_Singh_PA__Singh"/>
    <n v="60000"/>
    <m/>
    <m/>
    <x v="4"/>
    <s v="annu.halder@indwealth.in"/>
    <x v="3"/>
    <d v="2021-02-05T18:37:54"/>
    <s v="Singh"/>
    <s v="Saurabh"/>
    <s v="saurabh9070@gmail.com"/>
  </r>
  <r>
    <n v="9001887000"/>
    <s v="pre-approved-las__9967697743_thakkar_PA__thakkar"/>
    <n v="331520"/>
    <m/>
    <d v="2021-02-23T00:00:00"/>
    <x v="2"/>
    <s v="arushi.bajpai@indwealth.in"/>
    <x v="0"/>
    <d v="2021-02-19T21:53:26"/>
    <s v="thakkar"/>
    <s v="jaymeen"/>
    <s v="jaymeen13131313@gmail.com"/>
  </r>
  <r>
    <n v="9001888318"/>
    <s v="pre-approved-las__9821112505_hegde_PA__hegde"/>
    <n v="464820"/>
    <m/>
    <d v="2021-02-22T00:00:00"/>
    <x v="7"/>
    <s v="kumarmilan@indwealth.in"/>
    <x v="0"/>
    <d v="2021-02-21T00:18:56"/>
    <s v="hegde"/>
    <s v="Arun"/>
    <s v="aryanhegde@gmail.com"/>
  </r>
  <r>
    <n v="9001901105"/>
    <s v="pre-approved-las__7982074984_Lamba_PA__Lamba"/>
    <n v="60000"/>
    <m/>
    <d v="2021-03-02T00:00:00"/>
    <x v="11"/>
    <s v="rupesh.chainani@indwealth.in"/>
    <x v="0"/>
    <d v="2021-02-28T18:29:24"/>
    <s v="Lamba"/>
    <s v="Sanjay"/>
    <s v="saisanlam@gmail.com"/>
  </r>
  <r>
    <n v="9001518874"/>
    <s v="pre-approved-las__8375979447_khan_PA__khan"/>
    <n v="76488"/>
    <m/>
    <d v="2021-02-11T00:00:00"/>
    <x v="0"/>
    <s v="nikhil.bajaj@indwealth.in"/>
    <x v="0"/>
    <d v="2020-10-01T05:26:48"/>
    <s v="KHAN"/>
    <s v="AADIL"/>
    <s v="aadkhan@gmail.com"/>
  </r>
  <r>
    <n v="9001526782"/>
    <s v="pre-approved-las__9748515986_Baidya_PA__Baidya"/>
    <n v="50000"/>
    <m/>
    <d v="2020-10-08T00:00:00"/>
    <x v="0"/>
    <s v="nikhil.bajaj@indwealth.in"/>
    <x v="0"/>
    <d v="2020-10-05T19:40:17"/>
    <s v="Baidya"/>
    <s v="Sukanta"/>
    <s v="sukantabaidya09@gmail.com"/>
  </r>
  <r>
    <n v="9001559071"/>
    <s v="pre-approved-las__6380781799_PACHAIAPPA_PA__PACHAIAPPA"/>
    <n v="50000"/>
    <m/>
    <d v="2020-10-09T00:00:00"/>
    <x v="13"/>
    <s v="jatin.khandelwal@indwealth.in"/>
    <x v="0"/>
    <d v="2020-10-08T21:19:49"/>
    <s v="PACHAIAPPA"/>
    <s v="KATHIRVEL"/>
    <s v="kathirkp@gmail.com"/>
  </r>
  <r>
    <n v="9001562723"/>
    <s v="pre-approved-las__9763839980_KABRA_PA__KABRA"/>
    <n v="50000"/>
    <m/>
    <d v="2020-10-12T00:00:00"/>
    <x v="1"/>
    <s v="mukesh.sharma@indwealth.in"/>
    <x v="0"/>
    <d v="2020-10-10T23:24:07"/>
    <s v="KABRA"/>
    <s v="RADHESHYAM"/>
    <s v="rkbarshi@gmail.com"/>
  </r>
  <r>
    <n v="9001564071"/>
    <s v="pre-approved-las__9899916663_Pasricha_PA__Pasricha"/>
    <n v="50000"/>
    <m/>
    <d v="2021-02-11T00:00:00"/>
    <x v="6"/>
    <s v="raghav@indwealth.in"/>
    <x v="0"/>
    <d v="2020-10-12T09:19:52"/>
    <s v="Pasricha"/>
    <s v="Mukul"/>
    <s v="mukul@springhouse.in"/>
  </r>
  <r>
    <n v="9001568560"/>
    <s v="pre-approved-las__9718252169_Srivastav_PA__Srivastav"/>
    <n v="50000"/>
    <m/>
    <d v="2020-10-15T00:00:00"/>
    <x v="2"/>
    <s v="arushi.bajpai@indwealth.in"/>
    <x v="0"/>
    <d v="2020-10-14T13:12:49"/>
    <s v="Srivastav"/>
    <s v="Adarsh"/>
    <s v="adsriv1@gmail.com"/>
  </r>
  <r>
    <n v="9001600120"/>
    <s v="pre-approved-las__9082594979_batra_PA__batra"/>
    <n v="71680"/>
    <m/>
    <d v="2020-10-16T00:00:00"/>
    <x v="6"/>
    <s v="raghav@indwealth.in"/>
    <x v="0"/>
    <d v="2020-10-15T16:13:34"/>
    <s v="batra"/>
    <s v="Ashutosh"/>
    <s v="naanubatra@gmail.com"/>
  </r>
  <r>
    <n v="9001602152"/>
    <s v="pre-approved-las__9947426227_R_PA__R"/>
    <n v="50000"/>
    <m/>
    <d v="2020-10-16T00:00:00"/>
    <x v="19"/>
    <s v="nikhilsood@indwealth.in"/>
    <x v="0"/>
    <d v="2020-10-16T16:14:22"/>
    <s v="R"/>
    <s v="Robin"/>
    <s v="rrobis27@icloud.com"/>
  </r>
  <r>
    <n v="9001613969"/>
    <s v="pre-approved-las__9986025795_Pandurangi_PA__Pandurangi"/>
    <n v="50000"/>
    <m/>
    <d v="2020-10-23T00:00:00"/>
    <x v="9"/>
    <s v="ananya.singh@indwealth.in"/>
    <x v="0"/>
    <d v="2020-10-23T11:38:47"/>
    <s v="Pandurangi"/>
    <s v="Naveen"/>
    <s v="naveenpandurangi@yahoo.com"/>
  </r>
  <r>
    <n v="9001635596"/>
    <s v="pre-approved-las__9313331426_Dale_PA__Dale"/>
    <n v="50000"/>
    <m/>
    <d v="2021-02-11T00:00:00"/>
    <x v="4"/>
    <s v="annu.halder@indwealth.in"/>
    <x v="0"/>
    <d v="2020-11-02T10:58:34"/>
    <s v="Dale"/>
    <s v="Neeraj"/>
    <s v="neeraj.dale@gmail.com"/>
  </r>
  <r>
    <n v="9001639664"/>
    <s v="pre-approved-las__9850827776_PANADI_PA__PANADI"/>
    <n v="1703030"/>
    <m/>
    <d v="2021-02-22T00:00:00"/>
    <x v="4"/>
    <s v="annu.halder@indwealth.in"/>
    <x v="0"/>
    <d v="2020-11-03T18:35:31"/>
    <s v="PANADI"/>
    <s v="SHRIKANT"/>
    <s v="panadism@gmail.com"/>
  </r>
  <r>
    <n v="9001641517"/>
    <s v="pre-approved-las__9787114748_Jain_PA__Jain"/>
    <n v="50000"/>
    <m/>
    <d v="2020-11-04T00:00:00"/>
    <x v="4"/>
    <s v="annu.halder@indwealth.in"/>
    <x v="0"/>
    <d v="2020-11-04T17:27:31"/>
    <s v="Jain"/>
    <s v="Arpit"/>
    <s v="arpit95@icloud.com"/>
  </r>
  <r>
    <n v="9001728049"/>
    <s v="pre-approved-las__9929717205_Choudhary_PA__Choudhary"/>
    <n v="214260"/>
    <m/>
    <d v="2020-12-05T00:00:00"/>
    <x v="1"/>
    <s v="mukesh.sharma@indwealth.in"/>
    <x v="0"/>
    <d v="2020-12-03T21:37:52"/>
    <s v="Choudhary"/>
    <s v="Yashveer"/>
    <s v="yashveer@gmail.com"/>
  </r>
  <r>
    <n v="9001733367"/>
    <s v="pre-approved-las__9313534420_Mishra_PA__Mishra"/>
    <n v="50000"/>
    <m/>
    <d v="2021-02-11T00:00:00"/>
    <x v="1"/>
    <s v="mukesh.sharma@indwealth.in"/>
    <x v="0"/>
    <d v="2020-12-05T15:33:11"/>
    <s v="Mishra"/>
    <s v="Sudarshan"/>
    <s v="sudarshan.imp@gmail.com"/>
  </r>
  <r>
    <n v="9001734310"/>
    <s v="pre-approved-las__9167128076_Gyani_PA__Gyani"/>
    <n v="113380"/>
    <m/>
    <d v="2021-02-11T00:00:00"/>
    <x v="9"/>
    <s v="ananya.singh@indwealth.in"/>
    <x v="0"/>
    <d v="2020-12-06T11:00:39"/>
    <s v="GYANI"/>
    <s v="ASHISH"/>
    <s v="ashishgyani@gmail.com"/>
  </r>
  <r>
    <n v="9001737774"/>
    <s v="pre-approved-las__9313534420_Mishra_PA__Mishra"/>
    <n v="50000"/>
    <m/>
    <d v="2021-02-11T00:00:00"/>
    <x v="1"/>
    <s v="mukesh.sharma@indwealth.in"/>
    <x v="0"/>
    <d v="2020-12-08T00:01:51"/>
    <s v="Mishra"/>
    <s v="Sudarshan"/>
    <s v="sudarshan.imp@gmail.com"/>
  </r>
  <r>
    <n v="9001745024"/>
    <s v="pre-approved-las__7401054557_Jp_PA__Jp"/>
    <n v="50000"/>
    <m/>
    <d v="2021-02-11T00:00:00"/>
    <x v="9"/>
    <s v="ananya.singh@indwealth.in"/>
    <x v="0"/>
    <d v="2020-12-10T23:07:37"/>
    <s v="Jp"/>
    <s v="Sasikumar"/>
    <s v="jpsasi@gmail.com"/>
  </r>
  <r>
    <n v="9001748296"/>
    <s v="refinance_7387133634_kailas__shinde"/>
    <n v="1566888"/>
    <m/>
    <d v="2021-06-29T00:00:00"/>
    <x v="4"/>
    <s v="annu.halder@indwealth.in"/>
    <x v="0"/>
    <d v="2020-12-13T10:58:48"/>
    <s v="shinde"/>
    <s v="kailas"/>
    <s v="kailasshinde943@gmail.com"/>
  </r>
  <r>
    <n v="9001749348"/>
    <s v="pre-approved-las__8655246722_Panchal_PA__Panchal"/>
    <n v="50000"/>
    <m/>
    <d v="2021-04-29T00:00:00"/>
    <x v="16"/>
    <s v="vikram.jha@indwealth.in"/>
    <x v="0"/>
    <d v="2020-12-14T11:37:05"/>
    <s v="Panchal"/>
    <s v="Hardik"/>
    <s v="hardik.p996@gmail.com"/>
  </r>
  <r>
    <n v="9001749557"/>
    <s v="pre-approved-las__9042175872_R_PA__R"/>
    <n v="65950"/>
    <m/>
    <d v="2021-02-12T00:00:00"/>
    <x v="4"/>
    <s v="annu.halder@indwealth.in"/>
    <x v="0"/>
    <d v="2020-12-14T14:58:29"/>
    <s v="R"/>
    <s v="Neelakantan"/>
    <s v="shastravid@gmail.com"/>
  </r>
  <r>
    <n v="9001752060"/>
    <s v="pre-approved-las__9790730305_Rathore_PA__Rathore"/>
    <n v="56200"/>
    <m/>
    <d v="2021-01-14T00:00:00"/>
    <x v="10"/>
    <s v="shivani.raghav@indwealth.in"/>
    <x v="0"/>
    <d v="2020-12-15T18:57:00"/>
    <s v="Rathore"/>
    <s v="Neeraj"/>
    <s v="neerajbarryclark@gmail.com"/>
  </r>
  <r>
    <n v="9001785766"/>
    <s v="pre-approved-las__9718715580_kher_PA__kher"/>
    <n v="50000"/>
    <m/>
    <d v="2021-04-29T00:00:00"/>
    <x v="4"/>
    <s v="annu.halder@indwealth.in"/>
    <x v="0"/>
    <d v="2021-01-01T18:36:09"/>
    <s v="kher"/>
    <s v="akhil"/>
    <s v="kherakhil@gmail.com"/>
  </r>
  <r>
    <n v="9001786319"/>
    <s v="pre-approved-las__9923838319_Duggal_PA__Duggal"/>
    <n v="50000"/>
    <m/>
    <d v="2021-04-29T00:00:00"/>
    <x v="4"/>
    <s v="annu.halder@indwealth.in"/>
    <x v="0"/>
    <d v="2021-01-02T12:46:16"/>
    <s v="DUGGAL"/>
    <s v="SUNIL"/>
    <s v="duggal.sunil@gmail.com"/>
  </r>
  <r>
    <n v="9001796516"/>
    <s v="pre-approved-las__9886393540_lopes_PA__lopes"/>
    <n v="102137"/>
    <m/>
    <d v="2021-04-29T00:00:00"/>
    <x v="4"/>
    <s v="annu.halder@indwealth.in"/>
    <x v="0"/>
    <d v="2021-01-06T18:54:09"/>
    <s v="lopes"/>
    <s v="glen bosco"/>
    <s v="glen.lopes@gmail.com"/>
  </r>
  <r>
    <n v="9001801569"/>
    <s v="pre-approved-las__9000995017_Lakavath_PA__Lakavath"/>
    <n v="50000"/>
    <m/>
    <d v="2021-04-29T00:00:00"/>
    <x v="7"/>
    <s v="kumarmilan@indwealth.in"/>
    <x v="0"/>
    <d v="2021-01-09T11:12:37"/>
    <s v="Lakavath"/>
    <s v="Bhaskar"/>
    <s v="lakavath.bhaskar2012@gmail.com"/>
  </r>
  <r>
    <n v="9001819876"/>
    <s v="pre-approved-las__9762843007_Tallari_PA__Tallari"/>
    <n v="120880"/>
    <m/>
    <d v="2021-01-21T00:00:00"/>
    <x v="1"/>
    <s v="mukesh.sharma@indwealth.in"/>
    <x v="0"/>
    <d v="2021-01-20T11:00:32"/>
    <s v="TALLARI"/>
    <s v="ERESH"/>
    <s v="ereshtallari1@gmail.com"/>
  </r>
  <r>
    <n v="9001819878"/>
    <s v="pre-approved-las__7379015555_Pandey_PA__Pandey"/>
    <n v="74960"/>
    <m/>
    <d v="2021-04-29T00:00:00"/>
    <x v="1"/>
    <s v="mukesh.sharma@indwealth.in"/>
    <x v="0"/>
    <d v="2021-01-20T11:00:48"/>
    <s v="Pandey"/>
    <s v="Ambrish"/>
    <s v="ap185157@gmail.com"/>
  </r>
  <r>
    <n v="9001829858"/>
    <s v="pre-approved-las__8010645485_swami_PA__swami"/>
    <n v="58660"/>
    <m/>
    <d v="2021-04-29T00:00:00"/>
    <x v="4"/>
    <s v="annu.halder@indwealth.in"/>
    <x v="0"/>
    <d v="2021-01-25T13:41:02"/>
    <s v="swami"/>
    <s v="santosh anand"/>
    <s v="santoshanandswami436@gmail.com"/>
  </r>
  <r>
    <n v="9001841514"/>
    <s v="pre-approved-las__9833886929_Thakkar_PA__Thakkar"/>
    <n v="50000"/>
    <m/>
    <d v="2021-04-29T00:00:00"/>
    <x v="1"/>
    <s v="mukesh.sharma@indwealth.in"/>
    <x v="0"/>
    <d v="2021-01-30T14:28:25"/>
    <s v="Thakkar"/>
    <s v="Biren"/>
    <s v="biren565@live.com"/>
  </r>
  <r>
    <n v="9001841693"/>
    <s v="pre-approved-las__7798282461_mejari_PA__mejari"/>
    <n v="95000"/>
    <m/>
    <d v="2021-04-29T00:00:00"/>
    <x v="4"/>
    <s v="annu.halder@indwealth.in"/>
    <x v="0"/>
    <d v="2021-01-30T19:57:27"/>
    <s v="mejari"/>
    <s v="kunal"/>
    <s v="kmejari@gmail.com"/>
  </r>
  <r>
    <n v="9001856586"/>
    <s v="pre-approved-las__9214818877_PANWAR_PA__PANWAR"/>
    <n v="94140"/>
    <m/>
    <d v="2021-03-31T00:00:00"/>
    <x v="4"/>
    <s v="annu.halder@indwealth.in"/>
    <x v="0"/>
    <d v="2021-02-04T21:49:59"/>
    <s v="PANWAR"/>
    <s v="RAM"/>
    <s v="2meetram@gmail.com"/>
  </r>
  <r>
    <n v="9001879109"/>
    <s v="pre-approved-las__9850827776_PANADI_PA__PANADI"/>
    <n v="60000"/>
    <m/>
    <m/>
    <x v="14"/>
    <s v="shashank.sachdeva@indwealth.in"/>
    <x v="3"/>
    <d v="2021-02-16T23:15:27"/>
    <s v="PANADI"/>
    <s v="SHRIKANT"/>
    <s v="panadism@gmail.com"/>
  </r>
  <r>
    <n v="9001895375"/>
    <s v="pre-approved-las__7230022200_Bajaj_PA__Bajaj"/>
    <n v="542801"/>
    <m/>
    <m/>
    <x v="14"/>
    <s v="shashank.sachdeva@indwealth.in"/>
    <x v="3"/>
    <d v="2021-02-24T22:57:36"/>
    <s v="Bajaj"/>
    <s v="Kapil"/>
    <s v="kapilbajaj7@gmail.com"/>
  </r>
  <r>
    <n v="9001899008"/>
    <s v="pre-approved-las__9781722033_Saxena_PA__Saxena"/>
    <n v="89389"/>
    <m/>
    <d v="2021-03-02T00:00:00"/>
    <x v="1"/>
    <s v="mukesh.sharma@indwealth.in"/>
    <x v="0"/>
    <d v="2021-02-26T19:11:22"/>
    <s v="SAXENA"/>
    <s v="ANMOL"/>
    <s v="anmolsaxena49@yahoo.com"/>
  </r>
  <r>
    <n v="9001688240"/>
    <s v="pre-approved-las__9845102658_H A_PA__H A"/>
    <n v="50000"/>
    <m/>
    <d v="2020-11-16T00:00:00"/>
    <x v="1"/>
    <s v="mukesh.sharma@indwealth.in"/>
    <x v="0"/>
    <d v="2020-11-12T11:44:39"/>
    <s v="H A"/>
    <s v="Nagesh"/>
    <s v="nagesh.2087@gmail.com"/>
  </r>
  <r>
    <n v="9001692181"/>
    <s v="pre-approved-las__7028055573_Unnikrishnan_PA__Unnikrishnan"/>
    <n v="68590"/>
    <m/>
    <d v="2021-02-11T00:00:00"/>
    <x v="10"/>
    <s v="shivani.raghav@indwealth.in"/>
    <x v="0"/>
    <d v="2020-11-14T13:21:44"/>
    <s v="Unnikrishnan"/>
    <s v="Akhil"/>
    <s v="akhilunnikrishnan@gmail.com"/>
  </r>
  <r>
    <n v="9001693592"/>
    <s v="pre-approved-las__9675610820_vishnoi_PA__vishnoi"/>
    <n v="50000"/>
    <m/>
    <d v="2021-02-11T00:00:00"/>
    <x v="1"/>
    <s v="mukesh.sharma@indwealth.in"/>
    <x v="0"/>
    <d v="2020-11-15T23:16:16"/>
    <s v="vishnoi"/>
    <s v="vikas"/>
    <s v="vikasvishnoi15@gmail.com"/>
  </r>
  <r>
    <n v="9001694587"/>
    <s v="pre-approved-las__9861272284_Dey_PA__Dey"/>
    <n v="50000"/>
    <m/>
    <d v="2021-02-12T00:00:00"/>
    <x v="4"/>
    <s v="annu.halder@indwealth.in"/>
    <x v="0"/>
    <d v="2020-11-16T15:05:49"/>
    <s v="Dey"/>
    <s v="ASHUTOSH"/>
    <s v="ashutoshdey883@gmail.com"/>
  </r>
  <r>
    <n v="9001694807"/>
    <s v="pre-approved-las__9873703553_Khetriwal_PA__Khetriwal"/>
    <n v="41000"/>
    <m/>
    <d v="2021-02-12T00:00:00"/>
    <x v="4"/>
    <s v="annu.halder@indwealth.in"/>
    <x v="0"/>
    <d v="2020-11-16T17:00:37"/>
    <s v="Khetriwal"/>
    <s v="Ashish"/>
    <s v="ashishkhetriwal@gmail.com"/>
  </r>
  <r>
    <n v="9001701816"/>
    <s v="pre-approved-las__9716557474_patel_PA__patel"/>
    <n v="50000"/>
    <m/>
    <d v="2021-02-12T00:00:00"/>
    <x v="4"/>
    <s v="annu.halder@indwealth.in"/>
    <x v="0"/>
    <d v="2020-11-19T22:08:05"/>
    <s v="PATEL"/>
    <s v="SHIVENDRA"/>
    <s v="spdjoyal007@gmail.com"/>
  </r>
  <r>
    <n v="9001709486"/>
    <s v="pre-approved-las__9871199188_Kaushal_PA__Kaushal"/>
    <n v="50000"/>
    <m/>
    <d v="2021-02-12T00:00:00"/>
    <x v="4"/>
    <s v="annu.halder@indwealth.in"/>
    <x v="0"/>
    <d v="2020-11-24T11:20:29"/>
    <s v="Kaushal"/>
    <s v="Saru"/>
    <s v="saru.kaushal@yahoo.com"/>
  </r>
  <r>
    <n v="9001721986"/>
    <s v="pre-approved-las__7205705960_Soumen_PA__Soumen"/>
    <n v="104432"/>
    <m/>
    <d v="2021-02-12T00:00:00"/>
    <x v="10"/>
    <s v="shivani.raghav@indwealth.in"/>
    <x v="0"/>
    <d v="2020-12-01T10:11:05"/>
    <s v="Soumen"/>
    <s v="G"/>
    <s v="situn0007@gmail.com"/>
  </r>
  <r>
    <n v="9001732305"/>
    <s v="pre-approved-las__9164461048_Shadakshari_PA__Shadakshari"/>
    <n v="50000"/>
    <m/>
    <d v="2021-02-11T00:00:00"/>
    <x v="1"/>
    <s v="mukesh.sharma@indwealth.in"/>
    <x v="0"/>
    <d v="2020-12-05T00:08:43"/>
    <s v="Shadakshari"/>
    <s v="Shashikumar"/>
    <s v="shashikumarmce@gmail.com"/>
  </r>
  <r>
    <n v="9001747547"/>
    <s v="pre-approved-las__9014271088_Gupta_PA__Gupta"/>
    <n v="50000"/>
    <m/>
    <d v="2021-02-12T00:00:00"/>
    <x v="4"/>
    <s v="annu.halder@indwealth.in"/>
    <x v="0"/>
    <d v="2020-12-12T13:14:44"/>
    <s v="GUPTA"/>
    <s v="KANISHKA"/>
    <s v="kanishka.gupta.1992@gmail.com"/>
  </r>
  <r>
    <n v="9001748886"/>
    <s v="pre-approved-las__9948050786_Asif Basha_PA__Asif Basha"/>
    <n v="50000"/>
    <m/>
    <d v="2020-12-18T00:00:00"/>
    <x v="15"/>
    <s v="shristi.omer@indwealth.in"/>
    <x v="0"/>
    <d v="2020-12-14T08:12:08"/>
    <s v="BASHA"/>
    <s v="SHAIK BEPARI"/>
    <s v="asifbasha.sb@gmail.com"/>
  </r>
  <r>
    <n v="9001758812"/>
    <s v="pre-approved-las__7023806259_kumawat_PA__kumawat"/>
    <n v="61050"/>
    <m/>
    <d v="2021-02-12T00:00:00"/>
    <x v="9"/>
    <s v="ananya.singh@indwealth.in"/>
    <x v="0"/>
    <d v="2020-12-19T11:33:24"/>
    <s v="kumawat"/>
    <s v="Amit"/>
    <s v="kumawatamit28@gmail.com"/>
  </r>
  <r>
    <n v="9001776856"/>
    <s v="pre-approved-las__9372402627_Dukare_PA__Dukare"/>
    <n v="119980"/>
    <m/>
    <d v="2021-02-12T00:00:00"/>
    <x v="9"/>
    <s v="ananya.singh@indwealth.in"/>
    <x v="0"/>
    <d v="2020-12-25T09:35:41"/>
    <s v="Dukare"/>
    <s v="Santosh"/>
    <s v="santoshdukare290680@gmail.com"/>
  </r>
  <r>
    <n v="9001777243"/>
    <s v="pre-approved-las__9833998157_Shenoy_PA__Shenoy"/>
    <n v="74080"/>
    <m/>
    <d v="2021-02-12T00:00:00"/>
    <x v="2"/>
    <s v="arushi.bajpai@indwealth.in"/>
    <x v="0"/>
    <d v="2020-12-25T19:34:42"/>
    <s v="Shenoy"/>
    <s v="Vikram"/>
    <s v="shenoyenator@gmail.com"/>
  </r>
  <r>
    <n v="9001780264"/>
    <s v="pre-approved-las__9717288533_Gupta_PA__Gupta"/>
    <n v="323920"/>
    <m/>
    <d v="2021-04-29T00:00:00"/>
    <x v="4"/>
    <s v="annu.halder@indwealth.in"/>
    <x v="0"/>
    <d v="2020-12-29T09:19:38"/>
    <s v="Gupta"/>
    <s v="Roushan"/>
    <s v="connectroushan@gmail.com"/>
  </r>
  <r>
    <n v="9001781530"/>
    <s v="pre-approved-las__9836183678_DEY_PA__DEY"/>
    <n v="243800"/>
    <m/>
    <d v="2021-04-29T00:00:00"/>
    <x v="4"/>
    <s v="annu.halder@indwealth.in"/>
    <x v="0"/>
    <d v="2020-12-29T21:03:55"/>
    <s v="DEY"/>
    <s v="TAPAS"/>
    <s v="tkd1977@gmail.com"/>
  </r>
  <r>
    <n v="9001783189"/>
    <s v="pre-approved-las__9999027595_ishtiyaq_PA__ishtiyaq"/>
    <n v="50000"/>
    <m/>
    <d v="2021-04-29T00:00:00"/>
    <x v="4"/>
    <s v="annu.halder@indwealth.in"/>
    <x v="0"/>
    <d v="2020-12-30T21:16:39"/>
    <s v="ishtiyaq"/>
    <s v="Adil"/>
    <s v="tulip.adil@gmail.com"/>
  </r>
  <r>
    <n v="9001785150"/>
    <s v="pre-approved-las__9833811899_Nagpal_PA__Nagpal"/>
    <n v="50000"/>
    <m/>
    <d v="2021-04-29T00:00:00"/>
    <x v="6"/>
    <s v="raghav@indwealth.in"/>
    <x v="0"/>
    <d v="2021-01-01T00:41:51"/>
    <s v="Nagpal"/>
    <s v="Navtej Singh"/>
    <s v="nsnagpal@gmail.com"/>
  </r>
  <r>
    <n v="9001786562"/>
    <s v="pre-approved-las__9939371062_Prasad_PA__Prasad"/>
    <n v="50000"/>
    <m/>
    <d v="2021-04-29T00:00:00"/>
    <x v="10"/>
    <s v="shivani.raghav@indwealth.in"/>
    <x v="0"/>
    <d v="2021-01-02T20:34:53"/>
    <s v="PRASAD"/>
    <s v="RAJ"/>
    <s v="rajkishor.prasad11@gmail.com"/>
  </r>
  <r>
    <n v="9001786868"/>
    <s v="pre-approved-las__9970859730_Dahale_PA__Dahale"/>
    <n v="200382"/>
    <m/>
    <d v="2021-01-03T00:00:00"/>
    <x v="4"/>
    <s v="annu.halder@indwealth.in"/>
    <x v="0"/>
    <d v="2021-01-03T10:04:37"/>
    <s v="Dahale"/>
    <s v="Anshuman"/>
    <s v="anshuman.dahale@gmail.com"/>
  </r>
  <r>
    <n v="9001795193"/>
    <s v="pre-approved-las__9666777507_Balmuri_PA__Balmuri"/>
    <n v="50000"/>
    <m/>
    <d v="2021-04-29T00:00:00"/>
    <x v="6"/>
    <s v="raghav@indwealth.in"/>
    <x v="0"/>
    <d v="2021-01-06T06:40:17"/>
    <s v="Balmuri"/>
    <s v="Pavan Kumar"/>
    <s v="balmuri.pawan@gmail.com"/>
  </r>
  <r>
    <n v="9001800240"/>
    <s v="pre-approved-las__8800443251_Changkakoty_PA__Changkakoty"/>
    <n v="377434"/>
    <m/>
    <d v="2021-04-29T00:00:00"/>
    <x v="4"/>
    <s v="annu.halder@indwealth.in"/>
    <x v="0"/>
    <d v="2021-01-08T16:18:20"/>
    <s v="Changkakoty"/>
    <s v="Bhairab"/>
    <s v="ninjageek8@gmail.com"/>
  </r>
  <r>
    <n v="9001801567"/>
    <s v="pre-approved-las__9000995017_Lakavath_PA__Lakavath"/>
    <n v="50000"/>
    <m/>
    <d v="2021-04-29T00:00:00"/>
    <x v="7"/>
    <s v="kumarmilan@indwealth.in"/>
    <x v="0"/>
    <d v="2021-01-09T11:12:37"/>
    <s v="Lakavath"/>
    <s v="Bhaskar"/>
    <s v="lakavath.bhaskar2012@gmail.com"/>
  </r>
  <r>
    <n v="9001801731"/>
    <s v="pre-approved-las__7738141368_Vishwakarma_PA__Vishwakarma"/>
    <n v="50000"/>
    <m/>
    <d v="2021-04-29T00:00:00"/>
    <x v="1"/>
    <s v="mukesh.sharma@indwealth.in"/>
    <x v="0"/>
    <d v="2021-01-09T15:06:36"/>
    <s v="Vishwakarma"/>
    <s v="Manojkumar"/>
    <s v="mjvishwakarma4@gmail.com"/>
  </r>
  <r>
    <n v="9001801979"/>
    <s v="pre-approved-las__8824446999_goyal_PA__goyal"/>
    <n v="50000"/>
    <m/>
    <d v="2021-04-29T00:00:00"/>
    <x v="1"/>
    <s v="mukesh.sharma@indwealth.in"/>
    <x v="0"/>
    <d v="2021-01-09T22:46:55"/>
    <s v="goyal"/>
    <s v="Akhlesh kumar"/>
    <s v="agakhleshgoyal@gmail.com"/>
  </r>
  <r>
    <n v="9001807412"/>
    <s v="pre-approved-las__8010408227_Sharma_PA__Sharma"/>
    <n v="50000"/>
    <m/>
    <d v="2021-04-29T00:00:00"/>
    <x v="4"/>
    <s v="annu.halder@indwealth.in"/>
    <x v="0"/>
    <d v="2021-01-12T22:55:27"/>
    <s v="Sharma"/>
    <s v="Rakesh"/>
    <s v="rakesh.sharma33888@gmail.com"/>
  </r>
  <r>
    <n v="9001828093"/>
    <s v="pre-approved-las__7795482544_Alahari_PA__Alahari"/>
    <n v="205630"/>
    <m/>
    <d v="2021-04-29T00:00:00"/>
    <x v="1"/>
    <s v="mukesh.sharma@indwealth.in"/>
    <x v="0"/>
    <d v="2021-01-23T22:28:45"/>
    <s v="Alahari"/>
    <s v="Vivek"/>
    <s v="viveikpink@gmail.com"/>
  </r>
  <r>
    <n v="9001836326"/>
    <s v="pre-approved-las__9673914993_NEHE_PA__NEHE"/>
    <n v="50000"/>
    <m/>
    <d v="2021-04-29T00:00:00"/>
    <x v="16"/>
    <s v="vikram.jha@indwealth.in"/>
    <x v="0"/>
    <d v="2021-01-28T17:02:31"/>
    <s v="NEHE"/>
    <s v="PRAMOD"/>
    <s v="pramodnehe24@gmail.com"/>
  </r>
  <r>
    <n v="9001842510"/>
    <s v="pre-approved-las__9885268357_Reddy_PA__Reddy"/>
    <n v="557240"/>
    <m/>
    <d v="2021-02-22T00:00:00"/>
    <x v="3"/>
    <s v="anshul.gupta@indwealth.in"/>
    <x v="0"/>
    <d v="2021-01-31T21:55:43"/>
    <s v="KAMBAM"/>
    <s v="INDRASENA"/>
    <s v="indrasenareddy357@gmail.com"/>
  </r>
  <r>
    <n v="9001856453"/>
    <s v="pre-approved-las__9618384659_Reddy_PA__Reddy"/>
    <n v="60000"/>
    <m/>
    <d v="2021-03-24T00:00:00"/>
    <x v="4"/>
    <s v="annu.halder@indwealth.in"/>
    <x v="0"/>
    <d v="2021-02-04T20:44:21"/>
    <s v="Reddy"/>
    <s v="Guthireddygari Pavan Kumar"/>
    <s v="pavan.irmc@gmail.com"/>
  </r>
  <r>
    <n v="9001520594"/>
    <s v="pre-approved-las__9987000375_Ghule_PA__Ghule"/>
    <n v="50000"/>
    <m/>
    <d v="2020-10-07T00:00:00"/>
    <x v="4"/>
    <s v="annu.halder@indwealth.in"/>
    <x v="0"/>
    <d v="2020-10-01T22:51:29"/>
    <s v="Ghule"/>
    <s v="Vilas"/>
    <s v="vilasshripat@gmail.com"/>
  </r>
  <r>
    <n v="9001524279"/>
    <s v="pre-approved-las__9714981777_Modi_PA__Modi"/>
    <n v="181820"/>
    <m/>
    <d v="2020-10-06T00:00:00"/>
    <x v="1"/>
    <s v="mukesh.sharma@indwealth.in"/>
    <x v="0"/>
    <d v="2020-10-03T16:48:52"/>
    <s v="Modi"/>
    <s v="Mehul"/>
    <s v="mehul_24modi@yahoo.com"/>
  </r>
  <r>
    <n v="9001527454"/>
    <s v="pre-approved-las__9633944744_Ameenza_PA__Ameenza"/>
    <n v="354430"/>
    <m/>
    <d v="2020-10-16T00:00:00"/>
    <x v="1"/>
    <s v="mukesh.sharma@indwealth.in"/>
    <x v="0"/>
    <d v="2020-10-06T00:47:16"/>
    <s v="Ameenza"/>
    <s v="Anshad"/>
    <s v="anshad.a@gmail.com"/>
  </r>
  <r>
    <n v="9001565203"/>
    <s v="pre-approved-las__9689912030_Ghusalkar_PA__Ghusalkar"/>
    <n v="50000"/>
    <m/>
    <d v="2020-10-13T00:00:00"/>
    <x v="1"/>
    <s v="mukesh.sharma@indwealth.in"/>
    <x v="0"/>
    <d v="2020-10-12T20:26:20"/>
    <s v="Ghusalkar"/>
    <s v="Prashant"/>
    <s v="prashantghusalkar@outlook.com"/>
  </r>
  <r>
    <n v="9001566654"/>
    <s v="pre-approved-las__9883077018_Pandey_PA__Pandey"/>
    <n v="50000"/>
    <m/>
    <d v="2020-10-13T00:00:00"/>
    <x v="20"/>
    <s v="manish@indwealth.in"/>
    <x v="0"/>
    <d v="2020-10-13T14:08:48"/>
    <s v="Pandey"/>
    <s v="Miki"/>
    <s v="mikipandey3@gmail.com"/>
  </r>
  <r>
    <n v="9001592547"/>
    <s v="pre-approved-las__9741449952_Yadav_PA__Yadav"/>
    <n v="64600"/>
    <m/>
    <d v="2020-10-15T00:00:00"/>
    <x v="9"/>
    <s v="ananya.singh@indwealth.in"/>
    <x v="0"/>
    <d v="2020-10-14T16:44:17"/>
    <s v="Yadav"/>
    <s v="Gaurav"/>
    <s v="gauravyadav3110@gmail.com"/>
  </r>
  <r>
    <n v="9001604343"/>
    <s v="pre-approved-las__7400483385_Mitra_PA__Mitra"/>
    <n v="200368"/>
    <m/>
    <d v="2021-02-11T00:00:00"/>
    <x v="3"/>
    <s v="anshul.gupta@indwealth.in"/>
    <x v="0"/>
    <d v="2020-10-18T01:11:09"/>
    <s v="Mitra"/>
    <s v="Joy"/>
    <s v="jaz.mit25@gmail.com"/>
  </r>
  <r>
    <n v="9001608402"/>
    <s v="pre-approved-las__9815288888_Lamba_PA__Lamba"/>
    <n v="50000"/>
    <m/>
    <d v="2021-02-11T00:00:00"/>
    <x v="0"/>
    <s v="nikhil.bajaj@indwealth.in"/>
    <x v="0"/>
    <d v="2020-10-20T17:21:11"/>
    <s v="Lamba"/>
    <s v="Sameer"/>
    <s v="sameerlamba@gmail.com"/>
  </r>
  <r>
    <n v="9001610118"/>
    <s v="pre-approved-las__9826040073_soni_PA__soni"/>
    <n v="61660"/>
    <m/>
    <d v="2020-11-09T00:00:00"/>
    <x v="11"/>
    <s v="rupesh.chainani@indwealth.in"/>
    <x v="0"/>
    <d v="2020-10-21T12:19:43"/>
    <s v="SONI"/>
    <s v="ADARSH"/>
    <s v="aadarshsoni@gmail.com"/>
  </r>
  <r>
    <n v="9001620931"/>
    <s v="pre-approved-las__9966535744_Bhavanam_PA__Bhavanam"/>
    <n v="50000"/>
    <m/>
    <d v="2020-11-05T00:00:00"/>
    <x v="0"/>
    <s v="nikhil.bajaj@indwealth.in"/>
    <x v="0"/>
    <d v="2020-10-27T16:30:44"/>
    <s v="Bhavanam"/>
    <s v="Kranthi"/>
    <s v="kranthi.bhavanam@gmail.com"/>
  </r>
  <r>
    <n v="9001634835"/>
    <s v="pre-approved-las__7889530225_singh_PA__singh"/>
    <n v="50000"/>
    <m/>
    <d v="2020-11-02T00:00:00"/>
    <x v="4"/>
    <s v="annu.halder@indwealth.in"/>
    <x v="0"/>
    <d v="2020-11-01T23:06:18"/>
    <s v="singh"/>
    <s v="sukhjeet"/>
    <s v="sukhjeetsingh17@gmail.com"/>
  </r>
  <r>
    <n v="9001636729"/>
    <s v="pre-approved-las__8527089666_Zia_PA__Zia"/>
    <n v="49000"/>
    <m/>
    <d v="2020-11-05T00:00:00"/>
    <x v="12"/>
    <s v="abhishek.samal@indwealth.in"/>
    <x v="1"/>
    <d v="2020-11-02T21:29:15"/>
    <s v="Zia"/>
    <s v="Naajis"/>
    <s v="naajis.zia17@gmail.com"/>
  </r>
  <r>
    <n v="9001637326"/>
    <s v="pre-approved-las__9912758439_Nyalakanti_PA__Nyalakanti"/>
    <n v="50000"/>
    <m/>
    <d v="2020-11-03T00:00:00"/>
    <x v="4"/>
    <s v="annu.halder@indwealth.in"/>
    <x v="0"/>
    <d v="2020-11-03T07:37:11"/>
    <s v="NYALAKANTI"/>
    <s v="RAVINDER"/>
    <s v="ravindra4h@gmail.com"/>
  </r>
  <r>
    <n v="9001658504"/>
    <s v="pre-approved-las__9038063323_Basu_PA__Basu"/>
    <n v="50000"/>
    <m/>
    <d v="2020-11-05T00:00:00"/>
    <x v="1"/>
    <s v="mukesh.sharma@indwealth.in"/>
    <x v="0"/>
    <d v="2020-11-05T13:27:25"/>
    <s v="BASU"/>
    <s v="SOUMIK"/>
    <s v="shaumic.bose@gmail.com"/>
  </r>
  <r>
    <n v="9001686212"/>
    <s v="pre-approved-las__9611783543_Prasad_PA__Prasad"/>
    <n v="50000"/>
    <m/>
    <d v="2020-11-16T00:00:00"/>
    <x v="1"/>
    <s v="mukesh.sharma@indwealth.in"/>
    <x v="0"/>
    <d v="2020-11-11T12:24:15"/>
    <s v="Prasad"/>
    <s v="Shyamsundar"/>
    <s v="shyamsundar86@gmail.com"/>
  </r>
  <r>
    <n v="9001686221"/>
    <s v="pre-approved-las__9371788199_Sakhare_PA__Sakhare"/>
    <n v="50000"/>
    <m/>
    <d v="2021-02-11T00:00:00"/>
    <x v="10"/>
    <s v="shivani.raghav@indwealth.in"/>
    <x v="0"/>
    <d v="2020-11-11T12:30:26"/>
    <s v="SAKHARE"/>
    <s v="SUSHIL"/>
    <s v="sushilsakhare9@gmail.com"/>
  </r>
  <r>
    <n v="9001688241"/>
    <s v="pre-approved-las__8655190130_Chouhan_PA__Chouhan"/>
    <n v="148730"/>
    <m/>
    <d v="2021-02-11T00:00:00"/>
    <x v="1"/>
    <s v="mukesh.sharma@indwealth.in"/>
    <x v="0"/>
    <d v="2020-11-12T11:46:14"/>
    <s v="CHOUHAN"/>
    <s v="ABHINAV"/>
    <s v="abhi28.21@gmail.com"/>
  </r>
  <r>
    <n v="9001689957"/>
    <s v="pre-approved-las__9602409250_Goyal_PA__Goyal"/>
    <n v="50000"/>
    <m/>
    <d v="2020-11-30T00:00:00"/>
    <x v="1"/>
    <s v="mukesh.sharma@indwealth.in"/>
    <x v="0"/>
    <d v="2020-11-13T09:39:22"/>
    <s v="Goyal"/>
    <s v="Nikhlesh kumar"/>
    <s v="nikhil89rsnr@gmail.com"/>
  </r>
  <r>
    <n v="9001692379"/>
    <s v="pre-approved-las__8860493441_Tibrewal_PA__Tibrewal"/>
    <n v="104313"/>
    <m/>
    <d v="2021-01-14T00:00:00"/>
    <x v="4"/>
    <s v="annu.halder@indwealth.in"/>
    <x v="0"/>
    <d v="2020-11-14T16:55:01"/>
    <s v="Tibrewal"/>
    <s v="Aman"/>
    <s v="amtibrewal@gmail.com"/>
  </r>
  <r>
    <n v="9001694782"/>
    <s v="pre-approved-las__8712152069_Dev_PA__Dev"/>
    <n v="126400"/>
    <m/>
    <d v="2021-02-11T00:00:00"/>
    <x v="6"/>
    <s v="raghav@indwealth.in"/>
    <x v="0"/>
    <d v="2020-11-16T16:51:12"/>
    <s v="Dev"/>
    <s v="Sharad Kumar"/>
    <s v="sharaddev09@gmail.com"/>
  </r>
  <r>
    <n v="9001708215"/>
    <s v="pre-approved-las__9051171424_ghosh_PA__ghosh"/>
    <n v="89580"/>
    <m/>
    <d v="2020-12-04T00:00:00"/>
    <x v="1"/>
    <s v="mukesh.sharma@indwealth.in"/>
    <x v="0"/>
    <d v="2020-11-23T22:17:18"/>
    <s v="ghosh"/>
    <s v="probal"/>
    <s v="ghosh.probal88@gmail.com"/>
  </r>
  <r>
    <n v="9001711076"/>
    <s v="pre-approved-las__7012014346_John_PA__John"/>
    <n v="50000"/>
    <m/>
    <d v="2021-02-11T00:00:00"/>
    <x v="12"/>
    <s v="abhishek.samal@indwealth.in"/>
    <x v="0"/>
    <d v="2020-11-25T01:17:37"/>
    <s v="John"/>
    <s v="Noel Antony"/>
    <s v="noeljohn6@gmail.com"/>
  </r>
  <r>
    <n v="9001727235"/>
    <s v="new-home-loan__9677886663__Karthik__Balasubramaniam"/>
    <n v="3000000"/>
    <m/>
    <d v="2021-04-29T00:00:00"/>
    <x v="10"/>
    <s v="shivani.raghav@indwealth.in"/>
    <x v="0"/>
    <d v="2020-12-03T13:51:15"/>
    <s v="Balasubramaniam"/>
    <s v="Karthik"/>
    <s v="karthik372@gmail.com"/>
  </r>
  <r>
    <n v="9001728643"/>
    <s v="pre-approved-las__9830014201_Lahiri_PA__Lahiri"/>
    <n v="50000"/>
    <m/>
    <d v="2021-02-11T00:00:00"/>
    <x v="1"/>
    <s v="mukesh.sharma@indwealth.in"/>
    <x v="0"/>
    <d v="2020-12-04T07:38:56"/>
    <s v="Lahiri"/>
    <s v="Dibyendu Sekhar"/>
    <s v="dslahiri@gmail.com"/>
  </r>
  <r>
    <n v="9001733481"/>
    <s v="pre-approved-las__9941192258_Vasudevan_PA__Vasudevan"/>
    <n v="74020"/>
    <m/>
    <d v="2021-02-12T00:00:00"/>
    <x v="4"/>
    <s v="annu.halder@indwealth.in"/>
    <x v="0"/>
    <d v="2020-12-05T17:45:45"/>
    <s v="Vasudevan"/>
    <s v="Arunkumar"/>
    <s v="vvaruncs@gmail.com"/>
  </r>
  <r>
    <n v="9001734656"/>
    <s v="pre-approved-las__9867845893_Yeddu_PA__Yeddu"/>
    <n v="50000"/>
    <m/>
    <d v="2021-02-11T00:00:00"/>
    <x v="1"/>
    <s v="mukesh.sharma@indwealth.in"/>
    <x v="0"/>
    <d v="2020-12-06T19:57:51"/>
    <s v="Yeddu"/>
    <s v="Srikanth"/>
    <s v="cheeka2784@gmail.com"/>
  </r>
  <r>
    <n v="9001751867"/>
    <s v="pre-approved-las__9902923565_Shyamsukha_PA__Shyamsukha"/>
    <n v="50000"/>
    <m/>
    <d v="2020-12-16T00:00:00"/>
    <x v="1"/>
    <s v="mukesh.sharma@indwealth.in"/>
    <x v="0"/>
    <d v="2020-12-15T16:04:04"/>
    <s v="Shyamsukha"/>
    <s v="Ujwal"/>
    <s v="ujwalshyamsukha@gmail.com"/>
  </r>
  <r>
    <n v="9001768621"/>
    <s v="pre-approved-las__9167128076_Gyani_PA__Gyani"/>
    <n v="50000"/>
    <m/>
    <d v="2021-02-12T00:00:00"/>
    <x v="9"/>
    <s v="ananya.singh@indwealth.in"/>
    <x v="0"/>
    <d v="2020-12-20T00:53:32"/>
    <s v="GYANI"/>
    <s v="ASHISH"/>
    <s v="ashishgyani@gmail.com"/>
  </r>
  <r>
    <n v="9001786695"/>
    <s v="pre-approved-las__8888888888_Gupta Test_PA__Gupta Test"/>
    <n v="50000"/>
    <m/>
    <d v="2021-01-27T00:00:00"/>
    <x v="1"/>
    <s v="mukesh.sharma@indwealth.in"/>
    <x v="0"/>
    <d v="2021-01-03T00:02:34"/>
    <s v="Gupta Test"/>
    <s v="Aman Test"/>
    <s v="abc1@gmail.com"/>
  </r>
  <r>
    <n v="9001786793"/>
    <s v="pre-approved-las__9910493234_Singhania_PA__Singhania"/>
    <n v="225190"/>
    <m/>
    <d v="2021-04-29T00:00:00"/>
    <x v="6"/>
    <s v="raghav@indwealth.in"/>
    <x v="0"/>
    <d v="2021-01-03T09:29:51"/>
    <s v="Singhania"/>
    <s v="Harsh"/>
    <s v="harshsinghania851@gmail.com"/>
  </r>
  <r>
    <n v="9001795390"/>
    <s v="pre-approved-las__9818880168_Avinav_PA__Avinav"/>
    <n v="60667"/>
    <m/>
    <d v="2021-03-10T00:00:00"/>
    <x v="1"/>
    <s v="mukesh.sharma@indwealth.in"/>
    <x v="0"/>
    <d v="2021-01-06T09:38:42"/>
    <s v="Avinav"/>
    <s v="Ashish"/>
    <s v="avinav2363@gmail.com"/>
  </r>
  <r>
    <n v="9001796366"/>
    <s v="pre-approved-las__8888888888_Gupta Test_PA__Gupta Test"/>
    <n v="50000"/>
    <m/>
    <d v="2021-01-14T00:00:00"/>
    <x v="1"/>
    <s v="mukesh.sharma@indwealth.in"/>
    <x v="0"/>
    <d v="2021-01-06T17:01:07"/>
    <s v="Gupta Test"/>
    <s v="Aman Test"/>
    <s v="abc1@gmail.com"/>
  </r>
  <r>
    <n v="9001798836"/>
    <s v="pre-approved-las__9437037261_Brahma_PA__Brahma"/>
    <n v="134780"/>
    <m/>
    <d v="2021-04-29T00:00:00"/>
    <x v="4"/>
    <s v="annu.halder@indwealth.in"/>
    <x v="0"/>
    <d v="2021-01-08T00:21:08"/>
    <s v="Brahma"/>
    <s v="Smrutiranjan"/>
    <s v="smrutiranjanbrahma.sb@gmail.com"/>
  </r>
  <r>
    <n v="9001801908"/>
    <s v="pre-approved-las__8940504748_Mothkuri_PA__Mothkuri"/>
    <n v="333559"/>
    <m/>
    <d v="2021-04-29T00:00:00"/>
    <x v="4"/>
    <s v="annu.halder@indwealth.in"/>
    <x v="0"/>
    <d v="2021-01-09T20:09:46"/>
    <s v="Mothkuri"/>
    <s v="Narsing Rao"/>
    <s v="narsing523@gmail.com"/>
  </r>
  <r>
    <n v="9001862905"/>
    <s v="new-home-loan__9121240735__Abhilash__Anand"/>
    <n v="3000000"/>
    <m/>
    <d v="2021-04-10T00:00:00"/>
    <x v="11"/>
    <s v="rupesh.chainani@indwealth.in"/>
    <x v="0"/>
    <d v="2021-02-08T09:09:15"/>
    <s v="Anand"/>
    <s v="Abhilash"/>
    <s v="anand.abhilash@gmail.com"/>
  </r>
  <r>
    <n v="9001882394"/>
    <s v="pre-approved-las__9871199188_Kaushal_PA__Kaushal"/>
    <n v="60000"/>
    <m/>
    <d v="2021-02-18T00:00:00"/>
    <x v="15"/>
    <s v="shristi.omer@indwealth.in"/>
    <x v="0"/>
    <d v="2021-02-18T16:03:25"/>
    <s v="Kaushal"/>
    <s v="Saru"/>
    <s v="saru.kaushal@yahoo.com"/>
  </r>
  <r>
    <n v="9001882697"/>
    <s v="pre-approved-las__9871199188_Kaushal_PA__Kaushal"/>
    <n v="1447816"/>
    <m/>
    <d v="2021-02-22T00:00:00"/>
    <x v="15"/>
    <s v="shristi.omer@indwealth.in"/>
    <x v="0"/>
    <d v="2021-02-18T20:25:29"/>
    <s v="Kaushal"/>
    <s v="Saru"/>
    <s v="saru.kaushal@yahoo.com"/>
  </r>
  <r>
    <n v="9001887989"/>
    <s v="pre-approved-las__7600800794_Udaiyar_PA__Udaiyar"/>
    <n v="535340"/>
    <m/>
    <d v="2021-02-22T00:00:00"/>
    <x v="9"/>
    <s v="ananya.singh@indwealth.in"/>
    <x v="0"/>
    <d v="2021-02-20T13:19:31"/>
    <s v="Udaiyar"/>
    <s v="Rajesh"/>
    <s v="rajeshu2217@gmail.com"/>
  </r>
  <r>
    <n v="9001895851"/>
    <s v="refinance_7795782630_Abhilash__Menon"/>
    <n v="5144735"/>
    <m/>
    <d v="2021-07-03T00:00:00"/>
    <x v="4"/>
    <s v="annu.halder@indwealth.in"/>
    <x v="0"/>
    <d v="2021-02-25T08:27:16"/>
    <s v="Menon"/>
    <s v="Abhilash"/>
    <s v="abhilash87@gmail.com"/>
  </r>
  <r>
    <n v="9001519791"/>
    <s v="pre-approved-las__9899180925_Bakshi_PA__Bakshi"/>
    <n v="255150"/>
    <m/>
    <d v="2020-10-01T00:00:00"/>
    <x v="4"/>
    <s v="annu.halder@indwealth.in"/>
    <x v="0"/>
    <d v="2020-10-01T13:54:30"/>
    <s v="Bakshi"/>
    <s v="Sahil"/>
    <s v="sahil.bakshi0903@gmail.com"/>
  </r>
  <r>
    <n v="9001520860"/>
    <s v="pre-approved-las__9718715580_kher_PA__kher"/>
    <n v="50000"/>
    <m/>
    <d v="2020-10-09T00:00:00"/>
    <x v="4"/>
    <s v="annu.halder@indwealth.in"/>
    <x v="0"/>
    <d v="2020-10-02T01:42:39"/>
    <s v="kher"/>
    <s v="akhil"/>
    <s v="kherakhil@gmail.com"/>
  </r>
  <r>
    <n v="9001523299"/>
    <s v="pre-approved-las__9533552741_KUMAR_PA__KUMAR"/>
    <n v="204860"/>
    <m/>
    <d v="2021-01-06T00:00:00"/>
    <x v="1"/>
    <s v="mukesh.sharma@indwealth.in"/>
    <x v="0"/>
    <d v="2020-10-03T02:16:41"/>
    <s v="KUMAR"/>
    <s v="BUDDHA SUDDHIR"/>
    <s v="sudheerkumarbuddha@gmail.com"/>
  </r>
  <r>
    <n v="9001525299"/>
    <s v="pre-approved-las__8861780001_Mishra_PA__Mishra"/>
    <n v="89800"/>
    <m/>
    <d v="2020-10-05T00:00:00"/>
    <x v="0"/>
    <s v="nikhil.bajaj@indwealth.in"/>
    <x v="0"/>
    <d v="2020-10-04T20:09:07"/>
    <s v="Mishra"/>
    <s v="Aayush"/>
    <s v="aayushmishra1947@gmail.com"/>
  </r>
  <r>
    <n v="9001526923"/>
    <s v="pre-approved-las__8800625382_Rai_PA__Rai"/>
    <n v="50000"/>
    <m/>
    <d v="2021-02-11T00:00:00"/>
    <x v="1"/>
    <s v="mukesh.sharma@indwealth.in"/>
    <x v="0"/>
    <d v="2020-10-05T20:39:32"/>
    <s v="Rai"/>
    <s v="Amogh Dev"/>
    <s v="manasamogh@gmail.com"/>
  </r>
  <r>
    <n v="9001527429"/>
    <s v="pre-approved-las__8106989019_Sriram_PA__Sriram"/>
    <n v="108656"/>
    <m/>
    <d v="2020-10-06T00:00:00"/>
    <x v="1"/>
    <s v="mukesh.sharma@indwealth.in"/>
    <x v="0"/>
    <d v="2020-10-06T00:29:54"/>
    <s v="SRIRAM"/>
    <s v="ADITYA KISHORE DATTA"/>
    <s v="adityasriram17@gmail.com"/>
  </r>
  <r>
    <n v="9001538735"/>
    <s v="pre-approved-las__8088328885_Padmanabhan Seetha_PA__Padmanabhan Seetha"/>
    <n v="50000"/>
    <m/>
    <d v="2020-11-07T00:00:00"/>
    <x v="4"/>
    <s v="annu.halder@indwealth.in"/>
    <x v="0"/>
    <d v="2020-10-06T15:57:32"/>
    <s v="Padmanabhan Seetha"/>
    <s v="Manoj Kumar"/>
    <s v="manoj.thetechie@gmail.com"/>
  </r>
  <r>
    <n v="9001566428"/>
    <s v="pre-approved-las__9400307775_Vt_PA__Vt"/>
    <n v="50000"/>
    <m/>
    <d v="2021-02-11T00:00:00"/>
    <x v="12"/>
    <s v="abhishek.samal@indwealth.in"/>
    <x v="0"/>
    <d v="2020-10-13T11:42:49"/>
    <s v="Vt"/>
    <s v="Rijas"/>
    <s v="rijavt@gmail.com"/>
  </r>
  <r>
    <n v="9001568550"/>
    <s v="pre-approved-las__7506990571_Bhattacharjee_PA__Bhattacharjee"/>
    <n v="50000"/>
    <m/>
    <d v="2020-10-14T00:00:00"/>
    <x v="7"/>
    <s v="kumarmilan@indwealth.in"/>
    <x v="0"/>
    <d v="2020-10-14T13:08:13"/>
    <s v="Bhattacharjee"/>
    <s v="Shilavadra"/>
    <s v="shilavadra@gmail.com"/>
  </r>
  <r>
    <n v="9001582395"/>
    <s v="pre-approved-las__9611066884_Kalra_PA__Kalra"/>
    <n v="50000"/>
    <m/>
    <d v="2021-02-11T00:00:00"/>
    <x v="5"/>
    <s v="ankit@indwealth.in"/>
    <x v="0"/>
    <d v="2020-10-14T14:24:25"/>
    <s v="Kalra"/>
    <s v="Mukesh"/>
    <s v="mukesh.kalra@gmail.com"/>
  </r>
  <r>
    <n v="9001610017"/>
    <s v="pre-approved-las__9491114946_BYRAPANENI_PA__BYRAPANENI"/>
    <n v="122650"/>
    <m/>
    <d v="2020-10-21T00:00:00"/>
    <x v="4"/>
    <s v="annu.halder@indwealth.in"/>
    <x v="0"/>
    <d v="2020-10-21T09:53:11"/>
    <s v="BYRAPANENI"/>
    <s v="HARSHA"/>
    <s v="harrsha.chaittanya@gmail.com"/>
  </r>
  <r>
    <n v="9001622957"/>
    <s v="pre-approved-las__9901656459_Shettigar T_PA__Shettigar T"/>
    <n v="294748"/>
    <m/>
    <d v="2021-02-11T00:00:00"/>
    <x v="1"/>
    <s v="mukesh.sharma@indwealth.in"/>
    <x v="0"/>
    <d v="2020-10-28T15:14:50"/>
    <s v="Shettigar T"/>
    <s v="Krishnaprasad"/>
    <s v="krishnaprasad.kps@gmail.com"/>
  </r>
  <r>
    <n v="9001630266"/>
    <s v="pre-approved-las__8547622179_Thomaso_PA__Thomaso"/>
    <n v="50000"/>
    <m/>
    <d v="2021-02-11T00:00:00"/>
    <x v="4"/>
    <s v="annu.halder@indwealth.in"/>
    <x v="0"/>
    <d v="2020-10-29T20:56:22"/>
    <s v="THOMAS"/>
    <s v="JINU"/>
    <s v="jinu179@gmail.com"/>
  </r>
  <r>
    <n v="9001630306"/>
    <s v="pre-approved-las__8308826141_PAWAR_PA__PAWAR"/>
    <n v="50000"/>
    <m/>
    <d v="2020-10-30T00:00:00"/>
    <x v="1"/>
    <s v="mukesh.sharma@indwealth.in"/>
    <x v="0"/>
    <d v="2020-10-29T21:02:35"/>
    <s v="PAWAR"/>
    <s v="MANOJKUMAR"/>
    <s v="pawarmanojk.07@gmail.com"/>
  </r>
  <r>
    <n v="9001634830"/>
    <s v="pre-approved-las__9582806553_CHOUDHURY_PA__CHOUDHURY"/>
    <n v="97000"/>
    <m/>
    <d v="2020-11-04T00:00:00"/>
    <x v="0"/>
    <s v="nikhil.bajaj@indwealth.in"/>
    <x v="1"/>
    <d v="2020-11-01T23:01:51"/>
    <s v="CHOUDHURY"/>
    <s v="SATYAJIT"/>
    <s v="satyajit.sinha@outlook.com"/>
  </r>
  <r>
    <n v="9001636045"/>
    <s v="pre-approved-las__9353011031_Shah_PA__Shah"/>
    <n v="50000"/>
    <m/>
    <d v="2021-02-11T00:00:00"/>
    <x v="0"/>
    <s v="nikhil.bajaj@indwealth.in"/>
    <x v="0"/>
    <d v="2020-11-02T15:32:06"/>
    <s v="SHAH"/>
    <s v="SUNNY"/>
    <s v="sunny.cpp@gmail.com"/>
  </r>
  <r>
    <n v="9001639721"/>
    <s v="pre-approved-las__9922973931_Munde_PA__Munde"/>
    <n v="86000"/>
    <m/>
    <d v="2021-02-11T00:00:00"/>
    <x v="1"/>
    <s v="mukesh.sharma@indwealth.in"/>
    <x v="0"/>
    <d v="2020-11-03T19:19:44"/>
    <s v="Munde"/>
    <s v="Pramod"/>
    <s v="mundesp143@gmail.com"/>
  </r>
  <r>
    <n v="9001681741"/>
    <s v="pre-approved-las__8218852855_shukla_PA__shukla"/>
    <n v="527890"/>
    <m/>
    <d v="2021-01-09T00:00:00"/>
    <x v="4"/>
    <s v="annu.halder@indwealth.in"/>
    <x v="0"/>
    <d v="2020-11-09T13:04:46"/>
    <s v="shukla"/>
    <s v="shivam"/>
    <s v="shivamshukla2985@gmail.com"/>
  </r>
  <r>
    <n v="9001683337"/>
    <s v="pre-approved-las__9560945151_Singh_PA__Singh"/>
    <n v="50000"/>
    <m/>
    <d v="2021-01-10T00:00:00"/>
    <x v="4"/>
    <s v="annu.halder@indwealth.in"/>
    <x v="0"/>
    <d v="2020-11-10T06:05:52"/>
    <s v="Singh"/>
    <s v="Saurabh"/>
    <s v="saurabh9070@gmail.com"/>
  </r>
  <r>
    <n v="9001696043"/>
    <s v="pre-approved-las__9422206299_PARASWANI_PA__PARASWANI"/>
    <n v="245000"/>
    <m/>
    <d v="2021-02-12T00:00:00"/>
    <x v="4"/>
    <s v="annu.halder@indwealth.in"/>
    <x v="0"/>
    <d v="2020-11-17T08:52:38"/>
    <s v="PARASWANI"/>
    <s v="DEELIP"/>
    <s v="deelippa@yahoo.co.in"/>
  </r>
  <r>
    <n v="9001698928"/>
    <s v="pre-approved-las__8973511841_K_PA__K"/>
    <n v="83320"/>
    <m/>
    <d v="2021-02-11T00:00:00"/>
    <x v="10"/>
    <s v="shivani.raghav@indwealth.in"/>
    <x v="0"/>
    <d v="2020-11-18T11:53:04"/>
    <s v="K"/>
    <s v="Sathish Kumar"/>
    <s v="sathish.dece92@gmail.com"/>
  </r>
  <r>
    <n v="9001699376"/>
    <s v="pre-approved-las__9920727070_Gadekar_PA__Gadekar"/>
    <n v="50000"/>
    <m/>
    <d v="2021-02-12T00:00:00"/>
    <x v="4"/>
    <s v="annu.halder@indwealth.in"/>
    <x v="0"/>
    <d v="2020-11-18T18:19:25"/>
    <s v="Gadekar"/>
    <s v="Atul"/>
    <s v="atulyag@icloud.com"/>
  </r>
  <r>
    <n v="9001706181"/>
    <s v="pre-approved-las__9738029740_Mp_PA__Mp"/>
    <n v="139210"/>
    <m/>
    <d v="2021-02-11T00:00:00"/>
    <x v="1"/>
    <s v="mukesh.sharma@indwealth.in"/>
    <x v="0"/>
    <d v="2020-11-22T13:50:20"/>
    <s v="Mp"/>
    <s v="Rajath"/>
    <s v="rajathcorporation@gmail.com"/>
  </r>
  <r>
    <n v="9001709561"/>
    <s v="LAS "/>
    <n v="376000"/>
    <m/>
    <d v="2020-11-24T00:00:00"/>
    <x v="12"/>
    <s v="abhishek.samal@indwealth.in"/>
    <x v="1"/>
    <d v="2020-11-24T12:57:40"/>
    <s v="Dhupkar"/>
    <s v="Swaroop"/>
    <s v="swaroop.dhupkar@gmail.com"/>
  </r>
  <r>
    <n v="9001725359"/>
    <s v="pre-approved-las__9840541132_b_PA__b"/>
    <n v="55046"/>
    <m/>
    <d v="2021-02-11T00:00:00"/>
    <x v="7"/>
    <s v="kumarmilan@indwealth.in"/>
    <x v="0"/>
    <d v="2020-12-02T15:46:31"/>
    <s v="b"/>
    <s v="karthikeyan"/>
    <s v="balakarthi81@outlook.com"/>
  </r>
  <r>
    <n v="9001731125"/>
    <s v="pre-approved-las__7066592368_Umadi_PA__Umadi"/>
    <n v="638560"/>
    <m/>
    <d v="2021-02-12T00:00:00"/>
    <x v="4"/>
    <s v="annu.halder@indwealth.in"/>
    <x v="0"/>
    <d v="2020-12-04T13:44:01"/>
    <s v="Umadi"/>
    <s v="Kiran"/>
    <s v="kiranumadi1979@gmail.com"/>
  </r>
  <r>
    <n v="9001747599"/>
    <s v="pre-approved-las__9867720701_Maru_PA__Maru"/>
    <n v="50000"/>
    <m/>
    <d v="2021-02-12T00:00:00"/>
    <x v="10"/>
    <s v="shivani.raghav@indwealth.in"/>
    <x v="0"/>
    <d v="2020-12-12T14:56:35"/>
    <s v="Maru"/>
    <s v="Kamlesh"/>
    <s v="marukamlesh28@gmail.com"/>
  </r>
  <r>
    <n v="9001785098"/>
    <s v="pre-approved-las__8871759820_Gupta_PA__Gupta"/>
    <n v="50000"/>
    <m/>
    <d v="2021-04-29T00:00:00"/>
    <x v="4"/>
    <s v="annu.halder@indwealth.in"/>
    <x v="0"/>
    <d v="2020-12-31T23:17:24"/>
    <s v="Gupta"/>
    <s v="Vikash"/>
    <s v="vg9820@gmail.com"/>
  </r>
  <r>
    <n v="9001787200"/>
    <s v="pre-approved-las__9619425166_Purbey_PA__Purbey"/>
    <n v="50000"/>
    <m/>
    <d v="2021-04-29T00:00:00"/>
    <x v="4"/>
    <s v="annu.halder@indwealth.in"/>
    <x v="0"/>
    <d v="2021-01-03T12:16:20"/>
    <s v="Purbey"/>
    <s v="Atul Kumar"/>
    <s v="atul@purbey.com"/>
  </r>
  <r>
    <n v="9001803281"/>
    <s v="pre-approved-las__9420778600_Pakhali_PA__Pakhali"/>
    <n v="82328"/>
    <m/>
    <d v="2021-04-29T00:00:00"/>
    <x v="1"/>
    <s v="mukesh.sharma@indwealth.in"/>
    <x v="0"/>
    <d v="2021-01-11T10:27:01"/>
    <s v="Pakhali"/>
    <s v="Sameer"/>
    <s v="sameerpakhali11@gmail.com"/>
  </r>
  <r>
    <n v="9001814326"/>
    <s v="pre-approved-las__9967697743_thakkar_PA__thakkar"/>
    <n v="569930"/>
    <m/>
    <d v="2021-04-29T00:00:00"/>
    <x v="1"/>
    <s v="mukesh.sharma@indwealth.in"/>
    <x v="0"/>
    <d v="2021-01-16T23:03:53"/>
    <s v="thakkar"/>
    <s v="jaymeen"/>
    <s v="jaymeen13131313@gmail.com"/>
  </r>
  <r>
    <n v="9001814470"/>
    <s v="pre-approved-las__9513140700_Kumar_PA__Kumar"/>
    <n v="169165"/>
    <m/>
    <d v="2021-04-29T00:00:00"/>
    <x v="1"/>
    <s v="mukesh.sharma@indwealth.in"/>
    <x v="0"/>
    <d v="2021-01-17T07:34:35"/>
    <s v="Kumar"/>
    <s v="Piyush"/>
    <s v="piyush.kr008@gmail.com"/>
  </r>
  <r>
    <n v="9001822366"/>
    <s v="pre-approved-las__8888888888_Gupta Test_PA__Gupta Test"/>
    <n v="50000"/>
    <m/>
    <d v="2021-01-27T00:00:00"/>
    <x v="1"/>
    <s v="mukesh.sharma@indwealth.in"/>
    <x v="0"/>
    <d v="2021-01-21T20:01:18"/>
    <s v="Gupta Test"/>
    <s v="Aman Test"/>
    <s v="abc1@gmail.com"/>
  </r>
  <r>
    <n v="9001829143"/>
    <s v="pre-approved-las__9022071964_Agarwal_PA__Agarwal"/>
    <n v="155460"/>
    <m/>
    <d v="2021-04-29T00:00:00"/>
    <x v="1"/>
    <s v="mukesh.sharma@indwealth.in"/>
    <x v="0"/>
    <d v="2021-01-25T07:27:57"/>
    <s v="Agarwal"/>
    <s v="Paean"/>
    <s v="pawan19641507@gmail.com"/>
  </r>
  <r>
    <n v="9001829609"/>
    <s v="pre-approved-las__9910733988_Sharma_PA__Sharma"/>
    <n v="225158"/>
    <m/>
    <d v="2021-04-29T00:00:00"/>
    <x v="6"/>
    <s v="raghav@indwealth.in"/>
    <x v="0"/>
    <d v="2021-01-25T12:05:01"/>
    <s v="Sharma"/>
    <s v="Ashutosh"/>
    <s v="ashutosh.sai@gmail.com"/>
  </r>
  <r>
    <n v="9001832417"/>
    <s v="refinance_9323040063_Abhilash__Kasabwala"/>
    <n v="3136886"/>
    <m/>
    <m/>
    <x v="4"/>
    <s v="annu.halder@indwealth.in"/>
    <x v="4"/>
    <d v="2021-01-26T14:29:19"/>
    <s v="Kasabwala"/>
    <s v="Abhilash"/>
    <s v="rupalabhilash@hotmail.com"/>
  </r>
  <r>
    <n v="9001836015"/>
    <s v="pre-approved-las__8722218778_Surapaneni_PA__Surapaneni"/>
    <n v="50000"/>
    <m/>
    <d v="2021-02-10T00:00:00"/>
    <x v="1"/>
    <s v="mukesh.sharma@indwealth.in"/>
    <x v="0"/>
    <d v="2021-01-28T10:55:45"/>
    <s v="Surapaneni"/>
    <s v="Vikram"/>
    <s v="vikramsurapaneni@gmail.com"/>
  </r>
  <r>
    <n v="9001888805"/>
    <s v="pre-approved-las__8142054697_Juluru_PA__Juluru"/>
    <n v="702160"/>
    <m/>
    <d v="2021-02-22T00:00:00"/>
    <x v="11"/>
    <s v="rupesh.chainani@indwealth.in"/>
    <x v="0"/>
    <d v="2021-02-21T15:03:13"/>
    <s v="Juluru"/>
    <s v="Nithesh"/>
    <s v="nitheshdatta3@gmail.com"/>
  </r>
  <r>
    <n v="9001520233"/>
    <s v="pre-approved-las__9879310065_Gulati _PA__Gulati "/>
    <n v="50000"/>
    <m/>
    <d v="2020-10-24T00:00:00"/>
    <x v="4"/>
    <s v="annu.halder@indwealth.in"/>
    <x v="0"/>
    <d v="2020-10-01T19:30:57"/>
    <s v="Gulati "/>
    <s v="Gagan"/>
    <s v="gagan.gulati.2014@gmail.com"/>
  </r>
  <r>
    <n v="9001524302"/>
    <s v="pre-approved-las__9796458808_khajuria_PA__khajuria"/>
    <n v="96300"/>
    <m/>
    <d v="2020-10-29T00:00:00"/>
    <x v="21"/>
    <s v="aman.kedia@indwealth.in"/>
    <x v="0"/>
    <d v="2020-10-03T18:18:27"/>
    <s v="khajuria"/>
    <s v="Akhilesh"/>
    <s v="takingbreath@gmail.com"/>
  </r>
  <r>
    <n v="9001526813"/>
    <s v="pre-approved-las__9582218817_Thakkar_PA__Thakkar"/>
    <n v="50000"/>
    <m/>
    <d v="2020-10-09T00:00:00"/>
    <x v="0"/>
    <s v="nikhil.bajaj@indwealth.in"/>
    <x v="0"/>
    <d v="2020-10-05T19:52:37"/>
    <s v="Thakkar"/>
    <s v="Chetan"/>
    <s v="chetan_t@rocketmail.com"/>
  </r>
  <r>
    <n v="9001527179"/>
    <s v="pre-approved-las__9017020888_k_PA__k"/>
    <n v="71300"/>
    <m/>
    <d v="2021-02-11T00:00:00"/>
    <x v="1"/>
    <s v="mukesh.sharma@indwealth.in"/>
    <x v="0"/>
    <d v="2020-10-05T22:53:43"/>
    <s v="KUNAL"/>
    <s v="kunal"/>
    <s v="mittalkunal4@gmail.com"/>
  </r>
  <r>
    <n v="9001557673"/>
    <s v="pre-approved-las__9987474377_NANDHA_PA__NANDHA"/>
    <n v="244240"/>
    <m/>
    <d v="2020-10-08T00:00:00"/>
    <x v="13"/>
    <s v="jatin.khandelwal@indwealth.in"/>
    <x v="0"/>
    <d v="2020-10-08T11:09:29"/>
    <s v="NANDHA"/>
    <s v="NAYAN"/>
    <s v="nayan.nandha@gmail.com"/>
  </r>
  <r>
    <n v="9001564744"/>
    <s v="pre-approved-las__9998518767_Bhandari_PA__Bhandari"/>
    <n v="50000"/>
    <m/>
    <d v="2020-10-12T00:00:00"/>
    <x v="6"/>
    <s v="raghav@indwealth.in"/>
    <x v="0"/>
    <d v="2020-10-12T15:06:34"/>
    <s v="Bhandari"/>
    <s v="Ronak"/>
    <s v="rnk8767@gmail.com"/>
  </r>
  <r>
    <n v="9001604781"/>
    <s v="pre-approved-las__9331739963_Biswas_PA__Biswas"/>
    <n v="50000"/>
    <m/>
    <d v="2020-10-21T00:00:00"/>
    <x v="6"/>
    <s v="raghav@indwealth.in"/>
    <x v="0"/>
    <d v="2020-10-18T11:50:54"/>
    <s v="Biswas"/>
    <s v="Dhrubojyoti"/>
    <s v="dhrubojyotibiswas5@gmail.com"/>
  </r>
  <r>
    <n v="9001606205"/>
    <s v="pre-approved-las__8600195686_Bodhani_PA__Bodhani"/>
    <n v="220930"/>
    <m/>
    <d v="2020-10-26T00:00:00"/>
    <x v="1"/>
    <s v="mukesh.sharma@indwealth.in"/>
    <x v="0"/>
    <d v="2020-10-19T15:58:42"/>
    <s v="Bodhani"/>
    <s v="Karan"/>
    <s v="bodhani.karan@gmail.com"/>
  </r>
  <r>
    <n v="9001610317"/>
    <s v="pre-approved-las__9088075203_das_PA__das"/>
    <n v="50000"/>
    <m/>
    <d v="2020-10-30T00:00:00"/>
    <x v="1"/>
    <s v="mukesh.sharma@indwealth.in"/>
    <x v="0"/>
    <d v="2020-10-21T15:00:23"/>
    <s v="das"/>
    <s v="sumanta"/>
    <s v="sumantadas04041987@gmail.com"/>
  </r>
  <r>
    <n v="9001610582"/>
    <s v="pre-approved-las__7737042479_Kumar_PA__Kumar"/>
    <n v="50000"/>
    <m/>
    <d v="2020-10-22T00:00:00"/>
    <x v="6"/>
    <s v="raghav@indwealth.in"/>
    <x v="0"/>
    <d v="2020-10-21T19:00:57"/>
    <s v="Kumar"/>
    <s v="Narendra"/>
    <s v="narendrabkn1986@gmail.com"/>
  </r>
  <r>
    <n v="9001614160"/>
    <s v="pre-approved-las__9353641550_agrawal_PA__agrawal"/>
    <n v="50000"/>
    <m/>
    <d v="2020-11-05T00:00:00"/>
    <x v="2"/>
    <s v="arushi.bajpai@indwealth.in"/>
    <x v="0"/>
    <d v="2020-10-23T15:50:58"/>
    <s v="agrawal"/>
    <s v="roli"/>
    <s v="roli593@gmail.com"/>
  </r>
  <r>
    <n v="9001614229"/>
    <s v="pre-approved-las__9987015838_YATTAM_PA__YATTAM"/>
    <n v="508620"/>
    <m/>
    <d v="2021-03-12T00:00:00"/>
    <x v="14"/>
    <s v="shashank.sachdeva@indwealth.in"/>
    <x v="1"/>
    <d v="2020-10-23T17:09:05"/>
    <s v="YATTAM"/>
    <s v="PRASHANT"/>
    <s v="prashantyattam786@gmail.com"/>
  </r>
  <r>
    <n v="9001620947"/>
    <s v="pre-approved-las__9494948385_Garne_PA__Garne"/>
    <n v="50000"/>
    <m/>
    <d v="2021-02-11T00:00:00"/>
    <x v="1"/>
    <s v="mukesh.sharma@indwealth.in"/>
    <x v="0"/>
    <d v="2020-10-27T16:31:43"/>
    <s v="Garne"/>
    <s v="Umamaheswararao"/>
    <s v="nagasiva945@gmail.com"/>
  </r>
  <r>
    <n v="9001633341"/>
    <s v="pre-approved-las__9091544908_Bera_PA__Bera"/>
    <n v="247840"/>
    <m/>
    <d v="2020-11-04T00:00:00"/>
    <x v="0"/>
    <s v="nikhil.bajaj@indwealth.in"/>
    <x v="0"/>
    <d v="2020-10-31T18:27:04"/>
    <s v="Bera"/>
    <s v="Sudipta"/>
    <s v="sudipta.chemistry@gmail.com"/>
  </r>
  <r>
    <n v="9001638032"/>
    <s v="pre-approved-las__9878613383_Sharma_PA__Sharma"/>
    <n v="275480"/>
    <m/>
    <d v="2021-02-11T00:00:00"/>
    <x v="10"/>
    <s v="shivani.raghav@indwealth.in"/>
    <x v="0"/>
    <d v="2020-11-03T10:54:00"/>
    <s v="Sharma"/>
    <s v="Amit"/>
    <s v="am.amit13@gmail.com"/>
  </r>
  <r>
    <n v="9001638151"/>
    <s v="pre-approved-las__9014173084_DANOLE_PA__DANOLE"/>
    <n v="355800"/>
    <m/>
    <d v="2021-04-29T00:00:00"/>
    <x v="10"/>
    <s v="shivani.raghav@indwealth.in"/>
    <x v="0"/>
    <d v="2020-11-03T13:14:06"/>
    <s v="DANOLE"/>
    <s v="VISHAL"/>
    <s v="danolevishal@gmail.com"/>
  </r>
  <r>
    <n v="9001678964"/>
    <s v="pre-approved-las__9840689883_Venkatesan_PA__Venkatesan"/>
    <n v="50000"/>
    <m/>
    <d v="2020-11-09T00:00:00"/>
    <x v="22"/>
    <s v="nitin@indwealth.in"/>
    <x v="0"/>
    <d v="2020-11-07T17:05:16"/>
    <s v="Venkatesan"/>
    <s v="Kirubakaran"/>
    <s v="emailkrupa@gmail.com"/>
  </r>
  <r>
    <n v="9001679153"/>
    <s v="pre-approved-las__9716791141_kumar_PA__kumar"/>
    <n v="130430"/>
    <m/>
    <d v="2021-01-07T00:00:00"/>
    <x v="4"/>
    <s v="annu.halder@indwealth.in"/>
    <x v="0"/>
    <d v="2020-11-07T21:13:37"/>
    <s v="kumar"/>
    <s v="Ashish"/>
    <s v="ashish1274@hotmail.com"/>
  </r>
  <r>
    <n v="9001681102"/>
    <s v="pre-approved-las__9818770039_Mehta_PA__Mehta"/>
    <n v="50000"/>
    <m/>
    <d v="2020-11-11T00:00:00"/>
    <x v="1"/>
    <s v="mukesh.sharma@indwealth.in"/>
    <x v="0"/>
    <d v="2020-11-09T12:10:10"/>
    <s v="Mehta"/>
    <s v="Puneet"/>
    <s v="mehtapuneet13@gmail.com"/>
  </r>
  <r>
    <n v="9001682697"/>
    <s v="pre-approved-las__9925234115_Chauhan_PA__Chauhan"/>
    <n v="67810"/>
    <m/>
    <d v="2021-02-11T00:00:00"/>
    <x v="1"/>
    <s v="mukesh.sharma@indwealth.in"/>
    <x v="0"/>
    <d v="2020-11-09T21:13:23"/>
    <s v="Chauhan"/>
    <s v="Sapan"/>
    <s v="sapan@r2i.co.in"/>
  </r>
  <r>
    <n v="9001686199"/>
    <s v="pre-approved-las__9910029459_Agrawal_PA__Agrawal"/>
    <n v="50000"/>
    <m/>
    <d v="2021-01-11T00:00:00"/>
    <x v="4"/>
    <s v="annu.halder@indwealth.in"/>
    <x v="0"/>
    <d v="2020-11-11T12:16:12"/>
    <s v="Agrawal"/>
    <s v="Shobhit"/>
    <s v="shobhit18@gmail.com"/>
  </r>
  <r>
    <n v="9001688177"/>
    <s v="pre-approved-las__9448387003_KANKANWADI_PA__KANKANWADI"/>
    <n v="50000"/>
    <m/>
    <d v="2021-02-11T00:00:00"/>
    <x v="10"/>
    <s v="shivani.raghav@indwealth.in"/>
    <x v="0"/>
    <d v="2020-11-12T10:34:06"/>
    <s v="KANKANWADI"/>
    <s v="Babasaheb r kankanwadi"/>
    <s v="brkwadi@gmail.com"/>
  </r>
  <r>
    <n v="9001688934"/>
    <s v="pre-approved-las__8767590686_Jagtap_PA__Jagtap"/>
    <n v="50000"/>
    <m/>
    <d v="2021-02-11T00:00:00"/>
    <x v="1"/>
    <s v="mukesh.sharma@indwealth.in"/>
    <x v="0"/>
    <d v="2020-11-12T20:26:49"/>
    <s v="Jagtap"/>
    <s v="Prashant"/>
    <s v="prashantj999@gmail.com"/>
  </r>
  <r>
    <n v="9001693204"/>
    <s v="pre-approved-las__9246819456_Archana_PA__Archana"/>
    <n v="529680"/>
    <m/>
    <d v="2021-02-11T00:00:00"/>
    <x v="2"/>
    <s v="arushi.bajpai@indwealth.in"/>
    <x v="0"/>
    <d v="2020-11-15T12:59:52"/>
    <s v="Archana"/>
    <s v="gande"/>
    <s v="archana.gande88@gmail.com"/>
  </r>
  <r>
    <n v="9001697266"/>
    <s v="refinance_9619060305_Palash__k"/>
    <n v="2200853"/>
    <m/>
    <d v="2021-02-11T00:00:00"/>
    <x v="0"/>
    <s v="nikhil.bajaj@indwealth.in"/>
    <x v="0"/>
    <d v="2020-11-17T19:09:46"/>
    <s v="k"/>
    <s v="Palash"/>
    <s v="palashkumar1010@yahoo.co.in"/>
  </r>
  <r>
    <n v="9001699364"/>
    <s v="pre-approved-las__9551247787_PATRO_PA__PATRO"/>
    <n v="370670"/>
    <m/>
    <d v="2021-02-11T00:00:00"/>
    <x v="12"/>
    <s v="abhishek.samal@indwealth.in"/>
    <x v="0"/>
    <d v="2020-11-18T18:08:59"/>
    <s v="PATRO"/>
    <s v="UNA BISHNU KUMAR"/>
    <s v="cma.bkpatro@gmail.com"/>
  </r>
  <r>
    <n v="9001707604"/>
    <s v="pre-approved-las__8496966662_Nitesh_PA__Nitesh"/>
    <n v="175570"/>
    <m/>
    <d v="2021-02-11T00:00:00"/>
    <x v="7"/>
    <s v="kumarmilan@indwealth.in"/>
    <x v="0"/>
    <d v="2020-11-23T15:49:33"/>
    <s v="Nitesh"/>
    <s v="M S"/>
    <s v="makamnithesh@gmail.com"/>
  </r>
  <r>
    <n v="9001710717"/>
    <s v="pre-approved-las__9399981207_HARI PRASAD_PA__HARI PRASAD"/>
    <n v="50000"/>
    <m/>
    <d v="2021-02-12T00:00:00"/>
    <x v="4"/>
    <s v="annu.halder@indwealth.in"/>
    <x v="0"/>
    <d v="2020-11-24T21:20:02"/>
    <s v="PORANDLA"/>
    <s v="HARIPRASAD"/>
    <s v="hari2178@gmail.com"/>
  </r>
  <r>
    <n v="9001712212"/>
    <s v="pre-approved-las__8826952627_aggarwal_PA__aggarwal"/>
    <n v="2000000"/>
    <m/>
    <d v="2021-01-25T00:00:00"/>
    <x v="23"/>
    <s v="shubhangi@indwealth.in"/>
    <x v="0"/>
    <d v="2020-11-25T15:06:08"/>
    <s v="aggarwal"/>
    <s v="Vaibhav"/>
    <s v="vaibhav5aggarwal@gmail.com"/>
  </r>
  <r>
    <n v="9001721225"/>
    <s v="pre-approved-las__9016715911_Jain_PA__Jain"/>
    <n v="133760"/>
    <m/>
    <d v="2020-12-02T00:00:00"/>
    <x v="9"/>
    <s v="ananya.singh@indwealth.in"/>
    <x v="0"/>
    <d v="2020-11-30T22:24:34"/>
    <s v="Jain"/>
    <s v="Ashish"/>
    <s v="ashishjain_15491@yahoo.co.in"/>
  </r>
  <r>
    <n v="9001723895"/>
    <s v="pre-approved-las__7506888717_Gurjar_PA__Gurjar"/>
    <n v="50000"/>
    <m/>
    <d v="2021-02-11T00:00:00"/>
    <x v="18"/>
    <s v="abhinavgupta@indwealth.in"/>
    <x v="0"/>
    <d v="2020-12-02T01:51:35"/>
    <s v="Gurjar"/>
    <s v="Yash"/>
    <s v="gurjar.yash@rocketbatteries.in"/>
  </r>
  <r>
    <n v="9001725485"/>
    <s v="pre-approved-las__8655246722_Panchal_PA__Panchal"/>
    <n v="50000"/>
    <m/>
    <d v="2021-02-11T00:00:00"/>
    <x v="3"/>
    <s v="anshul.gupta@indwealth.in"/>
    <x v="0"/>
    <d v="2020-12-02T17:28:56"/>
    <s v="Panchal"/>
    <s v="Hardik"/>
    <s v="hardik.p996@gmail.com"/>
  </r>
  <r>
    <n v="9001726486"/>
    <s v="pre-approved-las__9246819456_Archana_PA__Archana"/>
    <n v="538860"/>
    <m/>
    <d v="2020-12-03T00:00:00"/>
    <x v="2"/>
    <s v="arushi.bajpai@indwealth.in"/>
    <x v="0"/>
    <d v="2020-12-03T08:26:15"/>
    <s v="Archana"/>
    <s v="gande"/>
    <s v="archana.gande88@gmail.com"/>
  </r>
  <r>
    <n v="9001732265"/>
    <s v="pre-approved-las__8871759820_Gupta_PA__Gupta"/>
    <n v="50000"/>
    <m/>
    <d v="2021-02-12T00:00:00"/>
    <x v="4"/>
    <s v="annu.halder@indwealth.in"/>
    <x v="0"/>
    <d v="2020-12-04T23:37:39"/>
    <s v="Gupta"/>
    <s v="Vikash"/>
    <s v="vg9820@gmail.com"/>
  </r>
  <r>
    <n v="9001747275"/>
    <s v="refinance_9830046853_Kailash__Goel"/>
    <n v="4352610"/>
    <m/>
    <m/>
    <x v="1"/>
    <s v="mukesh.sharma@indwealth.in"/>
    <x v="4"/>
    <d v="2020-12-12T07:17:53"/>
    <s v="Goel"/>
    <s v="Kailash"/>
    <s v="kailashgoel@yahoo.com"/>
  </r>
  <r>
    <n v="9001749926"/>
    <s v="pre-approved-las__9650322331_Singh_PA__Singh"/>
    <n v="50000"/>
    <m/>
    <d v="2021-04-29T00:00:00"/>
    <x v="1"/>
    <s v="mukesh.sharma@indwealth.in"/>
    <x v="0"/>
    <d v="2020-12-14T19:55:44"/>
    <s v="Singh"/>
    <s v="Pardeep"/>
    <s v="par20deep@gmail.com"/>
  </r>
  <r>
    <n v="9001751405"/>
    <s v="pre-approved-las__9899836543_Mishra_PA__Mishra"/>
    <n v="531888"/>
    <m/>
    <d v="2020-12-15T00:00:00"/>
    <x v="1"/>
    <s v="mukesh.sharma@indwealth.in"/>
    <x v="0"/>
    <d v="2020-12-15T13:52:13"/>
    <s v="Mishra"/>
    <s v="Binayak"/>
    <s v="vnykmshr@gmail.com"/>
  </r>
  <r>
    <n v="9001794406"/>
    <s v="pre-approved-las__7676756755_Chouhan_PA__Chouhan"/>
    <n v="401050"/>
    <m/>
    <d v="2021-04-29T00:00:00"/>
    <x v="1"/>
    <s v="mukesh.sharma@indwealth.in"/>
    <x v="0"/>
    <d v="2021-01-05T19:29:09"/>
    <s v="Chouhan"/>
    <s v="Hari"/>
    <s v="harieng.chouhan@gmail.com"/>
  </r>
  <r>
    <n v="9001794584"/>
    <s v="pre-approved-las__9784936503_jangir_PA__jangir"/>
    <n v="50000"/>
    <m/>
    <d v="2021-04-29T00:00:00"/>
    <x v="4"/>
    <s v="annu.halder@indwealth.in"/>
    <x v="0"/>
    <d v="2021-01-05T21:06:21"/>
    <s v="jangir"/>
    <s v="rakesh kumar"/>
    <s v="jangirrakesh50@gmail.com"/>
  </r>
  <r>
    <n v="9001795197"/>
    <s v="pre-approved-las__9790926059_chandrasekharan_PA__chandrasekharan"/>
    <n v="50000"/>
    <m/>
    <d v="2021-04-29T00:00:00"/>
    <x v="4"/>
    <s v="annu.halder@indwealth.in"/>
    <x v="0"/>
    <d v="2021-01-06T06:40:21"/>
    <s v="chandrasekharan"/>
    <s v="soman"/>
    <s v="somanofficial@gmail.com"/>
  </r>
  <r>
    <n v="9001799861"/>
    <s v="pre-approved-las__9888941401_Singh_PA__Singh"/>
    <n v="62680"/>
    <m/>
    <d v="2021-04-29T00:00:00"/>
    <x v="10"/>
    <s v="shivani.raghav@indwealth.in"/>
    <x v="0"/>
    <d v="2021-01-08T11:14:19"/>
    <s v="Singh"/>
    <s v="Satbir"/>
    <s v="yash0686@gmail.com"/>
  </r>
  <r>
    <n v="9001800237"/>
    <s v="pre-approved-las__8888888888_Gupta Test_PA__Gupta Test"/>
    <n v="50000"/>
    <m/>
    <d v="2021-01-14T00:00:00"/>
    <x v="1"/>
    <s v="mukesh.sharma@indwealth.in"/>
    <x v="0"/>
    <d v="2021-01-08T16:17:58"/>
    <s v="Gupta Test"/>
    <s v="Aman Test"/>
    <s v="abc1@gmail.com"/>
  </r>
  <r>
    <n v="9001802712"/>
    <s v="refinance_9840360209_Kailash__V"/>
    <n v="6539843"/>
    <m/>
    <m/>
    <x v="1"/>
    <s v="mukesh.sharma@indwealth.in"/>
    <x v="4"/>
    <d v="2021-01-10T19:29:02"/>
    <s v="V"/>
    <s v="Kailash"/>
    <s v="kailash.mmc@gmail.com"/>
  </r>
  <r>
    <n v="9001802842"/>
    <s v="pre-approved-las__9420411001_SHRIRAO_PA__SHRIRAO"/>
    <n v="50000"/>
    <m/>
    <d v="2021-04-29T00:00:00"/>
    <x v="1"/>
    <s v="mukesh.sharma@indwealth.in"/>
    <x v="0"/>
    <d v="2021-01-10T23:18:52"/>
    <s v="SHRIRAO"/>
    <s v="SNEHAL"/>
    <s v="snehalshrirao11@gmail.com"/>
  </r>
  <r>
    <n v="9001813348"/>
    <s v="pre-approved-las__8888888888_Gupta Test_PA__Gupta Test"/>
    <n v="50000"/>
    <m/>
    <d v="2021-01-18T00:00:00"/>
    <x v="1"/>
    <s v="mukesh.sharma@indwealth.in"/>
    <x v="0"/>
    <d v="2021-01-15T23:22:32"/>
    <s v="Gupta Test"/>
    <s v="Aman Test"/>
    <s v="abc1@gmail.com"/>
  </r>
  <r>
    <n v="9001814014"/>
    <s v="pre-approved-las__9848198733_Dvs_PA__Dvs"/>
    <n v="251907"/>
    <m/>
    <d v="2021-04-29T00:00:00"/>
    <x v="1"/>
    <s v="mukesh.sharma@indwealth.in"/>
    <x v="0"/>
    <d v="2021-01-16T11:20:19"/>
    <s v="Dvs"/>
    <s v="Rampradad"/>
    <s v="dvsramprasad@gmail.com"/>
  </r>
  <r>
    <n v="9001827880"/>
    <s v="pre-approved-las__9830216808_BISWAS_PA__BISWAS"/>
    <n v="65030"/>
    <m/>
    <d v="2021-04-29T00:00:00"/>
    <x v="11"/>
    <s v="rupesh.chainani@indwealth.in"/>
    <x v="0"/>
    <d v="2021-01-23T15:47:05"/>
    <s v="BISWAS"/>
    <s v="SARADINDU"/>
    <s v="saradinclub@gmail.com"/>
  </r>
  <r>
    <n v="9001834265"/>
    <s v="pre-approved-las__9326600626_YADAV_PA__YADAV"/>
    <n v="68250"/>
    <m/>
    <d v="2021-04-29T00:00:00"/>
    <x v="4"/>
    <s v="annu.halder@indwealth.in"/>
    <x v="0"/>
    <d v="2021-01-27T14:45:50"/>
    <s v="YADAV"/>
    <s v="ANKIT"/>
    <s v="ankityadavk@gmail.com"/>
  </r>
  <r>
    <n v="9001834831"/>
    <s v="pre-approved-las__8955475057_Parashar_PA__Parashar"/>
    <n v="143110"/>
    <m/>
    <d v="2021-04-29T00:00:00"/>
    <x v="1"/>
    <s v="mukesh.sharma@indwealth.in"/>
    <x v="0"/>
    <d v="2021-01-27T22:57:39"/>
    <s v="Parashar"/>
    <s v="Keshav"/>
    <s v="keshavp020@gmail.com"/>
  </r>
  <r>
    <n v="9001847940"/>
    <s v="pre-approved-las__7777777777_test_PA__test"/>
    <n v="4059813"/>
    <m/>
    <d v="2021-02-08T00:00:00"/>
    <x v="1"/>
    <s v="mukesh.sharma@indwealth.in"/>
    <x v="0"/>
    <d v="2021-02-01T18:54:41"/>
    <s v="test"/>
    <s v="test"/>
    <s v="test@test.clom"/>
  </r>
  <r>
    <n v="9001871152"/>
    <s v="pre-approved-las__9754423923_Gupta_PA__Gupta"/>
    <n v="780320"/>
    <m/>
    <d v="2021-02-22T00:00:00"/>
    <x v="1"/>
    <s v="mukesh.sharma@indwealth.in"/>
    <x v="0"/>
    <d v="2021-02-11T15:17:08"/>
    <s v="Gupta"/>
    <s v="Santosh"/>
    <s v="drguptasantosh@gmail.com"/>
  </r>
  <r>
    <n v="9001878775"/>
    <s v="pre-approved-las__9767271253_Shankhpal_PA__Shankhpal"/>
    <n v="306957"/>
    <m/>
    <m/>
    <x v="1"/>
    <s v="mukesh.sharma@indwealth.in"/>
    <x v="3"/>
    <d v="2021-02-16T18:22:29"/>
    <s v="Shankhpal"/>
    <s v="Shivadas"/>
    <s v="shivshankh@gmail.com"/>
  </r>
  <r>
    <n v="9001882627"/>
    <s v="pre-approved-las__9871199188_Kaushal_PA__Kaushal"/>
    <n v="2488678"/>
    <m/>
    <d v="2021-02-19T00:00:00"/>
    <x v="15"/>
    <s v="shristi.omer@indwealth.in"/>
    <x v="0"/>
    <d v="2021-02-18T19:32:54"/>
    <s v="Kaushal"/>
    <s v="Saru"/>
    <s v="saru.kaushal@yahoo.com"/>
  </r>
  <r>
    <n v="9001882673"/>
    <s v="pre-approved-las__9483500525_Ghosh_PA__Ghosh"/>
    <n v="60000"/>
    <m/>
    <m/>
    <x v="14"/>
    <s v="shashank.sachdeva@indwealth.in"/>
    <x v="3"/>
    <d v="2021-02-18T20:16:13"/>
    <s v="Ghosh"/>
    <s v="Sumit"/>
    <s v="sumitghosh814@yahoo.co.in"/>
  </r>
  <r>
    <n v="9001900247"/>
    <s v="pre-approved-las__9999187787_Khurana_PA__Khurana"/>
    <n v="60000"/>
    <m/>
    <d v="2021-03-02T00:00:00"/>
    <x v="24"/>
    <s v="gaurav@indwealth.in"/>
    <x v="0"/>
    <d v="2021-02-27T18:14:52"/>
    <s v="KHURANA"/>
    <s v="ASMITA"/>
    <s v="asmita23khurana@gmail.com"/>
  </r>
  <r>
    <n v="9001520026"/>
    <s v="pre-approved-las__8980077078_CHIRAGKUMAR_PA__CHIRAGKUMAR"/>
    <n v="50000"/>
    <m/>
    <d v="2020-10-07T00:00:00"/>
    <x v="4"/>
    <s v="annu.halder@indwealth.in"/>
    <x v="0"/>
    <d v="2020-10-01T17:00:29"/>
    <s v="CHIRAGKUMAR"/>
    <s v="PATEL"/>
    <s v="chiragpatel1891@gmail.com"/>
  </r>
  <r>
    <n v="9001524534"/>
    <s v="pre-approved-las__9650919056_Gupta_PA__Gupta"/>
    <n v="1300870"/>
    <m/>
    <d v="2021-02-11T00:00:00"/>
    <x v="0"/>
    <s v="nikhil.bajaj@indwealth.in"/>
    <x v="0"/>
    <d v="2020-10-04T00:11:00"/>
    <s v="Gupta"/>
    <s v="Ridhima"/>
    <s v="ridhimag@gmail.com"/>
  </r>
  <r>
    <n v="9001561112"/>
    <s v="pre-approved-las__9632526562_Freitas_PA__Freitas"/>
    <n v="50000"/>
    <m/>
    <d v="2020-10-10T00:00:00"/>
    <x v="19"/>
    <s v="nikhilsood@indwealth.in"/>
    <x v="0"/>
    <d v="2020-10-09T20:43:34"/>
    <s v="Freitas"/>
    <s v="Kevin"/>
    <s v="kevin.freitas@gmail.com"/>
  </r>
  <r>
    <n v="9001600540"/>
    <s v="pre-approved-las__8895988958_Das_PA__Das"/>
    <n v="302900"/>
    <m/>
    <d v="2020-10-16T00:00:00"/>
    <x v="1"/>
    <s v="mukesh.sharma@indwealth.in"/>
    <x v="0"/>
    <d v="2020-10-15T20:49:11"/>
    <s v="Das"/>
    <s v="Sidharth"/>
    <s v="sidharth80@gmail.com"/>
  </r>
  <r>
    <n v="9001601029"/>
    <s v="pre-approved-las__9900933969_Sharma_PA__Sharma"/>
    <n v="129940"/>
    <m/>
    <d v="2020-10-16T00:00:00"/>
    <x v="13"/>
    <s v="jatin.khandelwal@indwealth.in"/>
    <x v="0"/>
    <d v="2020-10-16T02:03:22"/>
    <s v="Sharma"/>
    <s v="Manish"/>
    <s v="manish.sharma969@gmail.com"/>
  </r>
  <r>
    <n v="9001603933"/>
    <s v="pre-approved-las__8802929869_Yadav_PA__Yadav"/>
    <n v="50000"/>
    <m/>
    <d v="2020-10-17T00:00:00"/>
    <x v="12"/>
    <s v="abhishek.samal@indwealth.in"/>
    <x v="0"/>
    <d v="2020-10-17T13:48:45"/>
    <s v="Yadav"/>
    <s v="Roshan"/>
    <s v="roshanyadav0093@gmail.com"/>
  </r>
  <r>
    <n v="9001608815"/>
    <s v="pre-approved-las__9819868616_Hulle_PA__Hulle"/>
    <n v="50000"/>
    <m/>
    <d v="2020-11-07T00:00:00"/>
    <x v="0"/>
    <s v="nikhil.bajaj@indwealth.in"/>
    <x v="0"/>
    <d v="2020-10-20T22:54:19"/>
    <s v="Hulle"/>
    <s v="Vishwajit"/>
    <s v="vishwajithulle@yahoo.co.in"/>
  </r>
  <r>
    <n v="9001610276"/>
    <s v="pre-approved-las__8446604488_Mundada_PA__Mundada"/>
    <n v="151885"/>
    <m/>
    <d v="2020-10-22T00:00:00"/>
    <x v="1"/>
    <s v="mukesh.sharma@indwealth.in"/>
    <x v="0"/>
    <d v="2020-10-21T14:38:46"/>
    <s v="Mundada"/>
    <s v="Mayur"/>
    <s v="mundadamayur52@gmail.com"/>
  </r>
  <r>
    <n v="9001617655"/>
    <s v="pre-approved-las__9844080360_S C_PA__S C"/>
    <n v="2142280"/>
    <m/>
    <d v="2020-10-28T00:00:00"/>
    <x v="4"/>
    <s v="annu.halder@indwealth.in"/>
    <x v="0"/>
    <d v="2020-10-26T15:30:46"/>
    <s v="CHANDRASHEKAR"/>
    <s v="NITHIN"/>
    <s v="nscver1@gmail.com"/>
  </r>
  <r>
    <n v="9001620944"/>
    <s v="refinance_9716944333_Kailash__XXXXma"/>
    <n v="3831693"/>
    <m/>
    <m/>
    <x v="1"/>
    <s v="mukesh.sharma@indwealth.in"/>
    <x v="4"/>
    <d v="2020-10-27T16:31:32"/>
    <s v="sharma"/>
    <s v="Kailash"/>
    <s v="casharmakailash@gmail.com"/>
  </r>
  <r>
    <n v="9001634292"/>
    <s v="pre-approved-las__7870007777_Malhotra_PA__Malhotra"/>
    <n v="50000"/>
    <m/>
    <d v="2020-11-05T00:00:00"/>
    <x v="10"/>
    <s v="shivani.raghav@indwealth.in"/>
    <x v="0"/>
    <d v="2020-11-01T16:08:47"/>
    <s v="Malhotra"/>
    <s v="Anvesh"/>
    <s v="malhotra.anvesh@gmail.com"/>
  </r>
  <r>
    <n v="9001634836"/>
    <s v="pre-approved-las__7889530225_singh_PA__singh"/>
    <n v="50000"/>
    <m/>
    <d v="2020-11-02T00:00:00"/>
    <x v="4"/>
    <s v="annu.halder@indwealth.in"/>
    <x v="0"/>
    <d v="2020-11-01T23:06:57"/>
    <s v="singh"/>
    <s v="sukhjeet"/>
    <s v="sukhjeetsingh17@gmail.com"/>
  </r>
  <r>
    <n v="9001637396"/>
    <s v="pre-approved-las__9404073739_Thakare_PA__Thakare"/>
    <n v="50000"/>
    <m/>
    <d v="2020-11-04T00:00:00"/>
    <x v="0"/>
    <s v="nikhil.bajaj@indwealth.in"/>
    <x v="0"/>
    <d v="2020-11-03T08:54:07"/>
    <s v="Thakare"/>
    <s v="Kailas"/>
    <s v="kailassthakare@gmail.com"/>
  </r>
  <r>
    <n v="9001639687"/>
    <s v="pre-approved-las__8886502214_Aswath_PA__Aswath"/>
    <n v="66690"/>
    <m/>
    <d v="2020-11-04T00:00:00"/>
    <x v="1"/>
    <s v="mukesh.sharma@indwealth.in"/>
    <x v="0"/>
    <d v="2020-11-03T18:51:57"/>
    <s v="Aswath"/>
    <s v="Syed"/>
    <s v="syedaswath@gmail.com"/>
  </r>
  <r>
    <n v="9001679104"/>
    <s v="pre-approved-las__9640003123_krishna prasad_PA__krishna prasad"/>
    <n v="107880"/>
    <m/>
    <d v="2020-11-09T00:00:00"/>
    <x v="6"/>
    <s v="raghav@indwealth.in"/>
    <x v="0"/>
    <d v="2020-11-07T20:08:37"/>
    <s v="krishna prasad"/>
    <s v="anjuru lallu"/>
    <s v="thealkp@gmail.com"/>
  </r>
  <r>
    <n v="9001681135"/>
    <s v="pre-approved-las__9923400425_Koti_PA__Koti"/>
    <n v="50000"/>
    <m/>
    <d v="2020-11-11T00:00:00"/>
    <x v="1"/>
    <s v="mukesh.sharma@indwealth.in"/>
    <x v="0"/>
    <d v="2020-11-09T12:32:23"/>
    <s v="Koti"/>
    <s v="Prashant"/>
    <s v="prashantgkoti@gmail.com"/>
  </r>
  <r>
    <n v="9001684068"/>
    <s v="refinance_9952895995_Abilash__Gopinath"/>
    <n v="2886341"/>
    <m/>
    <d v="2021-02-11T00:00:00"/>
    <x v="10"/>
    <s v="shivani.raghav@indwealth.in"/>
    <x v="0"/>
    <d v="2020-11-10T10:59:07"/>
    <s v="Gopinath"/>
    <s v="Abilash"/>
    <s v="abi_inflo@yahoo.co.in"/>
  </r>
  <r>
    <n v="9001686195"/>
    <s v="pre-approved-las__9490079492_Prasad_PA__Prasad"/>
    <n v="71075"/>
    <m/>
    <d v="2021-02-11T00:00:00"/>
    <x v="0"/>
    <s v="nikhil.bajaj@indwealth.in"/>
    <x v="0"/>
    <d v="2020-11-11T12:12:25"/>
    <s v="Prasad"/>
    <s v="pgv"/>
    <s v="pgvp60@gmail.com"/>
  </r>
  <r>
    <n v="9001693568"/>
    <s v="pre-approved-las__8879996468_bussa_PA__bussa"/>
    <n v="50000"/>
    <m/>
    <d v="2021-02-11T00:00:00"/>
    <x v="10"/>
    <s v="shivani.raghav@indwealth.in"/>
    <x v="0"/>
    <d v="2020-11-15T22:56:03"/>
    <s v="bussa"/>
    <s v="rakesh"/>
    <s v="rakeshgupta0512@gmail.com"/>
  </r>
  <r>
    <n v="9001707706"/>
    <s v="pre-approved-las__9999999999_Gupta_PA__Gupta"/>
    <n v="273549050"/>
    <m/>
    <d v="2020-12-29T00:00:00"/>
    <x v="25"/>
    <m/>
    <x v="0"/>
    <d v="2020-11-23T17:20:37"/>
    <s v="Gupta"/>
    <s v="A"/>
    <s v="tara+23@indwealth.in"/>
  </r>
  <r>
    <n v="9001712989"/>
    <s v="pre-approved-las__9916752372_Hemani_PA__Hemani"/>
    <n v="203530"/>
    <m/>
    <d v="2021-04-29T00:00:00"/>
    <x v="11"/>
    <s v="rupesh.chainani@indwealth.in"/>
    <x v="0"/>
    <d v="2020-11-25T23:14:42"/>
    <s v="Hemani"/>
    <s v="Navin"/>
    <s v="navin.hemani4078@gmail.com"/>
  </r>
  <r>
    <n v="9001777642"/>
    <s v="pre-approved-las__8437090147_Kumar_PA__Kumar"/>
    <n v="50340"/>
    <m/>
    <d v="2021-04-29T00:00:00"/>
    <x v="1"/>
    <s v="mukesh.sharma@indwealth.in"/>
    <x v="0"/>
    <d v="2020-12-26T18:45:47"/>
    <s v="Kumar"/>
    <s v="Bijendra"/>
    <s v="bijendrakumarbagla@gmail.com"/>
  </r>
  <r>
    <n v="9001785728"/>
    <s v="pre-approved-las__9940139818_Jacob_PA__Jacob"/>
    <n v="50000"/>
    <m/>
    <d v="2021-04-29T00:00:00"/>
    <x v="10"/>
    <s v="shivani.raghav@indwealth.in"/>
    <x v="0"/>
    <d v="2021-01-01T17:14:12"/>
    <s v="Jacob"/>
    <s v="Nidhin"/>
    <s v="nidsan88@gmail.com"/>
  </r>
  <r>
    <n v="9001786564"/>
    <s v="pre-approved-las__9787446050_Chandiran_PA__Chandiran"/>
    <n v="100956"/>
    <m/>
    <d v="2021-04-29T00:00:00"/>
    <x v="4"/>
    <s v="annu.halder@indwealth.in"/>
    <x v="0"/>
    <d v="2021-01-02T20:35:49"/>
    <s v="Chandiran"/>
    <s v="Saravanan"/>
    <s v="saravnan.c@gmail.com"/>
  </r>
  <r>
    <n v="9001792072"/>
    <s v="pre-approved-las__8888888888_Gupta Test_PA__Gupta Test"/>
    <n v="50000"/>
    <m/>
    <d v="2021-01-27T00:00:00"/>
    <x v="1"/>
    <s v="mukesh.sharma@indwealth.in"/>
    <x v="0"/>
    <d v="2021-01-04T19:15:58"/>
    <s v="Gupta Test"/>
    <s v="Aman Test"/>
    <s v="abc1@gmail.com"/>
  </r>
  <r>
    <n v="9001816359"/>
    <s v="pre-approved-las__9850827776_PANADI_PA__PANADI"/>
    <n v="50000"/>
    <m/>
    <d v="2021-04-29T00:00:00"/>
    <x v="23"/>
    <s v="shubhangi@indwealth.in"/>
    <x v="0"/>
    <d v="2021-01-18T19:33:44"/>
    <s v="PANADI"/>
    <s v="SHRIKANT"/>
    <s v="panadism@gmail.com"/>
  </r>
  <r>
    <n v="9001819854"/>
    <s v="pre-approved-las__9773675598_Jhanwar_PA__Jhanwar"/>
    <n v="97730"/>
    <m/>
    <d v="2021-04-29T00:00:00"/>
    <x v="1"/>
    <s v="mukesh.sharma@indwealth.in"/>
    <x v="0"/>
    <d v="2021-01-20T10:51:29"/>
    <s v="Jhanwar"/>
    <s v="Aditya"/>
    <s v="vicky9389@gmail.com"/>
  </r>
  <r>
    <n v="9001819867"/>
    <s v="pre-approved-las__9870836485_madiya_PA__madiya"/>
    <n v="726670"/>
    <m/>
    <d v="2021-04-29T00:00:00"/>
    <x v="1"/>
    <s v="mukesh.sharma@indwealth.in"/>
    <x v="0"/>
    <d v="2021-01-20T10:56:17"/>
    <s v="madiya"/>
    <s v="manthan"/>
    <s v="manthan_madiya2009@yahoo.com"/>
  </r>
  <r>
    <n v="9001827360"/>
    <s v="pre-approved-las__8340663994_Dwivedi_PA__Dwivedi"/>
    <n v="50000"/>
    <m/>
    <d v="2021-04-29T00:00:00"/>
    <x v="11"/>
    <s v="rupesh.chainani@indwealth.in"/>
    <x v="0"/>
    <d v="2021-01-23T10:05:43"/>
    <s v="Dwivedi"/>
    <s v="Rahul"/>
    <s v="rahul.dw6@gmail.com"/>
  </r>
  <r>
    <n v="9001830779"/>
    <s v="pre-approved-las__9776800808_upadhyaya_PA__upadhyaya"/>
    <n v="57440"/>
    <m/>
    <d v="2021-04-29T00:00:00"/>
    <x v="16"/>
    <s v="vikram.jha@indwealth.in"/>
    <x v="0"/>
    <d v="2021-01-25T23:40:00"/>
    <s v="upadhyaya"/>
    <s v="minaketan"/>
    <s v="minaketanu1@gmail.com"/>
  </r>
  <r>
    <n v="9001838136"/>
    <s v="pre-approved-las__8888888888_Gupta Test_PA__Gupta Test"/>
    <n v="50000"/>
    <m/>
    <d v="2021-02-08T00:00:00"/>
    <x v="1"/>
    <s v="mukesh.sharma@indwealth.in"/>
    <x v="0"/>
    <d v="2021-01-29T13:56:23"/>
    <s v="Gupta Test"/>
    <s v="Aman Test"/>
    <s v="abc1@gmail.com"/>
  </r>
  <r>
    <n v="9001838147"/>
    <s v="pre-approved-las__8888888888_Gupta Test_PA__Gupta Test"/>
    <n v="50000"/>
    <m/>
    <d v="2021-02-08T00:00:00"/>
    <x v="1"/>
    <s v="mukesh.sharma@indwealth.in"/>
    <x v="0"/>
    <d v="2021-01-29T14:10:14"/>
    <s v="Gupta Test"/>
    <s v="Aman Test"/>
    <s v="abc1@gmail.com"/>
  </r>
  <r>
    <n v="9001847826"/>
    <s v="pre-approved-las__9935056595_Gupta_PA__Gupta"/>
    <n v="109760"/>
    <m/>
    <d v="2021-04-29T00:00:00"/>
    <x v="1"/>
    <s v="mukesh.sharma@indwealth.in"/>
    <x v="0"/>
    <d v="2021-02-01T17:23:08"/>
    <s v="GUPTA"/>
    <s v="MUKESH"/>
    <s v="mukeshsimple1@gmail.com"/>
  </r>
  <r>
    <n v="9001856443"/>
    <s v="pre-approved-las__9881302875_Thorat_PA__Thorat"/>
    <n v="1780638"/>
    <m/>
    <d v="2021-02-19T00:00:00"/>
    <x v="4"/>
    <s v="annu.halder@indwealth.in"/>
    <x v="0"/>
    <d v="2021-02-04T20:36:30"/>
    <s v="Thorat"/>
    <s v="Sandeep"/>
    <s v="sandeep.prakash.thorat@gmail.com"/>
  </r>
  <r>
    <n v="9001864236"/>
    <s v="pre-approved-las__9911776066_Khatana_PA__Khatana"/>
    <n v="60000"/>
    <m/>
    <d v="2021-02-10T00:00:00"/>
    <x v="1"/>
    <s v="mukesh.sharma@indwealth.in"/>
    <x v="0"/>
    <d v="2021-02-08T22:15:16"/>
    <s v="Khatana"/>
    <s v="Pankaj"/>
    <s v="pankajkhatana@gmail.com"/>
  </r>
  <r>
    <n v="9001866727"/>
    <s v="pre-approved-las__9711807056_Agarwal_PA__Agarwal"/>
    <n v="60000"/>
    <m/>
    <m/>
    <x v="14"/>
    <s v="shashank.sachdeva@indwealth.in"/>
    <x v="3"/>
    <d v="2021-02-09T17:29:37"/>
    <s v="Agarwal"/>
    <s v="Prateek"/>
    <s v="prateek0887@gmail.com"/>
  </r>
  <r>
    <n v="9001868506"/>
    <s v="pre-approved-las__9980599866_rajagopal_PA__rajagopal"/>
    <n v="266000"/>
    <m/>
    <d v="2021-02-23T00:00:00"/>
    <x v="14"/>
    <s v="shashank.sachdeva@indwealth.in"/>
    <x v="1"/>
    <d v="2021-02-10T14:19:55"/>
    <s v="rajagopal"/>
    <s v="prabhakaran"/>
    <s v="rprabhakar83@gmail.com"/>
  </r>
  <r>
    <n v="9001878798"/>
    <s v="pre-approved-las__9871199188_Kaushal_PA__Kaushal"/>
    <n v="1970174"/>
    <m/>
    <d v="2021-02-19T00:00:00"/>
    <x v="1"/>
    <s v="mukesh.sharma@indwealth.in"/>
    <x v="0"/>
    <d v="2021-02-16T18:37:52"/>
    <s v="Kaushal"/>
    <s v="Saru"/>
    <s v="saru.kaushal@yahoo.com"/>
  </r>
  <r>
    <n v="9001880254"/>
    <s v="pre-approved-las__9871199188_Kaushal_PA__Kaushal"/>
    <n v="60000"/>
    <m/>
    <m/>
    <x v="1"/>
    <s v="mukesh.sharma@indwealth.in"/>
    <x v="3"/>
    <d v="2021-02-17T11:51:36"/>
    <s v="Kaushal"/>
    <s v="Saru"/>
    <s v="saru.kaushal@yahoo.com"/>
  </r>
  <r>
    <n v="9001886599"/>
    <s v="pre-approved-las__9871199188_Kaushal_PA__Kaushal"/>
    <n v="2487383"/>
    <m/>
    <d v="2021-02-22T00:00:00"/>
    <x v="15"/>
    <s v="shristi.omer@indwealth.in"/>
    <x v="0"/>
    <d v="2021-02-19T15:49:48"/>
    <s v="Kaushal"/>
    <s v="Saru"/>
    <s v="saru.kaushal@yahoo.com"/>
  </r>
  <r>
    <n v="9001892533"/>
    <s v="pre-approved-las__9885268357_Reddy_PA__Reddy"/>
    <n v="60000"/>
    <m/>
    <d v="2021-02-24T00:00:00"/>
    <x v="4"/>
    <s v="annu.halder@indwealth.in"/>
    <x v="0"/>
    <d v="2021-02-23T16:12:01"/>
    <s v="KAMBAM"/>
    <s v="INDRASENA"/>
    <s v="indrasenareddy357@gmail.com"/>
  </r>
  <r>
    <n v="9001520595"/>
    <s v="pre-approved-las__9987000375_Ghule_PA__Ghule"/>
    <n v="50000"/>
    <m/>
    <d v="2020-10-07T00:00:00"/>
    <x v="4"/>
    <s v="annu.halder@indwealth.in"/>
    <x v="0"/>
    <d v="2020-10-01T22:51:42"/>
    <s v="Ghule"/>
    <s v="Vilas"/>
    <s v="vilasshripat@gmail.com"/>
  </r>
  <r>
    <n v="9001524207"/>
    <s v="pre-approved-las__9845739047_Ranjan_PA__Ranjan"/>
    <n v="50000"/>
    <m/>
    <d v="2020-12-03T00:00:00"/>
    <x v="6"/>
    <s v="raghav@indwealth.in"/>
    <x v="0"/>
    <d v="2020-10-03T15:08:28"/>
    <s v="Ranjan"/>
    <s v="Ritesh"/>
    <s v="riteshr24@gmail.com"/>
  </r>
  <r>
    <n v="9001526903"/>
    <s v="pre-approved-las__8587822997_Singh_PA__Singh"/>
    <n v="245250"/>
    <m/>
    <d v="2020-10-07T00:00:00"/>
    <x v="0"/>
    <s v="nikhil.bajaj@indwealth.in"/>
    <x v="0"/>
    <d v="2020-10-05T20:26:11"/>
    <s v="Singh"/>
    <s v="Kuldeep"/>
    <s v="singhk84@gmail.com"/>
  </r>
  <r>
    <n v="9001538748"/>
    <s v="pre-approved-las__9768758080_Nevarekar_PA__Nevarekar"/>
    <n v="50000"/>
    <m/>
    <d v="2021-02-11T00:00:00"/>
    <x v="4"/>
    <s v="annu.halder@indwealth.in"/>
    <x v="0"/>
    <d v="2020-10-06T15:58:04"/>
    <s v="NEVAREKAR"/>
    <s v="VIJAY"/>
    <s v="v.nevarekar@gmail.com"/>
  </r>
  <r>
    <n v="9001538763"/>
    <s v="pre-approved-las__7349446894_Eratapalli_PA__Eratapalli"/>
    <n v="513295"/>
    <m/>
    <d v="2020-10-07T00:00:00"/>
    <x v="0"/>
    <s v="nikhil.bajaj@indwealth.in"/>
    <x v="0"/>
    <d v="2020-10-06T15:58:46"/>
    <s v="Eratapalli"/>
    <s v="Avinash"/>
    <s v="avinash.eratapalli@gmail.com"/>
  </r>
  <r>
    <n v="9001539051"/>
    <s v="pre-approved-las__9560945151_Singh_PA__Singh"/>
    <n v="50000"/>
    <m/>
    <d v="2021-02-11T00:00:00"/>
    <x v="4"/>
    <s v="annu.halder@indwealth.in"/>
    <x v="0"/>
    <d v="2020-10-06T19:26:55"/>
    <s v="Singh"/>
    <s v="Saurabh"/>
    <s v="saurabh9070@gmail.com"/>
  </r>
  <r>
    <n v="9001559168"/>
    <s v="pre-approved-las__9899595214_Kumar_PA__Kumar"/>
    <n v="50000"/>
    <m/>
    <d v="2021-02-11T00:00:00"/>
    <x v="6"/>
    <s v="raghav@indwealth.in"/>
    <x v="0"/>
    <d v="2020-10-08T22:17:31"/>
    <s v="KUMAR"/>
    <s v="VINAY"/>
    <s v="vinay3231@gmail.com"/>
  </r>
  <r>
    <n v="9001559183"/>
    <s v="pre-approved-las__9840689883_Venkatesan_PA__Venkatesan"/>
    <n v="50000"/>
    <m/>
    <d v="2020-10-09T00:00:00"/>
    <x v="22"/>
    <s v="nitin@indwealth.in"/>
    <x v="0"/>
    <d v="2020-10-08T22:30:09"/>
    <s v="Venkatesan"/>
    <s v="Kirubakaran"/>
    <s v="emailkrupa@gmail.com"/>
  </r>
  <r>
    <n v="9001568001"/>
    <s v="pre-approved-las__9641242395_Choudhary_PA__Choudhary"/>
    <n v="102900"/>
    <m/>
    <d v="2020-10-15T00:00:00"/>
    <x v="13"/>
    <s v="jatin.khandelwal@indwealth.in"/>
    <x v="0"/>
    <d v="2020-10-14T09:29:59"/>
    <s v="Choudhary"/>
    <s v="Aditya"/>
    <s v="aditya290194@gmail.com"/>
  </r>
  <r>
    <n v="9001568526"/>
    <s v="pre-approved-las__9493503899_Atmakuri_PA__Atmakuri"/>
    <n v="183600"/>
    <m/>
    <d v="2020-10-28T00:00:00"/>
    <x v="1"/>
    <s v="mukesh.sharma@indwealth.in"/>
    <x v="0"/>
    <d v="2020-10-14T12:53:24"/>
    <s v="Atmakuri"/>
    <s v="Srikanth Varma"/>
    <s v="asnsrikanth2006@gmail.com"/>
  </r>
  <r>
    <n v="9001582378"/>
    <s v="pre-approved-las__7532071388_Agrawal_PA__Agrawal"/>
    <n v="61950"/>
    <m/>
    <d v="2021-02-11T00:00:00"/>
    <x v="9"/>
    <s v="ananya.singh@indwealth.in"/>
    <x v="0"/>
    <d v="2020-10-14T14:15:44"/>
    <s v="Agrawal"/>
    <s v="Abhishek"/>
    <s v="coolagrawal1994@gmail.com"/>
  </r>
  <r>
    <n v="9001582387"/>
    <s v="pre-approved-las__7982074984_Lamba_PA__Lamba"/>
    <n v="50000"/>
    <m/>
    <d v="2020-10-15T00:00:00"/>
    <x v="4"/>
    <s v="annu.halder@indwealth.in"/>
    <x v="0"/>
    <d v="2020-10-14T14:17:00"/>
    <s v="Lamba"/>
    <s v="Sanjay"/>
    <s v="saisanlam@gmail.com"/>
  </r>
  <r>
    <n v="9001592752"/>
    <s v="pre-approved-las__9370426692_Abdulpurkar_PA__Abdulpurkar"/>
    <n v="50000"/>
    <m/>
    <d v="2020-10-16T00:00:00"/>
    <x v="6"/>
    <s v="raghav@indwealth.in"/>
    <x v="0"/>
    <d v="2020-10-14T19:16:15"/>
    <s v="Abdulpurkar"/>
    <s v="Meena"/>
    <s v="meenasa73@gmail.com"/>
  </r>
  <r>
    <n v="9001604078"/>
    <s v="pre-approved-las__7349446894_Eratapalli_PA__Eratapalli"/>
    <n v="736660"/>
    <m/>
    <d v="2020-10-19T00:00:00"/>
    <x v="6"/>
    <s v="raghav@indwealth.in"/>
    <x v="0"/>
    <d v="2020-10-17T17:34:05"/>
    <s v="Eratapalli"/>
    <s v="Avinash"/>
    <s v="avinash.eratapalli@gmail.com"/>
  </r>
  <r>
    <n v="9001608042"/>
    <s v="pre-approved-las__9420778600_Pakhali_PA__Pakhali"/>
    <n v="50000"/>
    <m/>
    <d v="2021-02-11T00:00:00"/>
    <x v="4"/>
    <s v="annu.halder@indwealth.in"/>
    <x v="0"/>
    <d v="2020-10-20T12:46:08"/>
    <s v="Pakhali"/>
    <s v="Sameer"/>
    <s v="sameerpakhali11@gmail.com"/>
  </r>
  <r>
    <n v="9001608717"/>
    <s v="pre-approved-las__9420778600_Pakhali_PA__Pakhali"/>
    <n v="50000"/>
    <m/>
    <d v="2021-02-11T00:00:00"/>
    <x v="10"/>
    <s v="shivani.raghav@indwealth.in"/>
    <x v="0"/>
    <d v="2020-10-20T21:29:29"/>
    <s v="Pakhali"/>
    <s v="Sameer"/>
    <s v="sameerpakhali11@gmail.com"/>
  </r>
  <r>
    <n v="9001613993"/>
    <s v="pre-approved-las__7906933730_Verma_PA__Verma"/>
    <n v="50000"/>
    <m/>
    <d v="2020-10-23T00:00:00"/>
    <x v="1"/>
    <s v="mukesh.sharma@indwealth.in"/>
    <x v="0"/>
    <d v="2020-10-23T12:10:47"/>
    <s v="VERMA"/>
    <s v="PULKIT"/>
    <s v="pulkitverma004@gmail.com"/>
  </r>
  <r>
    <n v="9001631653"/>
    <s v="pre-approved-las__9902981119_Poddar_PA__Poddar"/>
    <n v="50000"/>
    <m/>
    <d v="2021-02-11T00:00:00"/>
    <x v="10"/>
    <s v="shivani.raghav@indwealth.in"/>
    <x v="0"/>
    <d v="2020-10-30T15:53:32"/>
    <s v="Poddar"/>
    <s v="Sumit"/>
    <s v="sumeetme@gmail.com"/>
  </r>
  <r>
    <n v="9001640551"/>
    <s v="pre-approved-las__9900454157_Dayanand_PA__Dayanand"/>
    <n v="111220"/>
    <m/>
    <d v="2021-02-11T00:00:00"/>
    <x v="2"/>
    <s v="arushi.bajpai@indwealth.in"/>
    <x v="0"/>
    <d v="2020-11-04T07:42:04"/>
    <s v="Dayanand"/>
    <s v="Madival"/>
    <s v="caesars.blr@gmail.com"/>
  </r>
  <r>
    <n v="9001659083"/>
    <s v="pre-approved-las__9560444562_Kishor_PA__Kishor"/>
    <n v="115292"/>
    <m/>
    <d v="2020-11-12T00:00:00"/>
    <x v="9"/>
    <s v="ananya.singh@indwealth.in"/>
    <x v="0"/>
    <d v="2020-11-05T19:32:31"/>
    <s v="Kishor"/>
    <s v="Samrat"/>
    <s v="skishor01@gmail.com"/>
  </r>
  <r>
    <n v="9001679212"/>
    <s v="pre-approved-las__9977482061_kalgaonkar_PA__kalgaonkar"/>
    <n v="120890"/>
    <m/>
    <d v="2021-02-11T00:00:00"/>
    <x v="10"/>
    <s v="shivani.raghav@indwealth.in"/>
    <x v="0"/>
    <d v="2020-11-07T22:45:22"/>
    <s v="kalgaonkar"/>
    <s v="aditya"/>
    <s v="adityakalgaonkar52@gmail.com"/>
  </r>
  <r>
    <n v="9001679788"/>
    <s v="pre-approved-las__9840415875_VISWANATHAN_PA__VISWANATHAN"/>
    <n v="50000"/>
    <m/>
    <d v="2021-02-11T00:00:00"/>
    <x v="0"/>
    <s v="nikhil.bajaj@indwealth.in"/>
    <x v="0"/>
    <d v="2020-11-08T11:22:32"/>
    <s v="VISWANATHAN"/>
    <s v="RAMANATHAN"/>
    <s v="ramanathanrv@gmail.com"/>
  </r>
  <r>
    <n v="9001723746"/>
    <s v="pre-approved-las__9838005431_agar_PA__agar"/>
    <n v="50000"/>
    <m/>
    <d v="2021-02-12T00:00:00"/>
    <x v="4"/>
    <s v="annu.halder@indwealth.in"/>
    <x v="0"/>
    <d v="2020-12-01T23:57:52"/>
    <s v="agarw"/>
    <s v="piyush"/>
    <s v="piyushagarwal81@gmail.com"/>
  </r>
  <r>
    <n v="9001723780"/>
    <s v="pre-approved-las__9034433997_Garg_PA__Garg"/>
    <n v="50000"/>
    <m/>
    <d v="2021-02-11T00:00:00"/>
    <x v="4"/>
    <s v="annu.halder@indwealth.in"/>
    <x v="0"/>
    <d v="2020-12-02T00:17:58"/>
    <s v="Garg"/>
    <s v="Avi"/>
    <s v="avigarg96@gmail.com"/>
  </r>
  <r>
    <n v="9001725134"/>
    <s v="pre-approved-las__9161916666_Shukla_PA__Shukla"/>
    <n v="172260"/>
    <m/>
    <d v="2021-02-12T00:00:00"/>
    <x v="4"/>
    <s v="annu.halder@indwealth.in"/>
    <x v="0"/>
    <d v="2020-12-02T12:17:25"/>
    <s v="Shukla"/>
    <s v="Rajiv"/>
    <s v="rajivshukla.aaft@gmail.com"/>
  </r>
  <r>
    <n v="9001725491"/>
    <s v="pre-approved-las__9867720701_Maru_PA__Maru"/>
    <n v="50000"/>
    <m/>
    <d v="2021-02-12T00:00:00"/>
    <x v="10"/>
    <s v="shivani.raghav@indwealth.in"/>
    <x v="0"/>
    <d v="2020-12-02T17:33:44"/>
    <s v="Maru"/>
    <s v="Kamlesh"/>
    <s v="marukamlesh28@gmail.com"/>
  </r>
  <r>
    <n v="9001730519"/>
    <s v="pre-approved-las__9840541132_b_PA__b"/>
    <n v="55082"/>
    <m/>
    <d v="2020-12-04T00:00:00"/>
    <x v="7"/>
    <s v="kumarmilan@indwealth.in"/>
    <x v="0"/>
    <d v="2020-12-04T11:44:35"/>
    <s v="b"/>
    <s v="karthikeyan"/>
    <s v="balakarthi81@outlook.com"/>
  </r>
  <r>
    <n v="9001731308"/>
    <s v="pre-approved-las__9000123172_Recherla_PA__Recherla"/>
    <n v="50000"/>
    <m/>
    <d v="2021-04-29T00:00:00"/>
    <x v="11"/>
    <s v="rupesh.chainani@indwealth.in"/>
    <x v="0"/>
    <d v="2020-12-04T14:33:15"/>
    <s v="Recherla"/>
    <s v="Rajendra"/>
    <s v="rajrech@gmail.com"/>
  </r>
  <r>
    <n v="9001732250"/>
    <s v="pre-approved-las__8709004230_KUMAR_PA__KUMAR"/>
    <n v="56140"/>
    <m/>
    <d v="2021-02-11T00:00:00"/>
    <x v="1"/>
    <s v="mukesh.sharma@indwealth.in"/>
    <x v="0"/>
    <d v="2020-12-04T23:23:40"/>
    <s v="KUMAR"/>
    <s v="ABHISHEK"/>
    <s v="singh.abhishek4912@gmail.com"/>
  </r>
  <r>
    <n v="9001736717"/>
    <s v="pre-approved-las__9821320844_Kadam_PA__Kadam"/>
    <n v="738926"/>
    <m/>
    <d v="2020-12-16T00:00:00"/>
    <x v="1"/>
    <s v="mukesh.sharma@indwealth.in"/>
    <x v="0"/>
    <d v="2020-12-07T13:06:35"/>
    <s v="Kadam"/>
    <s v="Rajendra"/>
    <s v="rajendrakadam249@gmail.com"/>
  </r>
  <r>
    <n v="9001748540"/>
    <s v="pre-approved-las__9373007263_Wadwale_PA__Wadwale"/>
    <n v="152519"/>
    <m/>
    <d v="2021-02-12T00:00:00"/>
    <x v="10"/>
    <s v="shivani.raghav@indwealth.in"/>
    <x v="0"/>
    <d v="2020-12-13T18:49:44"/>
    <s v="VADAVALE"/>
    <s v="SWAPNIL"/>
    <s v="wadwaleswapnil4@gmail.com"/>
  </r>
  <r>
    <n v="9001753825"/>
    <s v="pre-approved-las__8447911426_Gambhir_PA__Gambhir"/>
    <n v="169010"/>
    <m/>
    <d v="2021-01-19T00:00:00"/>
    <x v="4"/>
    <s v="annu.halder@indwealth.in"/>
    <x v="0"/>
    <d v="2020-12-16T16:18:52"/>
    <s v="Gambhir"/>
    <s v="Naman"/>
    <s v="namangambhir123@gmail.com"/>
  </r>
  <r>
    <n v="9001782679"/>
    <s v="pre-approved-las__8888888888_Gupta Test_PA__Gupta Test"/>
    <n v="50000"/>
    <m/>
    <d v="2021-01-27T00:00:00"/>
    <x v="1"/>
    <s v="mukesh.sharma@indwealth.in"/>
    <x v="0"/>
    <d v="2020-12-30T14:11:39"/>
    <s v="Gupta Test"/>
    <s v="Aman Test"/>
    <s v="abc1@gmail.com"/>
  </r>
  <r>
    <n v="9001784670"/>
    <s v="pre-approved-las__9636374616_kumar_PA__kumar"/>
    <n v="165010"/>
    <m/>
    <d v="2021-04-29T00:00:00"/>
    <x v="10"/>
    <s v="shivani.raghav@indwealth.in"/>
    <x v="0"/>
    <d v="2020-12-31T14:56:20"/>
    <s v="kumar"/>
    <s v="yogesh"/>
    <s v="ykyogesh1987@gmail.com"/>
  </r>
  <r>
    <n v="9001785699"/>
    <s v="pre-approved-las__9702450405_Ojha_PA__Ojha"/>
    <n v="421444"/>
    <m/>
    <d v="2021-04-29T00:00:00"/>
    <x v="4"/>
    <s v="annu.halder@indwealth.in"/>
    <x v="0"/>
    <d v="2021-01-01T15:19:30"/>
    <s v="Ojha"/>
    <s v="Ankit"/>
    <s v="ankitojha107@gmail.com"/>
  </r>
  <r>
    <n v="9001791052"/>
    <s v="pre-approved-las__9885268357_Reddy_PA__Reddy"/>
    <n v="477400"/>
    <m/>
    <d v="2021-04-29T00:00:00"/>
    <x v="11"/>
    <s v="rupesh.chainani@indwealth.in"/>
    <x v="0"/>
    <d v="2021-01-04T16:07:36"/>
    <s v="KAMBAM"/>
    <s v="INDRASENA"/>
    <s v="indrasenareddy357@gmail.com"/>
  </r>
  <r>
    <n v="9001796718"/>
    <s v="pre-approved-las__8888888888_Gupta Test_PA__Gupta Test"/>
    <n v="50000"/>
    <m/>
    <d v="2021-01-14T00:00:00"/>
    <x v="1"/>
    <s v="mukesh.sharma@indwealth.in"/>
    <x v="0"/>
    <d v="2021-01-06T21:16:41"/>
    <s v="Gupta Test"/>
    <s v="Aman Test"/>
    <s v="abc1@gmail.com"/>
  </r>
  <r>
    <n v="9001802086"/>
    <s v="pre-approved-las__8898518697_Singh_PA__Singh"/>
    <n v="413033"/>
    <m/>
    <d v="2021-04-29T00:00:00"/>
    <x v="11"/>
    <s v="rupesh.chainani@indwealth.in"/>
    <x v="0"/>
    <d v="2021-01-10T06:34:11"/>
    <s v="Singh"/>
    <s v="Amit"/>
    <s v="amitsingh22.mba@gmail.com"/>
  </r>
  <r>
    <n v="9001812781"/>
    <s v="pre-approved-las__8888888888_Gupta Test_PA__Gupta Test"/>
    <n v="50000"/>
    <m/>
    <d v="2021-01-18T00:00:00"/>
    <x v="1"/>
    <s v="mukesh.sharma@indwealth.in"/>
    <x v="0"/>
    <d v="2021-01-15T13:37:50"/>
    <s v="Gupta Test"/>
    <s v="Aman Test"/>
    <s v="abc1@gmail.com"/>
  </r>
  <r>
    <n v="9001821916"/>
    <s v="pre-approved-las__8888888888_Gupta Test_PA__Gupta Test"/>
    <n v="50000"/>
    <m/>
    <d v="2021-01-27T00:00:00"/>
    <x v="1"/>
    <s v="mukesh.sharma@indwealth.in"/>
    <x v="0"/>
    <d v="2021-01-21T16:28:55"/>
    <s v="Gupta Test"/>
    <s v="Aman Test"/>
    <s v="abc1@gmail.com"/>
  </r>
  <r>
    <n v="9001824223"/>
    <s v="pre-approved-las__9050416593_Jain_PA__Jain"/>
    <n v="50000"/>
    <m/>
    <d v="2021-04-29T00:00:00"/>
    <x v="9"/>
    <s v="ananya.singh@indwealth.in"/>
    <x v="0"/>
    <d v="2021-01-22T14:44:09"/>
    <s v="Jain"/>
    <s v="Aman"/>
    <s v="amanjain601995@gmail.com"/>
  </r>
  <r>
    <n v="9001828139"/>
    <s v="pre-approved-las__9776800808_upadhyaya_PA__upadhyaya"/>
    <n v="57440"/>
    <m/>
    <d v="2021-04-29T00:00:00"/>
    <x v="16"/>
    <s v="vikram.jha@indwealth.in"/>
    <x v="0"/>
    <d v="2021-01-24T00:17:16"/>
    <s v="upadhyaya"/>
    <s v="minaketan"/>
    <s v="minaketanu1@gmail.com"/>
  </r>
  <r>
    <n v="9001836202"/>
    <s v="pre-approved-las__8722218778_Surapaneni_PA__Surapaneni"/>
    <n v="50000"/>
    <m/>
    <d v="2021-02-10T00:00:00"/>
    <x v="1"/>
    <s v="mukesh.sharma@indwealth.in"/>
    <x v="0"/>
    <d v="2021-01-28T14:34:18"/>
    <s v="Surapaneni"/>
    <s v="Vikram"/>
    <s v="vikramsurapaneni@gmail.com"/>
  </r>
  <r>
    <n v="9001841424"/>
    <s v="pre-approved-las__8090638699_JAIN_PA__JAIN"/>
    <n v="56970"/>
    <m/>
    <d v="2021-04-29T00:00:00"/>
    <x v="4"/>
    <s v="annu.halder@indwealth.in"/>
    <x v="0"/>
    <d v="2021-01-30T10:43:09"/>
    <s v="JAIN"/>
    <s v="PAWAN"/>
    <s v="pwn.jain1@gmail.com"/>
  </r>
  <r>
    <n v="9001846711"/>
    <s v="pre-approved-las__9560945151_Singh_PA__Singh"/>
    <n v="50000"/>
    <m/>
    <d v="2021-04-29T00:00:00"/>
    <x v="4"/>
    <s v="annu.halder@indwealth.in"/>
    <x v="0"/>
    <d v="2021-02-01T12:27:14"/>
    <s v="Singh"/>
    <s v="Saurabh"/>
    <s v="saurabh9070@gmail.com"/>
  </r>
  <r>
    <n v="9001848077"/>
    <s v="pre-approved-las__8888888888_Gupta Test_PA__Gupta Test"/>
    <n v="50000"/>
    <m/>
    <d v="2021-02-08T00:00:00"/>
    <x v="1"/>
    <s v="mukesh.sharma@indwealth.in"/>
    <x v="0"/>
    <d v="2021-02-01T20:26:40"/>
    <s v="Gupta Test"/>
    <s v="Aman Test"/>
    <s v="abc1@gmail.com"/>
  </r>
  <r>
    <n v="9001892902"/>
    <s v="pre-approved-las__9444402847_r_PA__r"/>
    <n v="60000"/>
    <m/>
    <d v="2021-02-24T00:00:00"/>
    <x v="3"/>
    <s v="anshul.gupta@indwealth.in"/>
    <x v="0"/>
    <d v="2021-02-23T19:28:18"/>
    <s v="r"/>
    <s v="Suresh"/>
    <s v="srsureshdena243@gmail.com"/>
  </r>
  <r>
    <n v="9001525272"/>
    <s v="pre-approved-las__9755865675_Yadav_PA__Yadav"/>
    <n v="63010"/>
    <m/>
    <d v="2020-10-05T00:00:00"/>
    <x v="0"/>
    <s v="nikhil.bajaj@indwealth.in"/>
    <x v="0"/>
    <d v="2020-10-04T19:26:23"/>
    <s v="Yadav"/>
    <s v="Kaushal"/>
    <s v="kaushalyadav304@gmail.com"/>
  </r>
  <r>
    <n v="9001526804"/>
    <s v="pre-approved-las__9828532199_dayal_PA__dayal"/>
    <n v="50000"/>
    <m/>
    <d v="2020-10-08T00:00:00"/>
    <x v="0"/>
    <s v="nikhil.bajaj@indwealth.in"/>
    <x v="0"/>
    <d v="2020-10-05T19:48:18"/>
    <s v="dayal"/>
    <s v="deen"/>
    <s v="davidsngh399@gmail.com"/>
  </r>
  <r>
    <n v="9001557751"/>
    <s v="pre-approved-las__9987474377_NANDHA_PA__NANDHA"/>
    <n v="244240"/>
    <m/>
    <d v="2020-10-08T00:00:00"/>
    <x v="13"/>
    <s v="jatin.khandelwal@indwealth.in"/>
    <x v="0"/>
    <d v="2020-10-08T12:47:45"/>
    <s v="NANDHA"/>
    <s v="NAYAN"/>
    <s v="nayan.nandha@gmail.com"/>
  </r>
  <r>
    <n v="9001568527"/>
    <s v="pre-approved-las__7795098877_Sayuj_PA__Sayuj"/>
    <n v="188750"/>
    <m/>
    <d v="2021-02-11T00:00:00"/>
    <x v="11"/>
    <s v="rupesh.chainani@indwealth.in"/>
    <x v="0"/>
    <d v="2020-10-14T12:54:03"/>
    <s v="RIKU SAYUJ"/>
    <s v="Riku"/>
    <s v="7rikus@gmail.com"/>
  </r>
  <r>
    <n v="9001682670"/>
    <s v="pre-approved-las__9246819456_Archana_PA__Archana"/>
    <n v="419500"/>
    <m/>
    <d v="2020-11-10T00:00:00"/>
    <x v="2"/>
    <s v="arushi.bajpai@indwealth.in"/>
    <x v="0"/>
    <d v="2020-11-09T21:01:58"/>
    <s v="Archana"/>
    <s v="gande"/>
    <s v="archana.gande88@gmail.com"/>
  </r>
  <r>
    <n v="9001682941"/>
    <s v="pre-approved-las__9881155497_Sontakke_PA__Sontakke"/>
    <n v="50410"/>
    <m/>
    <d v="2021-01-09T00:00:00"/>
    <x v="4"/>
    <s v="annu.halder@indwealth.in"/>
    <x v="0"/>
    <d v="2020-11-09T23:30:35"/>
    <s v="Sontakke"/>
    <s v="Pravin"/>
    <s v="pmspune@hotmail.com"/>
  </r>
  <r>
    <n v="9001684196"/>
    <s v="pre-approved-las__8720009561_Mourya_PA__Mourya"/>
    <n v="132980"/>
    <m/>
    <d v="2021-01-10T00:00:00"/>
    <x v="4"/>
    <s v="annu.halder@indwealth.in"/>
    <x v="0"/>
    <d v="2020-11-10T13:12:07"/>
    <s v="Mourya"/>
    <s v="nirmal deb"/>
    <s v="nirmaldebmourya@gmail.com"/>
  </r>
  <r>
    <n v="9001686385"/>
    <s v="pre-approved-las__9483500525_Ghosh_PA__Ghosh"/>
    <n v="50000"/>
    <m/>
    <d v="2021-02-11T00:00:00"/>
    <x v="10"/>
    <s v="shivani.raghav@indwealth.in"/>
    <x v="0"/>
    <d v="2020-11-11T14:51:47"/>
    <s v="Ghosh"/>
    <s v="Sumit"/>
    <s v="sumitghosh814@yahoo.co.in"/>
  </r>
  <r>
    <n v="9001693397"/>
    <s v="pre-approved-las__9769442611_Iyer_PA__Iyer"/>
    <n v="80750"/>
    <m/>
    <d v="2021-02-11T00:00:00"/>
    <x v="7"/>
    <s v="kumarmilan@indwealth.in"/>
    <x v="0"/>
    <d v="2020-11-15T18:05:40"/>
    <s v="IYER"/>
    <s v="PURUSHOTTAM"/>
    <s v="purunat@gmail.com"/>
  </r>
  <r>
    <n v="9001694724"/>
    <s v="pre-approved-las__8976287663_Gupta_PA__Gupta"/>
    <n v="102710"/>
    <m/>
    <d v="2021-02-11T00:00:00"/>
    <x v="1"/>
    <s v="mukesh.sharma@indwealth.in"/>
    <x v="0"/>
    <d v="2020-11-16T16:38:13"/>
    <s v="GUPTA"/>
    <s v="RAKESH"/>
    <s v="mrrakesh355@gmail.com"/>
  </r>
  <r>
    <n v="9001694789"/>
    <s v="pre-approved-las__8553006687_TM_PA__TM"/>
    <n v="81260"/>
    <m/>
    <d v="2021-02-11T00:00:00"/>
    <x v="1"/>
    <s v="mukesh.sharma@indwealth.in"/>
    <x v="0"/>
    <d v="2020-11-16T16:53:01"/>
    <s v="TM"/>
    <s v="Manukumar"/>
    <s v="manukumar.manigere@gmail.com"/>
  </r>
  <r>
    <n v="9001697711"/>
    <s v="pre-approved-las__9899180925_Bakshi_PA__Bakshi"/>
    <n v="50000"/>
    <m/>
    <d v="2021-02-12T00:00:00"/>
    <x v="4"/>
    <s v="annu.halder@indwealth.in"/>
    <x v="0"/>
    <d v="2020-11-17T22:21:34"/>
    <s v="Bakshi"/>
    <s v="Sahil"/>
    <s v="sahil.bakshi0903@gmail.com"/>
  </r>
  <r>
    <n v="9001700420"/>
    <s v="pre-approved-las__9602409250_Goyal_PA__Goyal"/>
    <n v="50000"/>
    <m/>
    <d v="2020-11-30T00:00:00"/>
    <x v="1"/>
    <s v="mukesh.sharma@indwealth.in"/>
    <x v="0"/>
    <d v="2020-11-19T10:09:42"/>
    <s v="Goyal"/>
    <s v="Nikhlesh kumar"/>
    <s v="nikhil89rsnr@gmail.com"/>
  </r>
  <r>
    <n v="9001707716"/>
    <s v="pre-approved-las__9987722149_Khaire_PA__Khaire"/>
    <n v="97170"/>
    <m/>
    <d v="2021-02-12T00:00:00"/>
    <x v="4"/>
    <s v="annu.halder@indwealth.in"/>
    <x v="0"/>
    <d v="2020-11-23T17:30:39"/>
    <s v="Khaire"/>
    <s v="Amit"/>
    <s v="amit.khaire@gmail.com"/>
  </r>
  <r>
    <n v="9001709571"/>
    <s v="pre-approved-las__9404320160_mankar_PA__mankar"/>
    <n v="50000"/>
    <m/>
    <d v="2021-02-11T00:00:00"/>
    <x v="3"/>
    <s v="anshul.gupta@indwealth.in"/>
    <x v="0"/>
    <d v="2020-11-24T13:05:28"/>
    <s v="mankar"/>
    <s v="dinesh"/>
    <s v="dmankar9@gmail.com"/>
  </r>
  <r>
    <n v="9001710677"/>
    <s v="pre-approved-las__8394924040_Kushwaha_PA__Kushwaha"/>
    <n v="205205"/>
    <m/>
    <d v="2021-02-12T00:00:00"/>
    <x v="4"/>
    <s v="annu.halder@indwealth.in"/>
    <x v="0"/>
    <d v="2020-11-24T20:57:41"/>
    <s v="Kushwaha"/>
    <s v="Dhananjay"/>
    <s v="kushwaha.dhananjay@gmail.com"/>
  </r>
  <r>
    <n v="9001718026"/>
    <s v="pre-approved-las__9035125433_Gidwani_PA__Gidwani"/>
    <n v="300720"/>
    <m/>
    <d v="2021-04-29T00:00:00"/>
    <x v="1"/>
    <s v="mukesh.sharma@indwealth.in"/>
    <x v="0"/>
    <d v="2020-11-28T21:42:38"/>
    <s v="Gidwani"/>
    <s v="Laveen"/>
    <s v="lavingidwani@gmail.com"/>
  </r>
  <r>
    <n v="9001725478"/>
    <s v="pre-approved-las__8655246722_Panchal_PA__Panchal"/>
    <n v="50000"/>
    <m/>
    <d v="2020-12-03T00:00:00"/>
    <x v="11"/>
    <s v="rupesh.chainani@indwealth.in"/>
    <x v="0"/>
    <d v="2020-12-02T17:26:03"/>
    <s v="Panchal"/>
    <s v="Hardik"/>
    <s v="hardik.p996@gmail.com"/>
  </r>
  <r>
    <n v="9001725480"/>
    <s v="pre-approved-las__8655246722_Panchal_PA__Panchal"/>
    <n v="50000"/>
    <m/>
    <d v="2020-12-03T00:00:00"/>
    <x v="16"/>
    <s v="vikram.jha@indwealth.in"/>
    <x v="0"/>
    <d v="2020-12-02T17:26:31"/>
    <s v="Panchal"/>
    <s v="Hardik"/>
    <s v="hardik.p996@gmail.com"/>
  </r>
  <r>
    <n v="9001727213"/>
    <s v="pre-approved-las__9810154041_Kapoor_PA__Kapoor"/>
    <n v="700000"/>
    <m/>
    <d v="2020-12-11T00:00:00"/>
    <x v="10"/>
    <s v="shivani.raghav@indwealth.in"/>
    <x v="1"/>
    <d v="2020-12-03T13:39:56"/>
    <s v="Kapoor"/>
    <s v="Kamal"/>
    <s v="kamal@kapsadvertising.com"/>
  </r>
  <r>
    <n v="9001727612"/>
    <s v="pre-approved-las__9920727070_Gadekar_PA__Gadekar"/>
    <n v="50000"/>
    <m/>
    <d v="2021-02-12T00:00:00"/>
    <x v="4"/>
    <s v="annu.halder@indwealth.in"/>
    <x v="0"/>
    <d v="2020-12-03T18:39:44"/>
    <s v="Gadekar"/>
    <s v="Atul"/>
    <s v="atulyag@icloud.com"/>
  </r>
  <r>
    <n v="9001733320"/>
    <s v="pre-approved-las__8511157020_patel_PA__patel"/>
    <n v="50000"/>
    <m/>
    <d v="2021-02-12T00:00:00"/>
    <x v="4"/>
    <s v="annu.halder@indwealth.in"/>
    <x v="0"/>
    <d v="2020-12-05T14:37:57"/>
    <s v="patel"/>
    <s v="Dipak"/>
    <s v="dipakjayshree1502@gmail.com"/>
  </r>
  <r>
    <n v="9001741381"/>
    <s v="pre-approved-las__9035125433_Gidwani_PA__Gidwani"/>
    <n v="50000"/>
    <m/>
    <d v="2020-12-09T00:00:00"/>
    <x v="1"/>
    <s v="mukesh.sharma@indwealth.in"/>
    <x v="0"/>
    <d v="2020-12-09T09:23:59"/>
    <s v="Gidwani"/>
    <s v="Laveen"/>
    <s v="lavingidwani@gmail.com"/>
  </r>
  <r>
    <n v="9001748035"/>
    <s v="refinance_9029365805_Balasaheb__phadtare"/>
    <n v="1603147"/>
    <m/>
    <m/>
    <x v="11"/>
    <s v="rupesh.chainani@indwealth.in"/>
    <x v="4"/>
    <d v="2020-12-13T09:37:35"/>
    <s v="phadtare"/>
    <s v="Balasaheb"/>
    <s v="phadtarebalasaheb@gmail.com"/>
  </r>
  <r>
    <n v="9001756232"/>
    <s v="pre-approved-las__9771253672_Saurabh_PA__Saurabh"/>
    <n v="382994"/>
    <m/>
    <d v="2021-01-06T00:00:00"/>
    <x v="1"/>
    <s v="mukesh.sharma@indwealth.in"/>
    <x v="0"/>
    <d v="2020-12-17T19:41:52"/>
    <s v="Saurabh"/>
    <s v="Suman"/>
    <s v="suman_saurabh7@yahoo.co.in"/>
  </r>
  <r>
    <n v="9001790025"/>
    <s v="pre-approved-las__9414211763_Bariya_PA__Bariya"/>
    <n v="95470"/>
    <m/>
    <d v="2021-04-29T00:00:00"/>
    <x v="10"/>
    <s v="shivani.raghav@indwealth.in"/>
    <x v="0"/>
    <d v="2021-01-04T12:06:15"/>
    <s v="BARIYA"/>
    <s v="CHIRAG"/>
    <s v="chiragbariya7070@gmail.com"/>
  </r>
  <r>
    <n v="9001795192"/>
    <s v="pre-approved-las__9619989912_Poojari_PA__Poojari"/>
    <n v="50000"/>
    <m/>
    <d v="2021-04-29T00:00:00"/>
    <x v="1"/>
    <s v="mukesh.sharma@indwealth.in"/>
    <x v="0"/>
    <d v="2021-01-06T06:40:17"/>
    <s v="POOJARI"/>
    <s v="HARISH"/>
    <s v="hptech316@gmail.com"/>
  </r>
  <r>
    <n v="9001798294"/>
    <s v="pre-approved-las__8888888888_Gupta Test_PA__Gupta Test"/>
    <n v="50000"/>
    <m/>
    <d v="2021-01-14T00:00:00"/>
    <x v="1"/>
    <s v="mukesh.sharma@indwealth.in"/>
    <x v="0"/>
    <d v="2021-01-07T17:25:57"/>
    <s v="Gupta Test"/>
    <s v="Aman Test"/>
    <s v="abc1@gmail.com"/>
  </r>
  <r>
    <n v="9001819886"/>
    <s v="pre-approved-las__8008072908_Marupaka_PA__Marupaka"/>
    <n v="70060"/>
    <m/>
    <d v="2021-04-29T00:00:00"/>
    <x v="16"/>
    <s v="vikram.jha@indwealth.in"/>
    <x v="0"/>
    <d v="2021-01-20T11:02:14"/>
    <s v="Marupaka"/>
    <s v="Phani"/>
    <s v="phani.teja4@gmail.com"/>
  </r>
  <r>
    <n v="9001820470"/>
    <s v="pre-approved-las__9739131384_Mishra_PA__Mishra"/>
    <n v="50000"/>
    <m/>
    <d v="2021-04-29T00:00:00"/>
    <x v="4"/>
    <s v="annu.halder@indwealth.in"/>
    <x v="0"/>
    <d v="2021-01-20T20:38:04"/>
    <s v="Mishra"/>
    <s v="Navin"/>
    <s v="navin.mishra86@gmail.com"/>
  </r>
  <r>
    <n v="9001824818"/>
    <s v="pre-approved-las__9903170273_chatterjee_PA__chatterjee"/>
    <n v="50000"/>
    <m/>
    <d v="2021-04-29T00:00:00"/>
    <x v="1"/>
    <s v="mukesh.sharma@indwealth.in"/>
    <x v="0"/>
    <d v="2021-01-22T22:54:50"/>
    <s v="chatterjee"/>
    <s v="satyajit"/>
    <s v="chatterjee1satyajit@gmail.com"/>
  </r>
  <r>
    <n v="9001824827"/>
    <s v="pre-approved-las__8888888888_Gupta Test_PA__Gupta Test"/>
    <n v="50000"/>
    <m/>
    <d v="2021-01-27T00:00:00"/>
    <x v="1"/>
    <s v="mukesh.sharma@indwealth.in"/>
    <x v="0"/>
    <d v="2021-01-22T22:54:56"/>
    <s v="Gupta Test"/>
    <s v="Aman Test"/>
    <s v="abc1@gmail.com"/>
  </r>
  <r>
    <n v="9001828587"/>
    <s v="pre-approved-las__8898518697_Singh_PA__Singh"/>
    <n v="1749420"/>
    <m/>
    <d v="2021-01-25T00:00:00"/>
    <x v="6"/>
    <s v="raghav@indwealth.in"/>
    <x v="0"/>
    <d v="2021-01-24T11:27:35"/>
    <s v="Singh"/>
    <s v="Amit"/>
    <s v="amitsingh22.mba@gmail.com"/>
  </r>
  <r>
    <n v="9001832418"/>
    <s v="refinance_9323040063_Abhilash__Kasabwala"/>
    <n v="2697272"/>
    <m/>
    <d v="2021-06-29T00:00:00"/>
    <x v="4"/>
    <s v="annu.halder@indwealth.in"/>
    <x v="0"/>
    <d v="2021-01-26T14:29:19"/>
    <s v="Kasabwala"/>
    <s v="Abhilash"/>
    <s v="rupalabhilash@hotmail.com"/>
  </r>
  <r>
    <n v="9001835279"/>
    <s v="pre-approved-las__8722218778_Surapaneni_PA__Surapaneni"/>
    <n v="50000"/>
    <m/>
    <d v="2021-02-10T00:00:00"/>
    <x v="1"/>
    <s v="mukesh.sharma@indwealth.in"/>
    <x v="0"/>
    <d v="2021-01-28T07:41:59"/>
    <s v="Surapaneni"/>
    <s v="Vikram"/>
    <s v="vikramsurapaneni@gmail.com"/>
  </r>
  <r>
    <n v="9001854243"/>
    <s v="pre-approved-las__9097479624_Vaidya_PA__Vaidya"/>
    <n v="107510"/>
    <m/>
    <d v="2021-02-10T00:00:00"/>
    <x v="4"/>
    <s v="annu.halder@indwealth.in"/>
    <x v="0"/>
    <d v="2021-02-03T21:30:48"/>
    <s v="Vaidya"/>
    <s v="Girish"/>
    <s v="girish.creane.gaya@gmail.com"/>
  </r>
  <r>
    <n v="9001878446"/>
    <s v="pre-approved-las__9886065558_Dutt_PA__Dutt"/>
    <n v="60000"/>
    <m/>
    <m/>
    <x v="4"/>
    <s v="annu.halder@indwealth.in"/>
    <x v="3"/>
    <d v="2021-02-16T13:02:55"/>
    <s v="Dutt"/>
    <s v="Vinayak"/>
    <s v="vinayak.dutt@gmail.com"/>
  </r>
  <r>
    <n v="9001878809"/>
    <s v="pre-approved-las__9871199188_Kaushal_PA__Kaushal"/>
    <n v="1988947"/>
    <m/>
    <d v="2021-02-19T00:00:00"/>
    <x v="1"/>
    <s v="mukesh.sharma@indwealth.in"/>
    <x v="0"/>
    <d v="2021-02-16T18:49:42"/>
    <s v="Kaushal"/>
    <s v="Saru"/>
    <s v="saru.kaushal@yahoo.com"/>
  </r>
  <r>
    <n v="9001886959"/>
    <s v="pre-approved-las__7337474765_Upadrasta_PA__Upadrasta"/>
    <n v="913870"/>
    <m/>
    <d v="2021-02-25T00:00:00"/>
    <x v="4"/>
    <s v="annu.halder@indwealth.in"/>
    <x v="0"/>
    <d v="2021-02-19T21:21:32"/>
    <s v="Upadrasta"/>
    <s v="Bhargava"/>
    <s v="bhargava.upadrasta@gmail.com"/>
  </r>
  <r>
    <n v="9001610282"/>
    <s v="pre-approved-las__9225100380_Dandekar_PA__Dandekar"/>
    <n v="103606"/>
    <m/>
    <d v="2020-10-22T00:00:00"/>
    <x v="0"/>
    <s v="nikhil.bajaj@indwealth.in"/>
    <x v="0"/>
    <d v="2020-10-21T14:42:08"/>
    <s v="Dandekar"/>
    <s v="Sameer"/>
    <s v="dandekar.sameer6@gmail.com"/>
  </r>
  <r>
    <n v="9001610287"/>
    <s v="pre-approved-las__9920957555_Malvankar_PA__Malvankar"/>
    <n v="416710"/>
    <m/>
    <d v="2021-02-22T00:00:00"/>
    <x v="1"/>
    <s v="mukesh.sharma@indwealth.in"/>
    <x v="0"/>
    <d v="2020-10-21T14:45:18"/>
    <s v="Malvankar"/>
    <s v="Chirag"/>
    <s v="chirag29683@yahoo.com"/>
  </r>
  <r>
    <n v="9001610785"/>
    <s v="pre-approved-las__8288032186_Parkash_PA__Parkash"/>
    <n v="50000"/>
    <m/>
    <d v="2020-11-06T00:00:00"/>
    <x v="1"/>
    <s v="mukesh.sharma@indwealth.in"/>
    <x v="0"/>
    <d v="2020-10-21T21:24:29"/>
    <s v="Parkash"/>
    <s v="Rahul"/>
    <s v="rprahulparkash11@gmail.com"/>
  </r>
  <r>
    <n v="9001639598"/>
    <s v="pre-approved-las__9890139387_Kotecha_PA__Kotecha"/>
    <n v="58480"/>
    <m/>
    <d v="2020-11-04T00:00:00"/>
    <x v="9"/>
    <s v="ananya.singh@indwealth.in"/>
    <x v="0"/>
    <d v="2020-11-03T18:06:45"/>
    <s v="Kotecha"/>
    <s v="Prashant"/>
    <s v="pkotechag@gmail.com"/>
  </r>
  <r>
    <n v="9001681118"/>
    <s v="pre-approved-las__9930755736_Mubarki_PA__Mubarki"/>
    <n v="65670"/>
    <m/>
    <d v="2020-11-09T00:00:00"/>
    <x v="1"/>
    <s v="mukesh.sharma@indwealth.in"/>
    <x v="0"/>
    <d v="2020-11-09T12:19:08"/>
    <s v="Mubarki"/>
    <s v="Zaki"/>
    <s v="zakimubarki@gmail.com"/>
  </r>
  <r>
    <n v="9001682676"/>
    <s v="pre-approved-las__9246819456_Archana_PA__Archana"/>
    <n v="419500"/>
    <m/>
    <d v="2020-12-30T00:00:00"/>
    <x v="0"/>
    <s v="nikhil.bajaj@indwealth.in"/>
    <x v="0"/>
    <d v="2020-11-09T21:05:39"/>
    <s v="Archana"/>
    <s v="gande"/>
    <s v="archana.gande88@gmail.com"/>
  </r>
  <r>
    <n v="9001686389"/>
    <s v="pre-approved-las__8297001947_Kumar MVS_PA__Kumar MVS"/>
    <n v="572100"/>
    <m/>
    <d v="2021-01-11T00:00:00"/>
    <x v="4"/>
    <s v="annu.halder@indwealth.in"/>
    <x v="0"/>
    <d v="2020-11-11T14:53:00"/>
    <s v="Kumar MVS"/>
    <s v="CA Praveen"/>
    <s v="mvspraveenmvs@gmail.com"/>
  </r>
  <r>
    <n v="9001688236"/>
    <s v="pre-approved-las__8288032186_Parkash_PA__Parkash"/>
    <n v="50000"/>
    <m/>
    <d v="2020-11-16T00:00:00"/>
    <x v="1"/>
    <s v="mukesh.sharma@indwealth.in"/>
    <x v="0"/>
    <d v="2020-11-12T11:40:09"/>
    <s v="Parkash"/>
    <s v="Rahul"/>
    <s v="rprahulparkash11@gmail.com"/>
  </r>
  <r>
    <n v="9001696048"/>
    <s v="pre-approved-las__9428810237_Pandya_PA__Pandya"/>
    <n v="277679"/>
    <m/>
    <d v="2021-02-11T00:00:00"/>
    <x v="9"/>
    <s v="ananya.singh@indwealth.in"/>
    <x v="0"/>
    <d v="2020-11-17T08:58:28"/>
    <s v="PANDYA"/>
    <s v="AJAYKUMAR"/>
    <s v="ajaypandya2015@gmail.com"/>
  </r>
  <r>
    <n v="9001696127"/>
    <s v="pre-approved-las__9602409250_Goyal_PA__Goyal"/>
    <n v="67920"/>
    <m/>
    <d v="2020-11-30T00:00:00"/>
    <x v="1"/>
    <s v="mukesh.sharma@indwealth.in"/>
    <x v="0"/>
    <d v="2020-11-17T09:50:07"/>
    <s v="Goyal"/>
    <s v="Nikhlesh kumar"/>
    <s v="nikhil89rsnr@gmail.com"/>
  </r>
  <r>
    <n v="9001696924"/>
    <s v="pre-approved-las__9581187779_Das_PA__Das"/>
    <n v="50000"/>
    <m/>
    <d v="2021-02-11T00:00:00"/>
    <x v="10"/>
    <s v="shivani.raghav@indwealth.in"/>
    <x v="0"/>
    <d v="2020-11-17T15:33:44"/>
    <s v="Das"/>
    <s v="Gourav"/>
    <s v="gouravd@detlabs.com"/>
  </r>
  <r>
    <n v="9001697858"/>
    <s v="pre-approved-las__9920018432_Mane_PA__Mane"/>
    <n v="50000"/>
    <m/>
    <d v="2021-02-11T00:00:00"/>
    <x v="1"/>
    <s v="mukesh.sharma@indwealth.in"/>
    <x v="0"/>
    <d v="2020-11-18T00:20:13"/>
    <s v="Mane"/>
    <s v="Abhishek"/>
    <s v="abhishekmane01@gmail.com"/>
  </r>
  <r>
    <n v="9001701093"/>
    <s v="pre-approved-las__9954618664_pandit_PA__pandit"/>
    <n v="255317"/>
    <m/>
    <d v="2021-02-11T00:00:00"/>
    <x v="16"/>
    <s v="vikram.jha@indwealth.in"/>
    <x v="0"/>
    <d v="2020-11-19T14:27:06"/>
    <s v="pandit"/>
    <s v="Ramchnadra"/>
    <s v="manukr358@gmail.com"/>
  </r>
  <r>
    <n v="9001707577"/>
    <s v="pre-approved-las__9764111804_Fernandes_PA__Fernandes"/>
    <n v="331331"/>
    <m/>
    <d v="2021-02-11T00:00:00"/>
    <x v="12"/>
    <s v="abhishek.samal@indwealth.in"/>
    <x v="0"/>
    <d v="2020-11-23T15:39:56"/>
    <s v="Fernandes"/>
    <s v="Yohann"/>
    <s v="yohann.18@live.com"/>
  </r>
  <r>
    <n v="9001707586"/>
    <s v="pre-approved-las__9718715580_kher_PA__kher"/>
    <n v="50000"/>
    <m/>
    <d v="2021-02-12T00:00:00"/>
    <x v="4"/>
    <s v="annu.halder@indwealth.in"/>
    <x v="0"/>
    <d v="2020-11-23T15:42:36"/>
    <s v="kher"/>
    <s v="akhil"/>
    <s v="kherakhil@gmail.com"/>
  </r>
  <r>
    <n v="9001726057"/>
    <s v="pre-approved-las__9836324242_kumar_PA__kumar"/>
    <n v="99380"/>
    <m/>
    <d v="2021-02-12T00:00:00"/>
    <x v="4"/>
    <s v="annu.halder@indwealth.in"/>
    <x v="0"/>
    <d v="2020-12-02T23:07:25"/>
    <s v="kumar"/>
    <s v="Mahesh"/>
    <s v="kumarkoppu@gmail.com"/>
  </r>
  <r>
    <n v="9001739156"/>
    <s v="pre-approved-las__9819986783_Parmar_PA__Parmar"/>
    <n v="97470"/>
    <m/>
    <d v="2021-02-12T00:00:00"/>
    <x v="4"/>
    <s v="annu.halder@indwealth.in"/>
    <x v="0"/>
    <d v="2020-12-08T11:07:59"/>
    <s v="PARMAR"/>
    <s v="NIRAVKUMAR"/>
    <s v="nirav1987@gmail.com"/>
  </r>
  <r>
    <n v="9001741448"/>
    <s v="pre-approved-las__9999908699_Jain_PA__Jain"/>
    <n v="1025000"/>
    <m/>
    <d v="2020-12-28T00:00:00"/>
    <x v="4"/>
    <s v="annu.halder@indwealth.in"/>
    <x v="0"/>
    <d v="2020-12-09T10:27:11"/>
    <s v="JAIN"/>
    <s v="ANMOL"/>
    <s v="anmolj2017@email.iimcal.ac.in"/>
  </r>
  <r>
    <n v="9001746195"/>
    <s v="pre-approved-las__9810552411_Mishra_PA__Mishra"/>
    <n v="50000"/>
    <m/>
    <d v="2021-02-11T00:00:00"/>
    <x v="15"/>
    <s v="shristi.omer@indwealth.in"/>
    <x v="0"/>
    <d v="2020-12-11T13:30:09"/>
    <s v="Mishra"/>
    <s v="Satyajit"/>
    <s v="mishra.satyajit3@gmail.com"/>
  </r>
  <r>
    <n v="9001747280"/>
    <s v="pre-approved-las__9967149035_DSOUZA_PA__DSOUZA"/>
    <n v="50000"/>
    <m/>
    <d v="2021-02-12T00:00:00"/>
    <x v="10"/>
    <s v="shivani.raghav@indwealth.in"/>
    <x v="0"/>
    <d v="2020-12-12T07:27:04"/>
    <s v="DSOUZA"/>
    <s v="CARMINE"/>
    <s v="carminedsouza0502@gmail.com"/>
  </r>
  <r>
    <n v="9001747546"/>
    <s v="pre-approved-las__9014271088_Gupta_PA__Gupta"/>
    <n v="499460"/>
    <m/>
    <d v="2021-02-12T00:00:00"/>
    <x v="4"/>
    <s v="annu.halder@indwealth.in"/>
    <x v="0"/>
    <d v="2020-12-12T13:14:15"/>
    <s v="GUPTA"/>
    <s v="KANISHKA"/>
    <s v="kanishka.gupta.1992@gmail.com"/>
  </r>
  <r>
    <n v="9001749250"/>
    <s v="pre-approved-las__9902923565_Shyamsukha_PA__Shyamsukha"/>
    <n v="50000"/>
    <m/>
    <d v="2020-12-16T00:00:00"/>
    <x v="1"/>
    <s v="mukesh.sharma@indwealth.in"/>
    <x v="0"/>
    <d v="2020-12-14T10:37:00"/>
    <s v="Shyamsukha"/>
    <s v="Ujwal"/>
    <s v="ujwalshyamsukha@gmail.com"/>
  </r>
  <r>
    <n v="9001752379"/>
    <s v="pre-approved-las__9880104704_Kashyap_PA__Kashyap"/>
    <n v="50000"/>
    <m/>
    <d v="2020-12-18T00:00:00"/>
    <x v="13"/>
    <s v="jatin.khandelwal@indwealth.in"/>
    <x v="0"/>
    <d v="2020-12-15T22:27:49"/>
    <s v="Kashyap"/>
    <s v="Prajwal S"/>
    <s v="kashyap.prajwal@gmail.com"/>
  </r>
  <r>
    <n v="9001753010"/>
    <s v="pre-approved-las__8540956585_Alam_PA__Alam"/>
    <n v="50000"/>
    <m/>
    <d v="2021-04-29T00:00:00"/>
    <x v="1"/>
    <s v="mukesh.sharma@indwealth.in"/>
    <x v="0"/>
    <d v="2020-12-16T09:18:02"/>
    <s v="Alam"/>
    <s v="Mohammad"/>
    <s v="azadcontact2007@gmail.com"/>
  </r>
  <r>
    <n v="9001753849"/>
    <s v="pre-approved-las__8891775015_Murali_PA__Murali"/>
    <n v="1885090"/>
    <m/>
    <d v="2021-04-29T00:00:00"/>
    <x v="1"/>
    <s v="mukesh.sharma@indwealth.in"/>
    <x v="0"/>
    <d v="2020-12-16T16:37:38"/>
    <s v="Murali"/>
    <s v="Govinda"/>
    <s v="govinda.murali009@gmail.com"/>
  </r>
  <r>
    <n v="9001757008"/>
    <s v="refinance_8939431018_yangalasetty__Ravichandra"/>
    <n v="3029670"/>
    <m/>
    <m/>
    <x v="4"/>
    <s v="annu.halder@indwealth.in"/>
    <x v="4"/>
    <d v="2020-12-18T08:19:55"/>
    <s v="Ravichandra"/>
    <s v="yangalasetty"/>
    <s v="ravirockssatvit@gmail.com"/>
  </r>
  <r>
    <n v="9001769342"/>
    <s v="pre-approved-las__9972300108_Mallappa_PA__Mallappa"/>
    <n v="69250"/>
    <m/>
    <d v="2021-02-12T00:00:00"/>
    <x v="4"/>
    <s v="annu.halder@indwealth.in"/>
    <x v="0"/>
    <d v="2020-12-20T23:08:41"/>
    <s v="Mallappa"/>
    <s v="Goolappa"/>
    <s v="veeru706@gmail.com"/>
  </r>
  <r>
    <n v="9001779232"/>
    <s v="refinance_9869850306_Balaso__Yadav"/>
    <n v="2860557"/>
    <m/>
    <d v="2021-02-13T00:00:00"/>
    <x v="1"/>
    <s v="mukesh.sharma@indwealth.in"/>
    <x v="0"/>
    <d v="2020-12-28T12:45:48"/>
    <s v="Yadav"/>
    <s v="Balaso"/>
    <s v="balaso.yadav@gmail.com"/>
  </r>
  <r>
    <n v="9001779426"/>
    <s v="pre-approved-las__9998958483_sheth_PA__sheth"/>
    <n v="112900"/>
    <m/>
    <d v="2021-04-29T00:00:00"/>
    <x v="10"/>
    <s v="shivani.raghav@indwealth.in"/>
    <x v="0"/>
    <d v="2020-12-28T15:18:24"/>
    <s v="SHETH"/>
    <s v="JIGAR"/>
    <s v="jigarbsheth@gmail.com"/>
  </r>
  <r>
    <n v="9001779728"/>
    <s v="pre-approved-las__7798729859_Roy_PA__Roy"/>
    <n v="52488"/>
    <m/>
    <d v="2021-04-29T00:00:00"/>
    <x v="15"/>
    <s v="shristi.omer@indwealth.in"/>
    <x v="0"/>
    <d v="2020-12-28T20:15:18"/>
    <s v="Roy"/>
    <s v="Anurag"/>
    <s v="anuragroy47@gmail.com"/>
  </r>
  <r>
    <n v="9001781241"/>
    <s v="refinance_8108088722_anirudh__palaskar"/>
    <n v="6378562"/>
    <m/>
    <d v="2021-04-29T00:00:00"/>
    <x v="4"/>
    <s v="annu.halder@indwealth.in"/>
    <x v="0"/>
    <d v="2020-12-29T16:36:06"/>
    <s v="palaskar"/>
    <s v="anirudh"/>
    <s v="anirudhvinodpalaskar@gmail.com"/>
  </r>
  <r>
    <n v="9001782706"/>
    <s v="pre-approved-las__8888888888_Gupta Test_PA__Gupta Test"/>
    <n v="50000"/>
    <m/>
    <d v="2021-01-27T00:00:00"/>
    <x v="1"/>
    <s v="mukesh.sharma@indwealth.in"/>
    <x v="0"/>
    <d v="2020-12-30T14:24:16"/>
    <s v="Gupta Test"/>
    <s v="Aman Test"/>
    <s v="abc1@gmail.com"/>
  </r>
  <r>
    <n v="9001783021"/>
    <s v="pre-approved-las__9711666051_sood_PA__sood"/>
    <n v="71096"/>
    <m/>
    <d v="2021-04-29T00:00:00"/>
    <x v="6"/>
    <s v="raghav@indwealth.in"/>
    <x v="0"/>
    <d v="2020-12-30T19:08:35"/>
    <s v="sood"/>
    <s v="deepaunkar"/>
    <s v="deepaunkars@gmail.com"/>
  </r>
  <r>
    <n v="9001784980"/>
    <s v="pre-approved-las__9861333080_PATRA_PA__PATRA"/>
    <n v="145000"/>
    <m/>
    <d v="2021-04-29T00:00:00"/>
    <x v="10"/>
    <s v="shivani.raghav@indwealth.in"/>
    <x v="0"/>
    <d v="2020-12-31T21:12:48"/>
    <s v="PATRA"/>
    <s v="JAGANNATH"/>
    <s v="jagapatra2014@gmail.com"/>
  </r>
  <r>
    <n v="9001787166"/>
    <s v="pre-approved-las__7676756755_Chouhan_PA__Chouhan"/>
    <n v="399670"/>
    <m/>
    <d v="2021-04-29T00:00:00"/>
    <x v="1"/>
    <s v="mukesh.sharma@indwealth.in"/>
    <x v="0"/>
    <d v="2021-01-03T11:36:36"/>
    <s v="Chouhan"/>
    <s v="Hari"/>
    <s v="harieng.chouhan@gmail.com"/>
  </r>
  <r>
    <n v="9001791053"/>
    <s v="refinance_9972657810_Ramachandran__Balasubramanian"/>
    <n v="3439626"/>
    <m/>
    <m/>
    <x v="4"/>
    <s v="annu.halder@indwealth.in"/>
    <x v="4"/>
    <d v="2021-01-04T16:08:07"/>
    <s v="Balasubramanian"/>
    <s v="Ramachandran"/>
    <s v="jvpramu@gmail.com"/>
  </r>
  <r>
    <n v="9001794567"/>
    <s v="pre-approved-las__8898886882_Desai_PA__Desai"/>
    <n v="50000"/>
    <m/>
    <d v="2021-04-29T00:00:00"/>
    <x v="9"/>
    <s v="ananya.singh@indwealth.in"/>
    <x v="0"/>
    <d v="2021-01-05T20:59:15"/>
    <s v="Desai"/>
    <s v="Jekin"/>
    <s v="jekin41@gmail.com"/>
  </r>
  <r>
    <n v="9001795952"/>
    <s v="pre-approved-las__9052660229_Bhavsar_PA__Bhavsar"/>
    <n v="2000000"/>
    <m/>
    <d v="2021-04-29T00:00:00"/>
    <x v="1"/>
    <s v="mukesh.sharma@indwealth.in"/>
    <x v="0"/>
    <d v="2021-01-06T11:32:21"/>
    <s v="Bhavsar"/>
    <s v="Krupesh"/>
    <s v="krupsie@gmail.com"/>
  </r>
  <r>
    <n v="9001796017"/>
    <s v="pre-approved-las__8888888888_Gupta Test_PA__Gupta Test"/>
    <n v="50000"/>
    <m/>
    <d v="2021-01-27T00:00:00"/>
    <x v="1"/>
    <s v="mukesh.sharma@indwealth.in"/>
    <x v="0"/>
    <d v="2021-01-06T12:56:26"/>
    <s v="Gupta Test"/>
    <s v="Aman Test"/>
    <s v="abc1@gmail.com"/>
  </r>
  <r>
    <n v="9001798315"/>
    <s v="pre-approved-las__8888888888_Gupta Test_PA__Gupta Test"/>
    <n v="50000"/>
    <m/>
    <d v="2021-01-14T00:00:00"/>
    <x v="1"/>
    <s v="mukesh.sharma@indwealth.in"/>
    <x v="0"/>
    <d v="2021-01-07T17:48:12"/>
    <s v="Gupta Test"/>
    <s v="Aman Test"/>
    <s v="abc1@gmail.com"/>
  </r>
  <r>
    <n v="9001805474"/>
    <s v="pre-approved-las__9372307387_Singh_PA__Singh"/>
    <n v="50000"/>
    <m/>
    <d v="2021-04-29T00:00:00"/>
    <x v="11"/>
    <s v="rupesh.chainani@indwealth.in"/>
    <x v="0"/>
    <d v="2021-01-12T02:38:29"/>
    <s v="Singh"/>
    <s v="Jitendra"/>
    <s v="jitendra481977@gmail.com"/>
  </r>
  <r>
    <n v="9001814814"/>
    <s v="pre-approved-las__7265959514_Tiwari_PA__Tiwari"/>
    <n v="198200"/>
    <m/>
    <d v="2021-04-29T00:00:00"/>
    <x v="4"/>
    <s v="annu.halder@indwealth.in"/>
    <x v="0"/>
    <d v="2021-01-17T13:59:46"/>
    <s v="Tiwari"/>
    <s v="Vinod"/>
    <s v="vinodtiwari3915@gmail.com"/>
  </r>
  <r>
    <n v="9001816354"/>
    <s v="pre-approved-las__8888888888_Gupta Test_PA__Gupta Test"/>
    <n v="50000"/>
    <m/>
    <d v="2021-01-19T00:00:00"/>
    <x v="1"/>
    <s v="mukesh.sharma@indwealth.in"/>
    <x v="0"/>
    <d v="2021-01-18T19:31:42"/>
    <s v="Gupta Test"/>
    <s v="Aman Test"/>
    <s v="abc1@gmail.com"/>
  </r>
  <r>
    <n v="9001818167"/>
    <s v="pre-approved-las__9901613892_C T_PA__C T"/>
    <n v="85210"/>
    <m/>
    <d v="2021-04-29T00:00:00"/>
    <x v="15"/>
    <s v="shristi.omer@indwealth.in"/>
    <x v="0"/>
    <d v="2021-01-19T15:55:13"/>
    <s v="C T"/>
    <s v="Santhosh"/>
    <s v="santosh.ct2007@gmail.com"/>
  </r>
  <r>
    <n v="9001819879"/>
    <s v="pre-approved-las__7265959514_Tiwari_PA__Tiwari"/>
    <n v="195030"/>
    <m/>
    <d v="2021-04-29T00:00:00"/>
    <x v="4"/>
    <s v="annu.halder@indwealth.in"/>
    <x v="0"/>
    <d v="2021-01-20T11:01:13"/>
    <s v="Tiwari"/>
    <s v="Vinod"/>
    <s v="vinodtiwari3915@gmail.com"/>
  </r>
  <r>
    <n v="9001828593"/>
    <s v="refinance_7738882217_Nisharg__Golash"/>
    <n v="6339605.5599999996"/>
    <m/>
    <m/>
    <x v="4"/>
    <s v="annu.halder@indwealth.in"/>
    <x v="4"/>
    <d v="2021-01-24T11:29:47"/>
    <s v="Golash"/>
    <s v="Nisharg"/>
    <s v="pnisharg@gmail.com"/>
  </r>
  <r>
    <n v="9001832965"/>
    <s v="pre-approved-las__9717218237_Srivastava_PA__Srivastava"/>
    <n v="50000"/>
    <m/>
    <d v="2021-04-29T00:00:00"/>
    <x v="4"/>
    <s v="annu.halder@indwealth.in"/>
    <x v="0"/>
    <d v="2021-01-26T22:15:24"/>
    <s v="Srivastava"/>
    <s v="Anurag"/>
    <s v="anurag.rockzz@gmail.com"/>
  </r>
  <r>
    <n v="9001526219"/>
    <s v="pre-approved-las__9890035121_Gurav_PA__Gurav"/>
    <n v="476798"/>
    <m/>
    <d v="2020-10-10T00:00:00"/>
    <x v="0"/>
    <s v="nikhil.bajaj@indwealth.in"/>
    <x v="0"/>
    <d v="2020-10-05T13:36:32"/>
    <s v="Gurav"/>
    <s v="Prafulla"/>
    <s v="prafulgurav@gmail.com"/>
  </r>
  <r>
    <n v="9001526709"/>
    <s v="pre-approved-las__9820287714_Bhuva_PA__Bhuva"/>
    <n v="350000"/>
    <m/>
    <d v="2020-10-05T00:00:00"/>
    <x v="1"/>
    <s v="mukesh.sharma@indwealth.in"/>
    <x v="0"/>
    <d v="2020-10-05T18:58:03"/>
    <s v="Bhuva"/>
    <s v="Kamal"/>
    <s v="kamal.bhuva@gmail.com"/>
  </r>
  <r>
    <n v="9001527129"/>
    <s v="pre-approved-las__9833868553_machiwala_PA__machiwala"/>
    <n v="1991410"/>
    <m/>
    <d v="2020-10-07T00:00:00"/>
    <x v="0"/>
    <s v="nikhil.bajaj@indwealth.in"/>
    <x v="0"/>
    <d v="2020-10-05T22:19:05"/>
    <s v="machiwala"/>
    <s v="shazim"/>
    <s v="shazim@gmail.com"/>
  </r>
  <r>
    <n v="9001538734"/>
    <s v="pre-approved-las__9840419844_s_PA__s"/>
    <n v="188940"/>
    <m/>
    <d v="2020-10-06T00:00:00"/>
    <x v="1"/>
    <s v="mukesh.sharma@indwealth.in"/>
    <x v="0"/>
    <d v="2020-10-06T15:57:30"/>
    <s v="s"/>
    <s v="Muralidharan"/>
    <s v="muraligpt@gmail.com"/>
  </r>
  <r>
    <n v="9001562491"/>
    <s v="pre-approved-las__7507380986_gonsalves_PA__gonsalves"/>
    <n v="50000"/>
    <m/>
    <d v="2020-10-10T00:00:00"/>
    <x v="6"/>
    <s v="raghav@indwealth.in"/>
    <x v="0"/>
    <d v="2020-10-10T17:33:18"/>
    <s v="gonsalves"/>
    <s v="joy"/>
    <s v="joygonsalves222@gmail.com"/>
  </r>
  <r>
    <n v="9001562734"/>
    <s v="pre-approved-las__9796458808_khajuria_PA__khajuria"/>
    <n v="96080"/>
    <m/>
    <d v="2020-10-29T00:00:00"/>
    <x v="21"/>
    <s v="aman.kedia@indwealth.in"/>
    <x v="0"/>
    <d v="2020-10-10T23:32:00"/>
    <s v="khajuria"/>
    <s v="Akhilesh"/>
    <s v="takingbreath@gmail.com"/>
  </r>
  <r>
    <n v="9001566387"/>
    <s v="pre-approved-las__9370426692_Abdulpurkar_PA__Abdulpurkar"/>
    <n v="50000"/>
    <m/>
    <d v="2020-10-15T00:00:00"/>
    <x v="6"/>
    <s v="raghav@indwealth.in"/>
    <x v="0"/>
    <d v="2020-10-13T09:59:34"/>
    <s v="Abdulpurkar"/>
    <s v="Meena"/>
    <s v="meenasa73@gmail.com"/>
  </r>
  <r>
    <n v="9001568530"/>
    <s v="pre-approved-las__9924362143_PATEL_PA__PATEL"/>
    <n v="50000"/>
    <m/>
    <d v="2021-02-11T00:00:00"/>
    <x v="22"/>
    <s v="nitin@indwealth.in"/>
    <x v="0"/>
    <d v="2020-10-14T12:56:13"/>
    <s v="PATEL"/>
    <s v="VIRAL"/>
    <s v="veeral.patel_03@yahoo.com"/>
  </r>
  <r>
    <n v="9001600176"/>
    <s v="pre-approved-las__9225100380_Dandekar_PA__Dandekar"/>
    <n v="217058"/>
    <m/>
    <d v="2020-10-15T00:00:00"/>
    <x v="2"/>
    <s v="arushi.bajpai@indwealth.in"/>
    <x v="0"/>
    <d v="2020-10-15T17:02:55"/>
    <s v="Dandekar"/>
    <s v="Sameer"/>
    <s v="dandekar.sameer6@gmail.com"/>
  </r>
  <r>
    <n v="9001600911"/>
    <s v="pre-approved-las__9336126125_Gupta_PA__Gupta"/>
    <n v="50000"/>
    <m/>
    <d v="2020-10-19T00:00:00"/>
    <x v="6"/>
    <s v="raghav@indwealth.in"/>
    <x v="0"/>
    <d v="2020-10-16T00:15:42"/>
    <s v="Gupta"/>
    <s v="Alok"/>
    <s v="aloknishi@yahoo.co.in"/>
  </r>
  <r>
    <n v="9001603975"/>
    <s v="pre-approved-las__9833998157_Shenoy_PA__Shenoy"/>
    <n v="67940"/>
    <m/>
    <d v="2021-02-11T00:00:00"/>
    <x v="2"/>
    <s v="arushi.bajpai@indwealth.in"/>
    <x v="0"/>
    <d v="2020-10-17T15:22:29"/>
    <s v="Shenoy"/>
    <s v="Vikram"/>
    <s v="shenoyenator@gmail.com"/>
  </r>
  <r>
    <n v="9001619003"/>
    <s v="pre-approved-las__9091544908_Bera_PA__Bera"/>
    <n v="251400"/>
    <m/>
    <d v="2021-04-29T00:00:00"/>
    <x v="0"/>
    <s v="nikhil.bajaj@indwealth.in"/>
    <x v="0"/>
    <d v="2020-10-26T19:05:03"/>
    <s v="Bera"/>
    <s v="Sudipta"/>
    <s v="sudipta.chemistry@gmail.com"/>
  </r>
  <r>
    <n v="9001633331"/>
    <s v="pre-approved-las__9442175843_K_PA__K"/>
    <n v="183780"/>
    <m/>
    <d v="2021-02-11T00:00:00"/>
    <x v="1"/>
    <s v="mukesh.sharma@indwealth.in"/>
    <x v="0"/>
    <d v="2020-10-31T18:26:27"/>
    <s v="K"/>
    <s v="Praburam"/>
    <s v="praburam@hotmail.com"/>
  </r>
  <r>
    <n v="9001636278"/>
    <s v="pre-approved-las__9820820663_Kumar_PA__Kumar"/>
    <n v="50000"/>
    <m/>
    <d v="2020-11-12T00:00:00"/>
    <x v="0"/>
    <s v="nikhil.bajaj@indwealth.in"/>
    <x v="0"/>
    <d v="2020-11-02T16:57:07"/>
    <s v="AAKASH"/>
    <s v="KUMAR"/>
    <s v="aacash.kumar@gmail.com"/>
  </r>
  <r>
    <n v="9001681106"/>
    <s v="pre-approved-las__8907023736_Nair_PA__Nair"/>
    <n v="50000"/>
    <m/>
    <d v="2020-11-09T00:00:00"/>
    <x v="0"/>
    <s v="nikhil.bajaj@indwealth.in"/>
    <x v="0"/>
    <d v="2020-11-09T12:11:30"/>
    <s v="NAIR"/>
    <s v="JITHIN"/>
    <s v="jith486@gmail.com"/>
  </r>
  <r>
    <n v="9001681117"/>
    <s v="pre-approved-las__8454877979_Singh_PA__Singh"/>
    <n v="152650"/>
    <m/>
    <d v="2021-02-11T00:00:00"/>
    <x v="1"/>
    <s v="mukesh.sharma@indwealth.in"/>
    <x v="0"/>
    <d v="2020-11-09T12:19:07"/>
    <s v="Singh"/>
    <s v="Yogesh"/>
    <s v="yogeshcool21@yahoo.com"/>
  </r>
  <r>
    <n v="9001684867"/>
    <s v="pre-approved-las__9246819456_Archana_PA__Archana"/>
    <n v="429400"/>
    <m/>
    <d v="2020-11-11T00:00:00"/>
    <x v="2"/>
    <s v="arushi.bajpai@indwealth.in"/>
    <x v="0"/>
    <d v="2020-11-10T21:56:51"/>
    <s v="Archana"/>
    <s v="gande"/>
    <s v="archana.gande88@gmail.com"/>
  </r>
  <r>
    <n v="9001687044"/>
    <s v="pre-approved-las__7988053979_Sharma_PA__Sharma"/>
    <n v="54800"/>
    <m/>
    <d v="2021-02-11T00:00:00"/>
    <x v="4"/>
    <s v="annu.halder@indwealth.in"/>
    <x v="0"/>
    <d v="2020-11-11T23:07:48"/>
    <s v="Sharma"/>
    <s v="Dinesh"/>
    <s v="imdinusharma@gmail.com"/>
  </r>
  <r>
    <n v="9001688251"/>
    <s v="pre-approved-las__8618248735_BANI_PA__BANI"/>
    <n v="50000"/>
    <m/>
    <d v="2020-11-16T00:00:00"/>
    <x v="1"/>
    <s v="mukesh.sharma@indwealth.in"/>
    <x v="0"/>
    <d v="2020-11-12T12:01:05"/>
    <s v="BANI"/>
    <s v="PRAKASH"/>
    <s v="prakashbani69@gmail.com"/>
  </r>
  <r>
    <n v="9001701371"/>
    <s v="pre-approved-las__7387782288_Dargopatil_PA__Dargopatil"/>
    <n v="106304"/>
    <m/>
    <d v="2021-02-11T00:00:00"/>
    <x v="7"/>
    <s v="kumarmilan@indwealth.in"/>
    <x v="0"/>
    <d v="2020-11-19T18:13:21"/>
    <s v="Dargopatil"/>
    <s v="Shruti"/>
    <s v="shruti.dargo@gmail.com"/>
  </r>
  <r>
    <n v="9001701903"/>
    <s v="pre-approved-las__8306161629_Mangukiya_PA__Mangukiya"/>
    <n v="89670"/>
    <m/>
    <d v="2021-01-19T00:00:00"/>
    <x v="17"/>
    <m/>
    <x v="0"/>
    <d v="2020-11-19T23:10:35"/>
    <s v="Mangukiya"/>
    <s v="Alpesh"/>
    <s v="er.alpesh.mangukiya@gmail.com"/>
  </r>
  <r>
    <n v="9001707910"/>
    <s v="pre-approved-las__9871199188_Kaushal_PA__Kaushal"/>
    <n v="50000"/>
    <m/>
    <d v="2021-02-12T00:00:00"/>
    <x v="4"/>
    <s v="annu.halder@indwealth.in"/>
    <x v="0"/>
    <d v="2020-11-23T19:13:56"/>
    <s v="Kaushal"/>
    <s v="Saru"/>
    <s v="saru.kaushal@yahoo.com"/>
  </r>
  <r>
    <n v="9001707962"/>
    <s v="pre-approved-las__7574983267_Bhalani_PA__Bhalani"/>
    <n v="65077"/>
    <m/>
    <d v="2020-12-02T00:00:00"/>
    <x v="1"/>
    <s v="mukesh.sharma@indwealth.in"/>
    <x v="0"/>
    <d v="2020-11-23T19:42:31"/>
    <s v="Bhalani"/>
    <s v="Kishan"/>
    <s v="kishan9bhalani@gmail.com"/>
  </r>
  <r>
    <n v="9001725562"/>
    <s v="pre-approved-las__9167128076_Gyani_PA__Gyani"/>
    <n v="50000"/>
    <m/>
    <d v="2020-12-07T00:00:00"/>
    <x v="9"/>
    <s v="ananya.singh@indwealth.in"/>
    <x v="0"/>
    <d v="2020-12-02T18:11:58"/>
    <s v="GYANI"/>
    <s v="ASHISH"/>
    <s v="ashishgyani@gmail.com"/>
  </r>
  <r>
    <n v="9001726461"/>
    <s v="pre-approved-las__8297504808_mandal_PA__mandal"/>
    <n v="80010"/>
    <m/>
    <d v="2021-02-12T00:00:00"/>
    <x v="10"/>
    <s v="shivani.raghav@indwealth.in"/>
    <x v="0"/>
    <d v="2020-12-03T07:19:07"/>
    <s v="mandal"/>
    <s v="samrat"/>
    <s v="dr.samratmandal@gmail.com"/>
  </r>
  <r>
    <n v="9001727171"/>
    <s v="pre-approved-las__9920727070_Gadekar_PA__Gadekar"/>
    <n v="50000"/>
    <m/>
    <d v="2021-02-12T00:00:00"/>
    <x v="4"/>
    <s v="annu.halder@indwealth.in"/>
    <x v="0"/>
    <d v="2020-12-03T13:05:02"/>
    <s v="Gadekar"/>
    <s v="Atul"/>
    <s v="atulyag@icloud.com"/>
  </r>
  <r>
    <n v="9001733601"/>
    <s v="pre-approved-las__9763839980_KABRA_PA__KABRA"/>
    <n v="50000"/>
    <m/>
    <d v="2020-12-08T00:00:00"/>
    <x v="9"/>
    <s v="ananya.singh@indwealth.in"/>
    <x v="0"/>
    <d v="2020-12-05T20:15:55"/>
    <s v="KABRA"/>
    <s v="RADHESHYAM"/>
    <s v="rkbarshi@gmail.com"/>
  </r>
  <r>
    <n v="9001746447"/>
    <s v="pre-approved-las__34104500_Menezes_PA__Menezes"/>
    <n v="428158"/>
    <m/>
    <d v="2021-02-12T00:00:00"/>
    <x v="4"/>
    <s v="annu.halder@indwealth.in"/>
    <x v="0"/>
    <d v="2020-12-11T16:32:01"/>
    <s v="Menezes"/>
    <s v="Roger"/>
    <s v="rogerm84@gmail.com"/>
  </r>
  <r>
    <n v="9001751428"/>
    <s v="pre-approved-las__9717735183_Pasricha_PA__Pasricha"/>
    <n v="50000"/>
    <m/>
    <d v="2020-12-28T00:00:00"/>
    <x v="3"/>
    <s v="anshul.gupta@indwealth.in"/>
    <x v="0"/>
    <d v="2020-12-15T14:13:57"/>
    <s v="Pasricha"/>
    <s v="Jiadeep"/>
    <s v="pasrichaworld@gmail.com"/>
  </r>
  <r>
    <n v="9001777893"/>
    <s v="pre-approved-las__8888887529_DESHMUKH_PA__DESHMUKH"/>
    <n v="63140"/>
    <m/>
    <d v="2021-04-29T00:00:00"/>
    <x v="10"/>
    <s v="shivani.raghav@indwealth.in"/>
    <x v="0"/>
    <d v="2020-12-27T09:48:18"/>
    <s v="DESHMUKH"/>
    <s v="MAHESH"/>
    <s v="deshmukhmahesh27@gmail.com"/>
  </r>
  <r>
    <n v="9001836168"/>
    <s v="pre-approved-las__8888888888_Gupta Test_PA__Gupta Test"/>
    <n v="50000"/>
    <m/>
    <d v="2021-02-08T00:00:00"/>
    <x v="1"/>
    <s v="mukesh.sharma@indwealth.in"/>
    <x v="0"/>
    <d v="2021-01-28T13:53:11"/>
    <s v="Gupta Test"/>
    <s v="Aman Test"/>
    <s v="abc1@gmail.com"/>
  </r>
  <r>
    <n v="9001836742"/>
    <s v="pre-approved-las__8888888888_Gupta Test_PA__Gupta Test"/>
    <n v="50000"/>
    <m/>
    <d v="2021-02-08T00:00:00"/>
    <x v="1"/>
    <s v="mukesh.sharma@indwealth.in"/>
    <x v="0"/>
    <d v="2021-01-28T21:42:16"/>
    <s v="Gupta Test"/>
    <s v="Aman Test"/>
    <s v="abc1@gmail.com"/>
  </r>
  <r>
    <n v="9001846610"/>
    <s v="pre-approved-las__9910733988_Sharma_PA__Sharma"/>
    <n v="445591"/>
    <m/>
    <d v="2021-04-29T00:00:00"/>
    <x v="6"/>
    <s v="raghav@indwealth.in"/>
    <x v="0"/>
    <d v="2021-02-01T11:13:04"/>
    <s v="Sharma"/>
    <s v="Ashutosh"/>
    <s v="ashutosh.sai@gmail.com"/>
  </r>
  <r>
    <n v="9001850431"/>
    <s v="pre-approved-las__9960898236_Thakur_PA__Thakur"/>
    <n v="201190"/>
    <m/>
    <m/>
    <x v="11"/>
    <s v="rupesh.chainani@indwealth.in"/>
    <x v="5"/>
    <d v="2021-02-02T21:13:10"/>
    <s v="Thakur"/>
    <s v="Swapnil"/>
    <s v="swapnil.thakur19@gmail.com"/>
  </r>
  <r>
    <n v="9001864235"/>
    <s v="pre-approved-las__9911776066_Khatana_PA__Khatana"/>
    <n v="60000"/>
    <m/>
    <d v="2021-02-26T00:00:00"/>
    <x v="1"/>
    <s v="mukesh.sharma@indwealth.in"/>
    <x v="0"/>
    <d v="2021-02-08T22:15:03"/>
    <s v="Khatana"/>
    <s v="Pankaj"/>
    <s v="pankajkhatana@gmail.com"/>
  </r>
  <r>
    <n v="9001869213"/>
    <s v="pre-approved-las__9599771617_Juyal_PA__Juyal"/>
    <n v="1335471"/>
    <m/>
    <d v="2021-02-22T00:00:00"/>
    <x v="1"/>
    <s v="mukesh.sharma@indwealth.in"/>
    <x v="0"/>
    <d v="2021-02-10T17:08:54"/>
    <s v="Juyal"/>
    <s v="Mayank"/>
    <s v="mayankjuyal@hotmail.com"/>
  </r>
  <r>
    <n v="9001872120"/>
    <s v="pre-approved-las__7240671336_Soni_PA__Soni"/>
    <n v="3011350"/>
    <m/>
    <d v="2021-02-18T00:00:00"/>
    <x v="1"/>
    <s v="mukesh.sharma@indwealth.in"/>
    <x v="0"/>
    <d v="2021-02-12T07:19:52"/>
    <s v="Soni"/>
    <s v="Priyanka"/>
    <s v="priyanka.soni.vs97@gmail.com"/>
  </r>
  <r>
    <n v="9001900227"/>
    <s v="pre-approved-las__9619957266_Dalvi_PA__Dalvi"/>
    <n v="60000"/>
    <m/>
    <d v="2021-03-01T00:00:00"/>
    <x v="9"/>
    <s v="ananya.singh@indwealth.in"/>
    <x v="0"/>
    <d v="2021-02-27T17:49:15"/>
    <s v="Dalvi"/>
    <s v="Ashish"/>
    <s v="adalvi@pssindia.com"/>
  </r>
  <r>
    <n v="9001523192"/>
    <s v="pre-approved-las__9920355665_Nolkha_PA__Nolkha"/>
    <n v="1120250"/>
    <m/>
    <d v="2020-10-10T00:00:00"/>
    <x v="1"/>
    <s v="mukesh.sharma@indwealth.in"/>
    <x v="0"/>
    <d v="2020-10-03T00:26:49"/>
    <s v="Nolkha"/>
    <s v="Nilesh"/>
    <s v="nilunolkha@gmail.com"/>
  </r>
  <r>
    <n v="9001524932"/>
    <s v="pre-approved-las__9769366754_Sharma_PA__Sharma"/>
    <n v="79890"/>
    <m/>
    <d v="2020-10-05T00:00:00"/>
    <x v="0"/>
    <s v="nikhil.bajaj@indwealth.in"/>
    <x v="0"/>
    <d v="2020-10-04T11:13:05"/>
    <s v="Sharma"/>
    <s v="Mukteshwar"/>
    <s v="nihaal.sharma777@gmail.com"/>
  </r>
  <r>
    <n v="9001525214"/>
    <s v="pre-approved-las__9755865675_Yadav_PA__Yadav"/>
    <n v="63010"/>
    <m/>
    <d v="2020-10-05T00:00:00"/>
    <x v="0"/>
    <s v="nikhil.bajaj@indwealth.in"/>
    <x v="0"/>
    <d v="2020-10-04T18:09:43"/>
    <s v="Yadav"/>
    <s v="Kaushal"/>
    <s v="kaushalyadav304@gmail.com"/>
  </r>
  <r>
    <n v="9001538751"/>
    <s v="pre-approved-las__9773334585_PAWAR_PA__PAWAR"/>
    <n v="118770"/>
    <m/>
    <d v="2020-10-07T00:00:00"/>
    <x v="0"/>
    <s v="nikhil.bajaj@indwealth.in"/>
    <x v="0"/>
    <d v="2020-10-06T15:58:11"/>
    <s v="PAWAR"/>
    <s v="DINESH"/>
    <s v="dineshpawar312@gmail.com"/>
  </r>
  <r>
    <n v="9001565040"/>
    <s v="pre-approved-las__9022557873_Tiwari_PA__Tiwari"/>
    <n v="50000"/>
    <m/>
    <d v="2021-02-11T00:00:00"/>
    <x v="2"/>
    <s v="arushi.bajpai@indwealth.in"/>
    <x v="0"/>
    <d v="2020-10-12T18:14:23"/>
    <s v="Tiwari"/>
    <s v="Prince Kumar"/>
    <s v="prince@tohf.ngo"/>
  </r>
  <r>
    <n v="9001565115"/>
    <s v="pre-approved-las__8600195686_Bodhani_PA__Bodhani"/>
    <n v="221400"/>
    <m/>
    <d v="2020-10-13T00:00:00"/>
    <x v="6"/>
    <s v="raghav@indwealth.in"/>
    <x v="0"/>
    <d v="2020-10-12T19:16:53"/>
    <s v="Bodhani"/>
    <s v="Karan"/>
    <s v="bodhani.karan@gmail.com"/>
  </r>
  <r>
    <n v="9001592882"/>
    <s v="pre-approved-las__9540207006_Patel_PA__Patel"/>
    <n v="65205"/>
    <m/>
    <d v="2020-10-15T00:00:00"/>
    <x v="9"/>
    <s v="ananya.singh@indwealth.in"/>
    <x v="0"/>
    <d v="2020-10-14T20:51:34"/>
    <s v="Patel"/>
    <s v="Jitesh Singh"/>
    <s v="herculesjitesh@gmail.com"/>
  </r>
  <r>
    <n v="9001602330"/>
    <s v="pre-approved-las__9640003123_krishna prasad_PA__krishna prasad"/>
    <n v="100530"/>
    <m/>
    <d v="2020-10-26T00:00:00"/>
    <x v="6"/>
    <s v="raghav@indwealth.in"/>
    <x v="0"/>
    <d v="2020-10-16T17:55:58"/>
    <s v="krishna prasad"/>
    <s v="anjuru lallu"/>
    <s v="thealkp@gmail.com"/>
  </r>
  <r>
    <n v="9001609502"/>
    <s v="pre-approved-las__9983077807_Saklecha_PA__Saklecha"/>
    <n v="95000"/>
    <m/>
    <d v="2020-10-21T00:00:00"/>
    <x v="13"/>
    <s v="jatin.khandelwal@indwealth.in"/>
    <x v="0"/>
    <d v="2020-10-21T08:03:33"/>
    <s v="Saklecha"/>
    <s v="Rahul"/>
    <s v="rahul.saklecha2796@gmail.com"/>
  </r>
  <r>
    <n v="9001611121"/>
    <s v="pre-approved-las__9810831972_Chakraborty_PA__Chakraborty"/>
    <n v="50000"/>
    <m/>
    <d v="2020-10-22T00:00:00"/>
    <x v="6"/>
    <s v="raghav@indwealth.in"/>
    <x v="0"/>
    <d v="2020-10-22T02:00:00"/>
    <s v="Chakraborty"/>
    <s v="Arco"/>
    <s v="arco.chakraborty@gmail.com"/>
  </r>
  <r>
    <n v="9001612757"/>
    <s v="pre-approved-las__9227777217_Singh_PA__Singh"/>
    <n v="50000"/>
    <m/>
    <d v="2020-10-23T00:00:00"/>
    <x v="1"/>
    <s v="mukesh.sharma@indwealth.in"/>
    <x v="0"/>
    <d v="2020-10-22T21:34:46"/>
    <s v="Singh"/>
    <s v="Akash"/>
    <s v="akash.tatatel@gmail.com"/>
  </r>
  <r>
    <n v="9001623229"/>
    <s v="pre-approved-las__9764909750_Patole_PA__Patole"/>
    <n v="50000"/>
    <m/>
    <d v="2021-02-11T00:00:00"/>
    <x v="1"/>
    <s v="mukesh.sharma@indwealth.in"/>
    <x v="0"/>
    <d v="2020-10-28T18:48:34"/>
    <s v="PATOLE"/>
    <s v="HARSHAL"/>
    <s v="patoleharshal63@gmail.com"/>
  </r>
  <r>
    <n v="9001630293"/>
    <s v="pre-approved-las__9670500141_Yadav_PA__Yadav"/>
    <n v="50000"/>
    <m/>
    <d v="2021-03-03T00:00:00"/>
    <x v="4"/>
    <s v="annu.halder@indwealth.in"/>
    <x v="0"/>
    <d v="2020-10-29T21:01:22"/>
    <s v="YADAV"/>
    <s v="SANDEEP"/>
    <s v="sandeepyadav1510@gmail.com"/>
  </r>
  <r>
    <n v="9001640076"/>
    <s v="pre-approved-las__9868208102_Gupta_PA__Gupta"/>
    <n v="50000"/>
    <m/>
    <d v="2021-02-11T00:00:00"/>
    <x v="0"/>
    <s v="nikhil.bajaj@indwealth.in"/>
    <x v="0"/>
    <d v="2020-11-03T23:53:26"/>
    <s v="GUPTA"/>
    <s v="RAVI"/>
    <s v="caravigupta1989@gmail.com"/>
  </r>
  <r>
    <n v="9001657860"/>
    <s v="pre-approved-las__9930124365_Paithankar_PA__Paithankar"/>
    <n v="50000"/>
    <m/>
    <d v="2020-11-07T00:00:00"/>
    <x v="4"/>
    <s v="annu.halder@indwealth.in"/>
    <x v="0"/>
    <d v="2020-11-05T09:02:03"/>
    <s v="Paithankar"/>
    <s v="Shrikar"/>
    <s v="shrikarpad@gmail.com"/>
  </r>
  <r>
    <n v="9001677205"/>
    <s v="pre-approved-las__9871199188_Kaushal_PA__Kaushal"/>
    <n v="1980401"/>
    <m/>
    <d v="2021-02-11T00:00:00"/>
    <x v="0"/>
    <s v="nikhil.bajaj@indwealth.in"/>
    <x v="0"/>
    <d v="2020-11-06T16:09:28"/>
    <s v="Kaushal"/>
    <s v="Saru"/>
    <s v="saru.kaushal@yahoo.com"/>
  </r>
  <r>
    <n v="9001680287"/>
    <s v="pre-approved-las__8971769672_benoor_PA__benoor"/>
    <n v="150220"/>
    <m/>
    <d v="2021-01-08T00:00:00"/>
    <x v="4"/>
    <s v="annu.halder@indwealth.in"/>
    <x v="0"/>
    <d v="2020-11-08T23:06:44"/>
    <s v="benoor"/>
    <s v="Kedaranath"/>
    <s v="kedaranathbenoor@gmail.com"/>
  </r>
  <r>
    <n v="9001681129"/>
    <s v="pre-approved-las__9670500141_Yadav_PA__Yadav"/>
    <n v="50000"/>
    <m/>
    <d v="2020-11-11T00:00:00"/>
    <x v="1"/>
    <s v="mukesh.sharma@indwealth.in"/>
    <x v="0"/>
    <d v="2020-11-09T12:26:09"/>
    <s v="YADAV"/>
    <s v="SANDEEP"/>
    <s v="sandeepyadav1510@gmail.com"/>
  </r>
  <r>
    <n v="9001688554"/>
    <s v="pre-approved-las__7387771951_Bhatewara_PA__Bhatewara"/>
    <n v="110544"/>
    <m/>
    <d v="2021-02-11T00:00:00"/>
    <x v="0"/>
    <s v="nikhil.bajaj@indwealth.in"/>
    <x v="0"/>
    <d v="2020-11-12T16:34:56"/>
    <s v="Bhatewara"/>
    <s v="Vipul"/>
    <s v="vipul.bhatewara@gmail.com"/>
  </r>
  <r>
    <n v="9001689288"/>
    <s v="pre-approved-las__9748515986_Baidya_PA__Baidya"/>
    <n v="50000"/>
    <m/>
    <d v="2021-01-12T00:00:00"/>
    <x v="4"/>
    <s v="annu.halder@indwealth.in"/>
    <x v="0"/>
    <d v="2020-11-12T22:37:07"/>
    <s v="Baidya"/>
    <s v="Sukanta"/>
    <s v="sukantabaidya09@gmail.com"/>
  </r>
  <r>
    <n v="9001694753"/>
    <s v="pre-approved-las__9566060974_MURUGESAN_PA__MURUGESAN"/>
    <n v="137480"/>
    <m/>
    <d v="2021-02-11T00:00:00"/>
    <x v="1"/>
    <s v="mukesh.sharma@indwealth.in"/>
    <x v="0"/>
    <d v="2020-11-16T16:48:52"/>
    <s v="MURUGESAN"/>
    <s v="JEGATHEESAN"/>
    <s v="mrcrore.feedback@gmail.com"/>
  </r>
  <r>
    <n v="9001695327"/>
    <s v="pre-approved-las__9422165896_Zilpelwar_PA__Zilpelwar"/>
    <n v="50000"/>
    <m/>
    <d v="2021-02-12T00:00:00"/>
    <x v="4"/>
    <s v="annu.halder@indwealth.in"/>
    <x v="0"/>
    <d v="2020-11-16T20:36:01"/>
    <s v="Zilpelwar"/>
    <s v="Sudhir"/>
    <s v="drsudhirzpusad@gmail.com"/>
  </r>
  <r>
    <n v="9001696728"/>
    <s v="pre-approved-las__9717311145_Chhetri_PA__Chhetri"/>
    <n v="50000"/>
    <m/>
    <d v="2021-02-12T00:00:00"/>
    <x v="4"/>
    <s v="annu.halder@indwealth.in"/>
    <x v="0"/>
    <d v="2020-11-17T12:46:02"/>
    <s v="Chhetri"/>
    <s v="Arun"/>
    <s v="chhetriarun84@gmail.com"/>
  </r>
  <r>
    <n v="9001699370"/>
    <s v="pre-approved-las__9833998157_Shenoy_PA__Shenoy"/>
    <n v="70640"/>
    <m/>
    <d v="2021-02-11T00:00:00"/>
    <x v="2"/>
    <s v="arushi.bajpai@indwealth.in"/>
    <x v="0"/>
    <d v="2020-11-18T18:14:58"/>
    <s v="Shenoy"/>
    <s v="Vikram"/>
    <s v="shenoyenator@gmail.com"/>
  </r>
  <r>
    <n v="9001701295"/>
    <s v="pre-approved-las__9551247787_PATRO_PA__PATRO"/>
    <n v="370670"/>
    <m/>
    <d v="2021-02-11T00:00:00"/>
    <x v="12"/>
    <s v="abhishek.samal@indwealth.in"/>
    <x v="0"/>
    <d v="2020-11-19T17:25:08"/>
    <s v="PATRO"/>
    <s v="UNA BISHNU KUMAR"/>
    <s v="cma.bkpatro@gmail.com"/>
  </r>
  <r>
    <n v="9001702294"/>
    <s v="pre-approved-las__9742011777_Krishna Reddy_PA__Krishna Reddy"/>
    <n v="983600"/>
    <m/>
    <d v="2021-02-11T00:00:00"/>
    <x v="10"/>
    <s v="shivani.raghav@indwealth.in"/>
    <x v="0"/>
    <d v="2020-11-20T06:33:36"/>
    <s v="Krishna Reddy"/>
    <s v="Manjunath"/>
    <s v="manjunathke@gmail.com"/>
  </r>
  <r>
    <n v="9001702318"/>
    <s v="pre-approved-las__8297504808_mandal_PA__mandal"/>
    <n v="78630"/>
    <m/>
    <d v="2021-02-11T00:00:00"/>
    <x v="10"/>
    <s v="shivani.raghav@indwealth.in"/>
    <x v="0"/>
    <d v="2020-11-20T07:11:34"/>
    <s v="mandal"/>
    <s v="samrat"/>
    <s v="dr.samratmandal@gmail.com"/>
  </r>
  <r>
    <n v="9001706112"/>
    <s v="pre-approved-las__7506645159_Jai_PA__Jai"/>
    <n v="159690"/>
    <m/>
    <d v="2021-02-11T00:00:00"/>
    <x v="6"/>
    <s v="raghav@indwealth.in"/>
    <x v="0"/>
    <d v="2020-11-22T11:59:19"/>
    <s v="Jai"/>
    <s v="Abhinav"/>
    <s v="abhijain1211@gmail.com"/>
  </r>
  <r>
    <n v="9001708106"/>
    <s v="pre-approved-las__7738648044_Nandrekar_PA__Nandrekar"/>
    <n v="306921"/>
    <m/>
    <d v="2021-02-11T00:00:00"/>
    <x v="10"/>
    <s v="shivani.raghav@indwealth.in"/>
    <x v="0"/>
    <d v="2020-11-23T21:04:07"/>
    <s v="Nandrekar"/>
    <s v="Atul"/>
    <s v="ambition.atul@gmail.com"/>
  </r>
  <r>
    <n v="9001710688"/>
    <s v="pre-approved-las__9278888001_Yadav_PA__Yadav"/>
    <n v="50000"/>
    <m/>
    <d v="2021-02-12T00:00:00"/>
    <x v="10"/>
    <s v="shivani.raghav@indwealth.in"/>
    <x v="0"/>
    <d v="2020-11-24T21:02:36"/>
    <s v="Yadav"/>
    <s v="Jitender"/>
    <s v="jitender41@gmail.com"/>
  </r>
  <r>
    <n v="9001712975"/>
    <s v="refinance_9706954711_Palash__Dutta"/>
    <n v="2116025.11"/>
    <m/>
    <m/>
    <x v="4"/>
    <s v="annu.halder@indwealth.in"/>
    <x v="4"/>
    <d v="2020-11-25T22:51:21"/>
    <s v="Dutta"/>
    <s v="Palash"/>
    <s v="duttapalash.1988@gmail.com"/>
  </r>
  <r>
    <n v="9001714715"/>
    <s v="pre-approved-las__9161916666_Shukla_PA__Shukla"/>
    <n v="50000"/>
    <m/>
    <d v="2021-02-12T00:00:00"/>
    <x v="4"/>
    <s v="annu.halder@indwealth.in"/>
    <x v="0"/>
    <d v="2020-11-27T00:35:35"/>
    <s v="Shukla"/>
    <s v="Rajiv"/>
    <s v="rajivshukla.aaft@gmail.com"/>
  </r>
  <r>
    <n v="9001718970"/>
    <s v="pre-approved-las__7579087613_Roy_PA__Roy"/>
    <n v="228670"/>
    <m/>
    <d v="2021-02-11T00:00:00"/>
    <x v="1"/>
    <s v="mukesh.sharma@indwealth.in"/>
    <x v="0"/>
    <d v="2020-11-29T18:22:38"/>
    <s v="Roy"/>
    <s v="Aniket"/>
    <s v="aniketroy.iitr@gmail.com"/>
  </r>
  <r>
    <n v="9001723612"/>
    <s v="pre-approved-las__9582520282_Dhillon_PA__Dhillon"/>
    <n v="136000"/>
    <m/>
    <d v="2021-02-11T00:00:00"/>
    <x v="1"/>
    <s v="mukesh.sharma@indwealth.in"/>
    <x v="0"/>
    <d v="2020-12-01T22:21:12"/>
    <s v="Dhillon"/>
    <s v="Vikram"/>
    <s v="vikram.dhillon.91@gmail.com"/>
  </r>
  <r>
    <n v="9001723738"/>
    <s v="pre-approved-las__9838005431_agar_PA__agar"/>
    <n v="50000"/>
    <m/>
    <d v="2021-02-12T00:00:00"/>
    <x v="4"/>
    <s v="annu.halder@indwealth.in"/>
    <x v="0"/>
    <d v="2020-12-01T23:55:48"/>
    <s v="agarw"/>
    <s v="piyush"/>
    <s v="piyushagarwal81@gmail.com"/>
  </r>
  <r>
    <n v="9001781649"/>
    <s v="pre-approved-las__9527618235_Jogdand_PA__Jogdand"/>
    <n v="96960"/>
    <m/>
    <d v="2021-04-29T00:00:00"/>
    <x v="4"/>
    <s v="annu.halder@indwealth.in"/>
    <x v="0"/>
    <d v="2020-12-29T23:37:23"/>
    <s v="Jogdand"/>
    <s v="Dr Santosh"/>
    <s v="drsj493@gmail.com"/>
  </r>
  <r>
    <n v="9001786637"/>
    <s v="pre-approved-las__9850827776_PANADI_PA__PANADI"/>
    <n v="50000"/>
    <m/>
    <d v="2021-04-29T00:00:00"/>
    <x v="10"/>
    <s v="shivani.raghav@indwealth.in"/>
    <x v="0"/>
    <d v="2021-01-02T22:06:16"/>
    <s v="PANADI"/>
    <s v="SHRIKANT"/>
    <s v="panadism@gmail.com"/>
  </r>
  <r>
    <n v="9001790319"/>
    <s v="pre-approved-las__8289886774_Varghese_PA__Varghese"/>
    <n v="106018"/>
    <m/>
    <d v="2021-04-29T00:00:00"/>
    <x v="10"/>
    <s v="shivani.raghav@indwealth.in"/>
    <x v="0"/>
    <d v="2021-01-04T15:26:43"/>
    <s v="VARGHESE"/>
    <s v="JEEVAN"/>
    <s v="jeevan.varghese@outlook.com"/>
  </r>
  <r>
    <n v="9001790320"/>
    <s v="pre-approved-las__8289886774_Varghese_PA__Varghese"/>
    <n v="106018"/>
    <m/>
    <d v="2021-04-29T00:00:00"/>
    <x v="10"/>
    <s v="shivani.raghav@indwealth.in"/>
    <x v="0"/>
    <d v="2021-01-04T15:26:53"/>
    <s v="VARGHESE"/>
    <s v="JEEVAN"/>
    <s v="jeevan.varghese@outlook.com"/>
  </r>
  <r>
    <n v="9001794827"/>
    <s v="pre-approved-las__9840590916_Roy_PA__Roy"/>
    <n v="50000"/>
    <m/>
    <d v="2021-04-29T00:00:00"/>
    <x v="10"/>
    <s v="shivani.raghav@indwealth.in"/>
    <x v="0"/>
    <d v="2021-01-05T23:07:42"/>
    <s v="Roy"/>
    <s v="Sugata"/>
    <s v="rinkmam@gmail.com"/>
  </r>
  <r>
    <n v="9001802618"/>
    <s v="pre-approved-las__9560248329_Tiwari_PA__Tiwari"/>
    <n v="55048"/>
    <m/>
    <d v="2021-04-29T00:00:00"/>
    <x v="1"/>
    <s v="mukesh.sharma@indwealth.in"/>
    <x v="0"/>
    <d v="2021-01-10T16:14:15"/>
    <s v="Tiwari"/>
    <s v="Animesh"/>
    <s v="animesh.tiwari91@gmail.com"/>
  </r>
  <r>
    <n v="9001804263"/>
    <s v="pre-approved-las__8888888888_Gupta Test_PA__Gupta Test"/>
    <n v="50000"/>
    <m/>
    <d v="2021-01-14T00:00:00"/>
    <x v="1"/>
    <s v="mukesh.sharma@indwealth.in"/>
    <x v="0"/>
    <d v="2021-01-11T19:47:23"/>
    <s v="Gupta Test"/>
    <s v="Aman Test"/>
    <s v="abc1@gmail.com"/>
  </r>
  <r>
    <n v="9001813156"/>
    <s v="pre-approved-las__8888888888_Gupta Test_PA__Gupta Test"/>
    <n v="50000"/>
    <m/>
    <d v="2021-01-18T00:00:00"/>
    <x v="1"/>
    <s v="mukesh.sharma@indwealth.in"/>
    <x v="0"/>
    <d v="2021-01-15T20:11:57"/>
    <s v="Gupta Test"/>
    <s v="Aman Test"/>
    <s v="abc1@gmail.com"/>
  </r>
  <r>
    <n v="9001814079"/>
    <s v="pre-approved-las__9475914909_Ghosh_PA__Ghosh"/>
    <n v="55710"/>
    <m/>
    <d v="2021-04-29T00:00:00"/>
    <x v="4"/>
    <s v="annu.halder@indwealth.in"/>
    <x v="0"/>
    <d v="2021-01-16T14:35:04"/>
    <s v="Ghosh"/>
    <s v="Sanjoy"/>
    <s v="sanju9475@gmail.com"/>
  </r>
  <r>
    <n v="9001816165"/>
    <s v="pre-approved-las__9888941401_Singh_PA__Singh"/>
    <n v="50000"/>
    <m/>
    <d v="2021-04-29T00:00:00"/>
    <x v="11"/>
    <s v="rupesh.chainani@indwealth.in"/>
    <x v="0"/>
    <d v="2021-01-18T17:30:57"/>
    <s v="Singh"/>
    <s v="Satbir"/>
    <s v="yash0686@gmail.com"/>
  </r>
  <r>
    <n v="9001819866"/>
    <s v="pre-approved-las__8218852855_shukla_PA__shukla"/>
    <n v="448748"/>
    <m/>
    <d v="2021-04-29T00:00:00"/>
    <x v="4"/>
    <s v="annu.halder@indwealth.in"/>
    <x v="0"/>
    <d v="2021-01-20T10:55:53"/>
    <s v="shukla"/>
    <s v="shivam"/>
    <s v="shivamshukla2985@gmail.com"/>
  </r>
  <r>
    <n v="9001824883"/>
    <s v="pre-approved-las__8792371172_Srinivas_PA__Srinivas"/>
    <n v="64060"/>
    <m/>
    <d v="2021-04-29T00:00:00"/>
    <x v="4"/>
    <s v="annu.halder@indwealth.in"/>
    <x v="0"/>
    <d v="2021-01-22T23:55:20"/>
    <s v="Srinivas"/>
    <s v="Jeevan"/>
    <s v="jeevan.d2619@gmail.com"/>
  </r>
  <r>
    <n v="9001829579"/>
    <s v="pre-approved-las__7338349006_Lida_PA__Lida"/>
    <n v="50000"/>
    <m/>
    <d v="2021-04-29T00:00:00"/>
    <x v="4"/>
    <s v="annu.halder@indwealth.in"/>
    <x v="0"/>
    <d v="2021-01-25T11:24:38"/>
    <s v="Lida"/>
    <s v="Sang"/>
    <s v="sanglida84@gmail.com"/>
  </r>
  <r>
    <n v="9001834187"/>
    <s v="pre-approved-las__9884093986_Mundhra_PA__Mundhra"/>
    <n v="50000"/>
    <m/>
    <d v="2021-04-29T00:00:00"/>
    <x v="4"/>
    <s v="annu.halder@indwealth.in"/>
    <x v="0"/>
    <d v="2021-01-27T13:22:53"/>
    <s v="Mundhra"/>
    <s v="Adarsh"/>
    <s v="adarsh_sm1@rediffmail.com"/>
  </r>
  <r>
    <n v="9001835282"/>
    <s v="pre-approved-las__8722218778_Surapaneni_PA__Surapaneni"/>
    <n v="50000"/>
    <m/>
    <d v="2021-02-10T00:00:00"/>
    <x v="1"/>
    <s v="mukesh.sharma@indwealth.in"/>
    <x v="0"/>
    <d v="2021-01-28T07:43:27"/>
    <s v="Surapaneni"/>
    <s v="Vikram"/>
    <s v="vikramsurapaneni@gmail.com"/>
  </r>
  <r>
    <n v="9001836196"/>
    <s v="pre-approved-las__9988096635_Bansal_PA__Bansal"/>
    <n v="50000"/>
    <m/>
    <d v="2021-04-29T00:00:00"/>
    <x v="1"/>
    <s v="mukesh.sharma@indwealth.in"/>
    <x v="0"/>
    <d v="2021-01-28T14:28:51"/>
    <s v="Bansal"/>
    <s v="Lalit"/>
    <s v="lalit.gugu@gmail.com"/>
  </r>
  <r>
    <n v="9001838202"/>
    <s v="pre-approved-las__9969250513_SONIGARA_PA__SONIGARA"/>
    <n v="57840"/>
    <m/>
    <d v="2021-04-29T00:00:00"/>
    <x v="9"/>
    <s v="ananya.singh@indwealth.in"/>
    <x v="0"/>
    <d v="2021-01-29T15:03:12"/>
    <s v="SONIGARA"/>
    <s v="BHAVESH"/>
    <s v="bhaveshsonigara26@gmail.com"/>
  </r>
  <r>
    <n v="9001838344"/>
    <s v="pre-approved-las__9909250301_Kheni_PA__Kheni"/>
    <n v="50000"/>
    <m/>
    <d v="2021-04-29T00:00:00"/>
    <x v="4"/>
    <s v="annu.halder@indwealth.in"/>
    <x v="0"/>
    <d v="2021-01-29T17:23:16"/>
    <s v="Kheni"/>
    <s v="Dr Dinesh"/>
    <s v="dinsprinze07@gmail.com"/>
  </r>
  <r>
    <n v="9001841064"/>
    <s v="pre-approved-las__9811531202_Agrawal_PA__Agrawal"/>
    <n v="209430"/>
    <m/>
    <d v="2021-04-29T00:00:00"/>
    <x v="3"/>
    <s v="anshul.gupta@indwealth.in"/>
    <x v="0"/>
    <d v="2021-01-30T09:44:54"/>
    <s v="Agrawal"/>
    <s v="Gaurav"/>
    <s v="gkbansal19@gmail.com"/>
  </r>
  <r>
    <n v="9001848369"/>
    <s v="pre-approved-las__9990013837_tripathi_PA__tripathi"/>
    <n v="192000"/>
    <m/>
    <d v="2021-04-29T00:00:00"/>
    <x v="4"/>
    <s v="annu.halder@indwealth.in"/>
    <x v="0"/>
    <d v="2021-02-01T22:58:08"/>
    <s v="tripathi"/>
    <s v="aditya"/>
    <s v="adityatripathi.2309@gmail.com"/>
  </r>
  <r>
    <n v="9001861800"/>
    <s v="pre-approved-las__9891177119_Lal_PA__Lal"/>
    <n v="93790"/>
    <m/>
    <m/>
    <x v="4"/>
    <s v="annu.halder@indwealth.in"/>
    <x v="3"/>
    <d v="2021-02-06T15:41:05"/>
    <s v="Lal"/>
    <s v="Jagmohan"/>
    <s v="jaggs2k@gmail.com"/>
  </r>
  <r>
    <n v="9001867191"/>
    <s v="loan-against-property__8016991508__Suja__Laskar"/>
    <n v="50000000"/>
    <m/>
    <d v="2021-02-11T00:00:00"/>
    <x v="11"/>
    <s v="rupesh.chainani@indwealth.in"/>
    <x v="0"/>
    <d v="2021-02-09T23:42:12"/>
    <s v="Laskar"/>
    <s v="Suja"/>
    <s v="sujalaskar034@gmail.com"/>
  </r>
  <r>
    <n v="9001874373"/>
    <s v="pre-approved-las__9860286438_kakad_PA__kakad"/>
    <n v="468726"/>
    <m/>
    <m/>
    <x v="4"/>
    <s v="annu.halder@indwealth.in"/>
    <x v="3"/>
    <d v="2021-02-13T13:33:31"/>
    <s v="kakad"/>
    <s v="amit"/>
    <s v="amit.kakad8@gmail.com"/>
  </r>
  <r>
    <n v="9001875017"/>
    <s v="pre-approved-las__7760597700_Reddy_PA__Reddy"/>
    <n v="533864"/>
    <m/>
    <d v="2021-02-22T00:00:00"/>
    <x v="4"/>
    <s v="annu.halder@indwealth.in"/>
    <x v="0"/>
    <d v="2021-02-14T11:51:21"/>
    <s v="Reddy"/>
    <s v="Santosh"/>
    <s v="santosh.reddy345@gmail.com"/>
  </r>
  <r>
    <n v="9001878773"/>
    <s v="pre-approved-las__9767271253_Shankhpal_PA__Shankhpal"/>
    <n v="60000"/>
    <m/>
    <m/>
    <x v="1"/>
    <s v="mukesh.sharma@indwealth.in"/>
    <x v="3"/>
    <d v="2021-02-16T18:21:10"/>
    <s v="Shankhpal"/>
    <s v="Shivadas"/>
    <s v="shivshankh@gmail.com"/>
  </r>
  <r>
    <n v="9001883367"/>
    <s v="pre-approved-las__9871199188_Kaushal_PA__Kaushal"/>
    <n v="406954"/>
    <m/>
    <d v="2021-02-22T00:00:00"/>
    <x v="15"/>
    <s v="shristi.omer@indwealth.in"/>
    <x v="0"/>
    <d v="2021-02-19T09:40:26"/>
    <s v="Kaushal"/>
    <s v="Saru"/>
    <s v="saru.kaushal@yahoo.com"/>
  </r>
  <r>
    <n v="9001892276"/>
    <s v="pre-approved-las__8754421141_m_PA__m"/>
    <n v="595872"/>
    <m/>
    <m/>
    <x v="9"/>
    <s v="ananya.singh@indwealth.in"/>
    <x v="5"/>
    <d v="2021-02-23T11:19:10"/>
    <s v="m"/>
    <s v="srinivasan"/>
    <s v="srini6@gmail.com"/>
  </r>
  <r>
    <n v="9001899231"/>
    <s v="pre-approved-las__9620913589_Saha_PA__Saha"/>
    <n v="103955"/>
    <m/>
    <d v="2021-03-01T00:00:00"/>
    <x v="11"/>
    <s v="rupesh.chainani@indwealth.in"/>
    <x v="0"/>
    <d v="2021-02-26T21:51:38"/>
    <s v="Saha"/>
    <s v="Prasenjit"/>
    <s v="prjitsaha@gmail.com"/>
  </r>
  <r>
    <n v="9001520186"/>
    <s v="pre-approved-las__9958843339_R_PA__R"/>
    <n v="250000"/>
    <m/>
    <d v="2020-10-19T00:00:00"/>
    <x v="4"/>
    <s v="annu.halder@indwealth.in"/>
    <x v="0"/>
    <d v="2020-10-01T18:59:35"/>
    <s v="R"/>
    <s v="Sivakumar"/>
    <s v="rshivv@gmail.com"/>
  </r>
  <r>
    <n v="9001520522"/>
    <s v="pre-approved-las__9888446792_khanna_PA__khanna"/>
    <n v="70000"/>
    <m/>
    <d v="2020-11-02T00:00:00"/>
    <x v="1"/>
    <s v="mukesh.sharma@indwealth.in"/>
    <x v="1"/>
    <d v="2020-10-01T22:07:16"/>
    <s v="khanna"/>
    <s v="Aashu"/>
    <s v="aashu1984@gmail.com"/>
  </r>
  <r>
    <n v="9001526806"/>
    <s v="pre-approved-las__9582520282_Dhillon_PA__Dhillon"/>
    <n v="50000"/>
    <m/>
    <d v="2021-02-11T00:00:00"/>
    <x v="0"/>
    <s v="nikhil.bajaj@indwealth.in"/>
    <x v="0"/>
    <d v="2020-10-05T19:48:44"/>
    <s v="Dhillon"/>
    <s v="Vikram"/>
    <s v="vikram.dhillon.91@gmail.com"/>
  </r>
  <r>
    <n v="9001565083"/>
    <s v="pre-approved-las__9980054259_Kumar_PA__Kumar"/>
    <n v="391568"/>
    <m/>
    <d v="2021-02-11T00:00:00"/>
    <x v="13"/>
    <s v="jatin.khandelwal@indwealth.in"/>
    <x v="0"/>
    <d v="2020-10-12T18:46:35"/>
    <s v="Kumar"/>
    <s v="Hemanth"/>
    <s v="hphemanthkumar95@gmail.com"/>
  </r>
  <r>
    <n v="9001601878"/>
    <s v="pre-approved-las__8778976190_Sivashanmugam_PA__Sivashanmugam"/>
    <n v="258000"/>
    <m/>
    <d v="2020-11-02T00:00:00"/>
    <x v="6"/>
    <s v="raghav@indwealth.in"/>
    <x v="1"/>
    <d v="2020-10-16T12:49:25"/>
    <s v="Sivashanmugam"/>
    <s v="Vivekananthan"/>
    <s v="vivekananthan@gmail.com"/>
  </r>
  <r>
    <n v="9001604264"/>
    <s v="pre-approved-las__8802929869_Yadav_PA__Yadav"/>
    <n v="50000"/>
    <m/>
    <d v="2020-10-19T00:00:00"/>
    <x v="1"/>
    <s v="mukesh.sharma@indwealth.in"/>
    <x v="0"/>
    <d v="2020-10-17T23:29:54"/>
    <s v="Yadav"/>
    <s v="Roshan"/>
    <s v="roshanyadav0093@gmail.com"/>
  </r>
  <r>
    <n v="9001606379"/>
    <s v="pre-approved-las__9038063323_Basu_PA__Basu"/>
    <n v="50000"/>
    <m/>
    <d v="2020-10-21T00:00:00"/>
    <x v="4"/>
    <s v="annu.halder@indwealth.in"/>
    <x v="0"/>
    <d v="2020-10-19T18:22:24"/>
    <s v="BASU"/>
    <s v="SOUMIK"/>
    <s v="shaumic.bose@gmail.com"/>
  </r>
  <r>
    <n v="9001608063"/>
    <s v="pre-approved-las__8744007867_Aadib_PA__Aadib"/>
    <n v="50000"/>
    <m/>
    <d v="2020-10-20T00:00:00"/>
    <x v="2"/>
    <s v="arushi.bajpai@indwealth.in"/>
    <x v="0"/>
    <d v="2020-10-20T13:06:07"/>
    <s v="Aadib"/>
    <s v="Syed"/>
    <s v="syed.aadib@gmail.com"/>
  </r>
  <r>
    <n v="9001608137"/>
    <s v="pre-approved-las__9958007363_Dabas_PA__Dabas"/>
    <n v="50000"/>
    <m/>
    <d v="2020-10-21T00:00:00"/>
    <x v="4"/>
    <s v="annu.halder@indwealth.in"/>
    <x v="0"/>
    <d v="2020-10-20T13:46:22"/>
    <s v="Dabas"/>
    <s v="Praveen"/>
    <s v="dabas.praveen@gmail.com"/>
  </r>
  <r>
    <n v="9001610875"/>
    <s v="pre-approved-las__9711666051_sood_PA__sood"/>
    <n v="106060"/>
    <m/>
    <d v="2020-10-22T00:00:00"/>
    <x v="1"/>
    <s v="mukesh.sharma@indwealth.in"/>
    <x v="0"/>
    <d v="2020-10-21T22:33:44"/>
    <s v="sood"/>
    <s v="deepaunkar"/>
    <s v="deepaunkars@gmail.com"/>
  </r>
  <r>
    <n v="9001612526"/>
    <s v="pre-approved-las__7742704726_kaushik_PA__kaushik"/>
    <n v="122090"/>
    <m/>
    <d v="2020-10-22T00:00:00"/>
    <x v="1"/>
    <s v="mukesh.sharma@indwealth.in"/>
    <x v="0"/>
    <d v="2020-10-22T18:44:36"/>
    <s v="kaushik"/>
    <s v="vaibhav"/>
    <s v="vaibhav1995kaushik@gmail.com"/>
  </r>
  <r>
    <n v="9001614219"/>
    <s v="pre-approved-las__8502907633_Choudhary_PA__Choudhary"/>
    <n v="127770"/>
    <m/>
    <d v="2020-10-24T00:00:00"/>
    <x v="12"/>
    <s v="abhishek.samal@indwealth.in"/>
    <x v="0"/>
    <d v="2020-10-23T16:52:01"/>
    <s v="Choudhary"/>
    <s v="Shubham"/>
    <s v="shubhjat0803@gmail.com"/>
  </r>
  <r>
    <n v="9001614432"/>
    <s v="pre-approved-las__9811157374_Gandhi _PA__Gandhi "/>
    <n v="50000"/>
    <m/>
    <d v="2020-11-07T00:00:00"/>
    <x v="4"/>
    <s v="annu.halder@indwealth.in"/>
    <x v="0"/>
    <d v="2020-10-23T20:27:01"/>
    <s v="Gandhi "/>
    <s v="Rajat"/>
    <s v="rajatgandhi@gmail.com"/>
  </r>
  <r>
    <n v="9001616503"/>
    <s v="pre-approved-las__8308826141_PAWAR_PA__PAWAR"/>
    <n v="50000"/>
    <m/>
    <d v="2020-10-26T00:00:00"/>
    <x v="1"/>
    <s v="mukesh.sharma@indwealth.in"/>
    <x v="0"/>
    <d v="2020-10-25T18:12:14"/>
    <s v="PAWAR"/>
    <s v="MANOJKUMAR"/>
    <s v="pawarmanojk.07@gmail.com"/>
  </r>
  <r>
    <n v="9001616914"/>
    <s v="pre-approved-las__9916122341_Kharvi_PA__Kharvi"/>
    <n v="50000"/>
    <m/>
    <d v="2020-10-28T00:00:00"/>
    <x v="4"/>
    <s v="annu.halder@indwealth.in"/>
    <x v="0"/>
    <d v="2020-10-26T07:59:18"/>
    <s v="Kharvi"/>
    <s v="Arjun"/>
    <s v="arjun.softeng@gmail.com"/>
  </r>
  <r>
    <n v="9001617486"/>
    <s v="pre-approved-las__8861252207_Srivastava_PA__Srivastava"/>
    <n v="100000"/>
    <m/>
    <d v="2020-10-28T00:00:00"/>
    <x v="4"/>
    <s v="annu.halder@indwealth.in"/>
    <x v="0"/>
    <d v="2020-10-26T13:42:43"/>
    <s v="Srivastava"/>
    <s v="Abhishek"/>
    <s v="nit.abhi85@gmail.com"/>
  </r>
  <r>
    <n v="9001621000"/>
    <s v="pre-approved-las__9919172927_Sodvadia_PA__Sodvadia"/>
    <n v="285620"/>
    <m/>
    <d v="2020-11-12T00:00:00"/>
    <x v="0"/>
    <s v="nikhil.bajaj@indwealth.in"/>
    <x v="0"/>
    <d v="2020-10-27T17:01:35"/>
    <s v="Sodvadia"/>
    <s v="Keyur"/>
    <s v="khsodvadia@outlook.com"/>
  </r>
  <r>
    <n v="9001622775"/>
    <s v="pre-approved-las__8090180902_Yadav_PA__Yadav"/>
    <n v="274840"/>
    <m/>
    <d v="2020-10-28T00:00:00"/>
    <x v="9"/>
    <s v="ananya.singh@indwealth.in"/>
    <x v="0"/>
    <d v="2020-10-28T13:17:44"/>
    <s v="Yadav"/>
    <s v="Vikky"/>
    <s v="vikkycompetent@gmail.com"/>
  </r>
  <r>
    <n v="9001630267"/>
    <s v="pre-approved-las__9091544908_Bera_PA__Bera"/>
    <n v="248530"/>
    <m/>
    <d v="2021-04-29T00:00:00"/>
    <x v="1"/>
    <s v="mukesh.sharma@indwealth.in"/>
    <x v="0"/>
    <d v="2020-10-29T20:56:25"/>
    <s v="Bera"/>
    <s v="Sudipta"/>
    <s v="sudipta.chemistry@gmail.com"/>
  </r>
  <r>
    <n v="9001634630"/>
    <s v="pre-approved-las__8886834447_purohit_PA__purohit"/>
    <n v="50000"/>
    <m/>
    <d v="2020-11-02T00:00:00"/>
    <x v="1"/>
    <s v="mukesh.sharma@indwealth.in"/>
    <x v="0"/>
    <d v="2020-11-01T20:44:02"/>
    <s v="purohit"/>
    <s v="mohit"/>
    <s v="mohitpurohit91@gmail.com"/>
  </r>
  <r>
    <n v="9001634855"/>
    <s v="pre-approved-las__9999241666_Tyagi_PA__Tyagi"/>
    <n v="50000"/>
    <m/>
    <d v="2021-02-11T00:00:00"/>
    <x v="1"/>
    <s v="mukesh.sharma@indwealth.in"/>
    <x v="0"/>
    <d v="2020-11-01T23:44:18"/>
    <s v="Tyagi"/>
    <s v="Vaibhav"/>
    <s v="vaibhavtyagee@gmail.com"/>
  </r>
  <r>
    <n v="9001641184"/>
    <s v="pre-approved-las__9958675807_Paul_PA__Paul"/>
    <n v="50000"/>
    <m/>
    <d v="2020-11-07T00:00:00"/>
    <x v="1"/>
    <s v="mukesh.sharma@indwealth.in"/>
    <x v="0"/>
    <d v="2020-11-04T13:32:15"/>
    <s v="Paul"/>
    <s v="Ankit"/>
    <s v="ankit.mediavdia@gmail.com"/>
  </r>
  <r>
    <n v="9001657871"/>
    <s v="pre-approved-las__9561855198_Jaiswal_PA__Jaiswal"/>
    <n v="50000"/>
    <m/>
    <d v="2020-11-05T00:00:00"/>
    <x v="12"/>
    <s v="abhishek.samal@indwealth.in"/>
    <x v="0"/>
    <d v="2020-11-05T09:34:14"/>
    <s v="Jaiswal"/>
    <s v="Mohit"/>
    <s v="pranit932615@gmail.com"/>
  </r>
  <r>
    <n v="9001658981"/>
    <s v="pre-approved-las__9849543503_Sithapathi_PA__Sithapathi"/>
    <n v="50000"/>
    <m/>
    <d v="2020-11-06T00:00:00"/>
    <x v="10"/>
    <s v="shivani.raghav@indwealth.in"/>
    <x v="0"/>
    <d v="2020-11-05T18:51:19"/>
    <s v="Sithapathi"/>
    <s v="Atreyapurapu"/>
    <s v="sithapathi48@gmail.com"/>
  </r>
  <r>
    <n v="9001724436"/>
    <s v="pre-approved-las__9773417237_Ghuge_PA__Ghuge"/>
    <n v="141000"/>
    <m/>
    <d v="2021-02-12T00:00:00"/>
    <x v="4"/>
    <s v="annu.halder@indwealth.in"/>
    <x v="0"/>
    <d v="2020-12-02T10:21:41"/>
    <s v="Ghuge"/>
    <s v="Vishal"/>
    <s v="vish.ghuge1989@gmail.com"/>
  </r>
  <r>
    <n v="9001725374"/>
    <s v="pre-approved-las__9836324242_kumar_PA__kumar"/>
    <n v="50000"/>
    <m/>
    <d v="2021-02-12T00:00:00"/>
    <x v="4"/>
    <s v="annu.halder@indwealth.in"/>
    <x v="0"/>
    <d v="2020-12-02T15:53:59"/>
    <s v="kumar"/>
    <s v="Mahesh"/>
    <s v="kumarkoppu@gmail.com"/>
  </r>
  <r>
    <n v="9001733556"/>
    <s v="pre-approved-las__9886114520_Daaga_PA__Daaga"/>
    <n v="112430"/>
    <m/>
    <d v="2021-02-11T00:00:00"/>
    <x v="1"/>
    <s v="mukesh.sharma@indwealth.in"/>
    <x v="0"/>
    <d v="2020-12-05T19:17:26"/>
    <s v="Daaga"/>
    <s v="Abhishek"/>
    <s v="abhishekdaaga@gmail.com"/>
  </r>
  <r>
    <n v="9001747272"/>
    <s v="refinance_9830046853_Kailash__Goel"/>
    <n v="3599716"/>
    <m/>
    <m/>
    <x v="1"/>
    <s v="mukesh.sharma@indwealth.in"/>
    <x v="4"/>
    <d v="2020-12-12T07:17:47"/>
    <s v="Goel"/>
    <s v="Kailash"/>
    <s v="kailashgoel@yahoo.com"/>
  </r>
  <r>
    <n v="9001751456"/>
    <s v="pre-approved-las__9475914909_Ghosh_PA__Ghosh"/>
    <n v="50000"/>
    <m/>
    <d v="2021-02-12T00:00:00"/>
    <x v="4"/>
    <s v="annu.halder@indwealth.in"/>
    <x v="0"/>
    <d v="2020-12-15T14:40:41"/>
    <s v="Ghosh"/>
    <s v="Sanjoy"/>
    <s v="sanju9475@gmail.com"/>
  </r>
  <r>
    <n v="9001752127"/>
    <s v="pre-approved-las__9836324242_kumar_PA__kumar"/>
    <n v="50000"/>
    <m/>
    <d v="2021-02-12T00:00:00"/>
    <x v="4"/>
    <s v="annu.halder@indwealth.in"/>
    <x v="0"/>
    <d v="2020-12-15T19:52:01"/>
    <s v="kumar"/>
    <s v="Mahesh"/>
    <s v="kumarkoppu@gmail.com"/>
  </r>
  <r>
    <n v="9001776875"/>
    <s v="pre-approved-las__9917222811_Uniyal_PA__Uniyal"/>
    <n v="50000"/>
    <m/>
    <d v="2021-02-12T00:00:00"/>
    <x v="4"/>
    <s v="annu.halder@indwealth.in"/>
    <x v="0"/>
    <d v="2020-12-25T09:36:01"/>
    <s v="Uniyal"/>
    <s v="Rituraj"/>
    <s v="riturajuniyal@gmail.com"/>
  </r>
  <r>
    <n v="9001779306"/>
    <s v="pre-approved-las__9999027595_ishtiyaq_PA__ishtiyaq"/>
    <n v="50000"/>
    <m/>
    <d v="2021-04-29T00:00:00"/>
    <x v="4"/>
    <s v="annu.halder@indwealth.in"/>
    <x v="0"/>
    <d v="2020-12-28T14:15:26"/>
    <s v="ishtiyaq"/>
    <s v="Adil"/>
    <s v="tulip.adil@gmail.com"/>
  </r>
  <r>
    <n v="9001786397"/>
    <s v="pre-approved-las__8534969216_Mittal_PA__Mittal"/>
    <n v="73060"/>
    <m/>
    <d v="2021-04-29T00:00:00"/>
    <x v="4"/>
    <s v="annu.halder@indwealth.in"/>
    <x v="0"/>
    <d v="2021-01-02T15:05:14"/>
    <s v="MITTAL"/>
    <s v="NIKHIL"/>
    <s v="nikhilmittal121@gmail.com"/>
  </r>
  <r>
    <n v="9001786716"/>
    <s v="pre-approved-las__9741449952_Yadav_PA__Yadav"/>
    <n v="50000"/>
    <m/>
    <d v="2021-02-10T00:00:00"/>
    <x v="9"/>
    <s v="ananya.singh@indwealth.in"/>
    <x v="0"/>
    <d v="2021-01-03T01:12:49"/>
    <s v="Yadav"/>
    <s v="Gaurav"/>
    <s v="gauravyadav3110@gmail.com"/>
  </r>
  <r>
    <n v="9001789279"/>
    <s v="pre-approved-las__9822983485_Gawas_PA__Gawas"/>
    <n v="50000"/>
    <m/>
    <d v="2021-04-29T00:00:00"/>
    <x v="4"/>
    <s v="annu.halder@indwealth.in"/>
    <x v="0"/>
    <d v="2021-01-04T02:35:18"/>
    <s v="Gawas"/>
    <s v="Dulaji"/>
    <s v="dulajigawas23774@gmail.com"/>
  </r>
  <r>
    <n v="9001789699"/>
    <s v="pre-approved-las__9702450405_Ojha_PA__Ojha"/>
    <n v="50000"/>
    <m/>
    <d v="2021-04-29T00:00:00"/>
    <x v="4"/>
    <s v="annu.halder@indwealth.in"/>
    <x v="0"/>
    <d v="2021-01-04T10:21:29"/>
    <s v="Ojha"/>
    <s v="Ankit"/>
    <s v="ankitojha107@gmail.com"/>
  </r>
  <r>
    <n v="9001794360"/>
    <s v="pre-approved-las__9160668929_Kollipara_PA__Kollipara"/>
    <n v="435210"/>
    <m/>
    <d v="2021-04-29T00:00:00"/>
    <x v="10"/>
    <s v="shivani.raghav@indwealth.in"/>
    <x v="0"/>
    <d v="2021-01-05T19:16:01"/>
    <s v="Kollipara"/>
    <s v="Venkatesh"/>
    <s v="venkatesh.kollipara@gmail.com"/>
  </r>
  <r>
    <n v="9001794364"/>
    <s v="pre-approved-las__7381642516_Agrawal_PA__Agrawal"/>
    <n v="50000"/>
    <m/>
    <d v="2021-04-29T00:00:00"/>
    <x v="10"/>
    <s v="shivani.raghav@indwealth.in"/>
    <x v="0"/>
    <d v="2021-01-05T19:16:06"/>
    <s v="Agrawal"/>
    <s v="Ankit Kumar"/>
    <s v="ankit.ku.agrawal@gmail.com"/>
  </r>
  <r>
    <n v="9001794365"/>
    <s v="pre-approved-las__9414211763_Bariya_PA__Bariya"/>
    <n v="77480"/>
    <m/>
    <d v="2021-04-29T00:00:00"/>
    <x v="10"/>
    <s v="shivani.raghav@indwealth.in"/>
    <x v="0"/>
    <d v="2021-01-05T19:16:07"/>
    <s v="BARIYA"/>
    <s v="CHIRAG"/>
    <s v="chiragbariya7070@gmail.com"/>
  </r>
  <r>
    <n v="9001794407"/>
    <s v="pre-approved-las__7676756755_Chouhan_PA__Chouhan"/>
    <n v="401050"/>
    <m/>
    <d v="2021-04-29T00:00:00"/>
    <x v="1"/>
    <s v="mukesh.sharma@indwealth.in"/>
    <x v="0"/>
    <d v="2021-01-05T19:29:34"/>
    <s v="Chouhan"/>
    <s v="Hari"/>
    <s v="harieng.chouhan@gmail.com"/>
  </r>
  <r>
    <n v="9001798590"/>
    <s v="pre-approved-las__9892049649_jain_PA__jain"/>
    <n v="489710"/>
    <m/>
    <d v="2021-04-29T00:00:00"/>
    <x v="4"/>
    <s v="annu.halder@indwealth.in"/>
    <x v="0"/>
    <d v="2021-01-07T20:50:31"/>
    <s v="jain"/>
    <s v="amit"/>
    <s v="amitjain.rn@gmail.com"/>
  </r>
  <r>
    <n v="9001806626"/>
    <s v="pre-approved-las__8888888888_Gupta Test_PA__Gupta Test"/>
    <n v="50000"/>
    <m/>
    <d v="2021-01-14T00:00:00"/>
    <x v="1"/>
    <s v="mukesh.sharma@indwealth.in"/>
    <x v="0"/>
    <d v="2021-01-12T12:23:28"/>
    <s v="Gupta Test"/>
    <s v="Aman Test"/>
    <s v="abc1@gmail.com"/>
  </r>
  <r>
    <n v="9001807498"/>
    <s v="pre-approved-las__9919338488_itondia_PA__itondia"/>
    <n v="1214160"/>
    <m/>
    <d v="2021-01-21T00:00:00"/>
    <x v="1"/>
    <s v="mukesh.sharma@indwealth.in"/>
    <x v="0"/>
    <d v="2021-01-13T00:39:35"/>
    <s v="itondia"/>
    <s v="shailendra kumar"/>
    <s v="shail.kumar1982@gmail.com"/>
  </r>
  <r>
    <n v="9001813433"/>
    <s v="pre-approved-las__9776800808_upadhyaya_PA__upadhyaya"/>
    <n v="50000"/>
    <m/>
    <d v="2021-04-29T00:00:00"/>
    <x v="3"/>
    <s v="anshul.gupta@indwealth.in"/>
    <x v="0"/>
    <d v="2021-01-16T00:54:14"/>
    <s v="upadhyaya"/>
    <s v="minaketan"/>
    <s v="minaketanu1@gmail.com"/>
  </r>
  <r>
    <n v="9001821714"/>
    <s v="pre-approved-las__9888941401_Singh_PA__Singh"/>
    <n v="50000"/>
    <m/>
    <d v="2021-04-29T00:00:00"/>
    <x v="4"/>
    <s v="annu.halder@indwealth.in"/>
    <x v="0"/>
    <d v="2021-01-21T13:34:41"/>
    <s v="Singh"/>
    <s v="Satbir"/>
    <s v="yash0686@gmail.com"/>
  </r>
  <r>
    <n v="9001821788"/>
    <s v="pre-approved-las__9475914909_Ghosh_PA__Ghosh"/>
    <n v="50000"/>
    <m/>
    <d v="2021-04-29T00:00:00"/>
    <x v="4"/>
    <s v="annu.halder@indwealth.in"/>
    <x v="0"/>
    <d v="2021-01-21T13:54:32"/>
    <s v="Ghosh"/>
    <s v="Sanjoy"/>
    <s v="sanju9475@gmail.com"/>
  </r>
  <r>
    <n v="9001821825"/>
    <s v="pre-approved-las__8861124242_Bedi_PA__Bedi"/>
    <n v="50000"/>
    <m/>
    <d v="2021-04-29T00:00:00"/>
    <x v="26"/>
    <s v="abhinavagarwal@indwealth.in"/>
    <x v="0"/>
    <d v="2021-01-21T14:35:48"/>
    <s v="BEDI"/>
    <s v="LOVJIT"/>
    <s v="lovjitbedi@gmail.com"/>
  </r>
  <r>
    <n v="9001827293"/>
    <s v="pre-approved-las__7777777777_test_PA__test"/>
    <n v="5726648"/>
    <m/>
    <d v="2021-04-29T00:00:00"/>
    <x v="1"/>
    <s v="mukesh.sharma@indwealth.in"/>
    <x v="0"/>
    <d v="2021-01-23T07:10:02"/>
    <s v="test"/>
    <s v="test"/>
    <s v="test@test.clom"/>
  </r>
  <r>
    <n v="9001834189"/>
    <s v="pre-approved-las__9884093986_Mundhra_PA__Mundhra"/>
    <n v="50000"/>
    <m/>
    <d v="2021-04-29T00:00:00"/>
    <x v="4"/>
    <s v="annu.halder@indwealth.in"/>
    <x v="0"/>
    <d v="2021-01-27T13:23:10"/>
    <s v="Mundhra"/>
    <s v="Adarsh"/>
    <s v="adarsh_sm1@rediffmail.com"/>
  </r>
  <r>
    <n v="9001835427"/>
    <s v="pre-approved-las__9773675598_Jhanwar_PA__Jhanwar"/>
    <n v="154960"/>
    <m/>
    <d v="2021-04-29T00:00:00"/>
    <x v="1"/>
    <s v="mukesh.sharma@indwealth.in"/>
    <x v="0"/>
    <d v="2021-01-28T09:56:35"/>
    <s v="Jhanwar"/>
    <s v="Aditya"/>
    <s v="vicky9389@gmail.com"/>
  </r>
  <r>
    <n v="9001836601"/>
    <s v="pre-approved-las__9122516100_bharti_PA__bharti"/>
    <n v="124640"/>
    <m/>
    <d v="2021-04-29T00:00:00"/>
    <x v="4"/>
    <s v="annu.halder@indwealth.in"/>
    <x v="0"/>
    <d v="2021-01-28T20:10:17"/>
    <s v="BHARTI"/>
    <s v="VIDYA"/>
    <s v="vidyaiiibm1995@gmail.com"/>
  </r>
  <r>
    <n v="9001841845"/>
    <s v="pre-approved-las__8722218778_Surapaneni_PA__Surapaneni"/>
    <n v="50000"/>
    <m/>
    <d v="2021-02-10T00:00:00"/>
    <x v="1"/>
    <s v="mukesh.sharma@indwealth.in"/>
    <x v="0"/>
    <d v="2021-01-31T01:07:12"/>
    <s v="Surapaneni"/>
    <s v="Vikram"/>
    <s v="vikramsurapaneni@gmail.com"/>
  </r>
  <r>
    <n v="9001849680"/>
    <s v="pre-approved-las__7777777777_test_PA__test"/>
    <n v="6885350"/>
    <m/>
    <d v="2021-02-08T00:00:00"/>
    <x v="1"/>
    <s v="mukesh.sharma@indwealth.in"/>
    <x v="0"/>
    <d v="2021-02-02T13:36:08"/>
    <s v="test"/>
    <s v="test"/>
    <s v="test@test.clom"/>
  </r>
  <r>
    <n v="9001855387"/>
    <s v="pre-approved-las__8960224212_Yadav_PA__Yadav"/>
    <n v="60000"/>
    <m/>
    <d v="2021-04-29T00:00:00"/>
    <x v="4"/>
    <s v="annu.halder@indwealth.in"/>
    <x v="0"/>
    <d v="2021-02-04T11:37:49"/>
    <s v="Yadav"/>
    <s v="Jasavant Singh"/>
    <s v="jassikh19@gmail.com"/>
  </r>
  <r>
    <n v="9001857305"/>
    <s v="pre-approved-las__9097479624_Vaidya_PA__Vaidya"/>
    <n v="103875"/>
    <m/>
    <d v="2021-02-10T00:00:00"/>
    <x v="4"/>
    <s v="annu.halder@indwealth.in"/>
    <x v="0"/>
    <d v="2021-02-05T09:39:16"/>
    <s v="Vaidya"/>
    <s v="Girish"/>
    <s v="girish.creane.gaya@gmail.com"/>
  </r>
  <r>
    <n v="9001861801"/>
    <s v="pre-approved-las__9891177119_Lal_PA__Lal"/>
    <n v="93790"/>
    <m/>
    <m/>
    <x v="4"/>
    <s v="annu.halder@indwealth.in"/>
    <x v="3"/>
    <d v="2021-02-06T15:41:42"/>
    <s v="Lal"/>
    <s v="Jagmohan"/>
    <s v="jaggs2k@gmail.com"/>
  </r>
  <r>
    <n v="9001879170"/>
    <s v="pre-approved-las__8871050725_Mathur_PA__Mathur"/>
    <n v="60000"/>
    <m/>
    <m/>
    <x v="4"/>
    <s v="annu.halder@indwealth.in"/>
    <x v="3"/>
    <d v="2021-02-17T00:19:25"/>
    <s v="Mathur"/>
    <s v="Ajay"/>
    <s v="ajaymathur74@yahoo.co.in"/>
  </r>
  <r>
    <n v="9001887003"/>
    <s v="pre-approved-las__9967697743_thakkar_PA__thakkar"/>
    <n v="331520"/>
    <m/>
    <d v="2021-02-23T00:00:00"/>
    <x v="2"/>
    <s v="arushi.bajpai@indwealth.in"/>
    <x v="0"/>
    <d v="2021-02-19T21:54:28"/>
    <s v="thakkar"/>
    <s v="jaymeen"/>
    <s v="jaymeen13131313@gmail.com"/>
  </r>
  <r>
    <n v="9001888277"/>
    <s v="pre-approved-las__9731699100_Mishra_PA__Mishra"/>
    <n v="60000"/>
    <m/>
    <d v="2021-02-24T00:00:00"/>
    <x v="15"/>
    <s v="shristi.omer@indwealth.in"/>
    <x v="0"/>
    <d v="2021-02-20T22:33:38"/>
    <s v="Mishra"/>
    <s v="Surendra"/>
    <s v="surendra.mishra7@gmail.com"/>
  </r>
  <r>
    <n v="9001900314"/>
    <s v="pre-approved-las__9701876584_Kailasam_PA__Kailasam"/>
    <n v="60000"/>
    <m/>
    <d v="2021-03-02T00:00:00"/>
    <x v="23"/>
    <s v="shubhangi@indwealth.in"/>
    <x v="0"/>
    <d v="2021-02-27T20:06:19"/>
    <s v="Kailasam"/>
    <s v="Sateesh Kumar"/>
    <s v="sateesh.kailasam@gmail.com"/>
  </r>
  <r>
    <n v="9001900382"/>
    <s v="pre-approved-las__9838223000_Pandey_PA__Pandey"/>
    <n v="60000"/>
    <m/>
    <d v="2021-03-02T00:00:00"/>
    <x v="4"/>
    <s v="annu.halder@indwealth.in"/>
    <x v="0"/>
    <d v="2021-02-27T21:42:01"/>
    <s v="Pandey"/>
    <s v="Ashok"/>
    <s v="ashok_pandey1986@rediffmail.com"/>
  </r>
  <r>
    <n v="9001663596"/>
    <s v="pre-approved-las__8970018179_Yechanahalli_PA__Yechanahalli"/>
    <n v="50000"/>
    <m/>
    <d v="2020-11-06T00:00:00"/>
    <x v="1"/>
    <s v="mukesh.sharma@indwealth.in"/>
    <x v="0"/>
    <d v="2020-11-05T22:31:54"/>
    <s v="Yechanahalli"/>
    <s v="Pruthvik"/>
    <s v="pruthvikyv@gmail.com"/>
  </r>
  <r>
    <n v="9001676467"/>
    <s v="pre-approved-las__8233707676_Agarwal_PA__Agarwal"/>
    <n v="50000"/>
    <m/>
    <d v="2020-11-12T00:00:00"/>
    <x v="0"/>
    <s v="nikhil.bajaj@indwealth.in"/>
    <x v="0"/>
    <d v="2020-11-06T13:32:58"/>
    <s v="Agarwal"/>
    <s v="Shubham"/>
    <s v="shubhamagarwal2804@gmail.com"/>
  </r>
  <r>
    <n v="9001677931"/>
    <s v="pre-approved-las__9560888255_Saluja_PA__Saluja"/>
    <n v="81590"/>
    <m/>
    <d v="2021-01-07T00:00:00"/>
    <x v="4"/>
    <s v="annu.halder@indwealth.in"/>
    <x v="0"/>
    <d v="2020-11-07T01:06:06"/>
    <s v="Saluja"/>
    <s v="jaspreet"/>
    <s v="cajaspreetsaluja@gmail.com"/>
  </r>
  <r>
    <n v="9001679383"/>
    <s v="refinance_9741991963_Parasuraman__Tharamangalam Kailasam"/>
    <n v="4756479"/>
    <m/>
    <m/>
    <x v="4"/>
    <s v="annu.halder@indwealth.in"/>
    <x v="4"/>
    <d v="2020-11-08T05:56:04"/>
    <s v="Tharamangalam Kailasam"/>
    <s v="Parasuraman"/>
    <s v="tkparasu@yahoo.com"/>
  </r>
  <r>
    <n v="9001685126"/>
    <s v="pre-approved-las__9768114050_Varma_PA__Varma"/>
    <n v="50000"/>
    <m/>
    <d v="2021-02-11T00:00:00"/>
    <x v="0"/>
    <s v="nikhil.bajaj@indwealth.in"/>
    <x v="0"/>
    <d v="2020-11-11T00:53:07"/>
    <s v="VARMA"/>
    <s v="SURYAPAL"/>
    <s v="suryapalvarma@gmail.com"/>
  </r>
  <r>
    <n v="9001688319"/>
    <s v="pre-approved-las__9944478000_Thirumurugan_PA__Thirumurugan"/>
    <n v="50000"/>
    <m/>
    <d v="2021-01-15T00:00:00"/>
    <x v="1"/>
    <s v="mukesh.sharma@indwealth.in"/>
    <x v="0"/>
    <d v="2020-11-12T13:45:11"/>
    <s v="Thirumurugan"/>
    <s v="Mcc"/>
    <s v="mccthirumurugan@gmail.com"/>
  </r>
  <r>
    <n v="9001689296"/>
    <s v="pre-approved-las__9873079934_Kumar_PA__Kumar"/>
    <n v="406220"/>
    <m/>
    <d v="2021-02-11T00:00:00"/>
    <x v="0"/>
    <s v="nikhil.bajaj@indwealth.in"/>
    <x v="0"/>
    <d v="2020-11-12T22:41:24"/>
    <s v="Kumar"/>
    <s v="Nikhil"/>
    <s v="krnikhilsharma@gmail.com"/>
  </r>
  <r>
    <n v="9001694739"/>
    <s v="pre-approved-las__7730889911_sunder_PA__sunder"/>
    <n v="237000"/>
    <m/>
    <d v="2021-02-11T00:00:00"/>
    <x v="0"/>
    <s v="nikhil.bajaj@indwealth.in"/>
    <x v="0"/>
    <d v="2020-11-16T16:44:57"/>
    <s v="sunder"/>
    <s v="shyam"/>
    <s v="shyamgssr@gmail.com"/>
  </r>
  <r>
    <n v="9001694751"/>
    <s v="pre-approved-las__9981513074_i_PA__i"/>
    <n v="597893"/>
    <m/>
    <d v="2021-02-11T00:00:00"/>
    <x v="10"/>
    <s v="shivani.raghav@indwealth.in"/>
    <x v="0"/>
    <d v="2020-11-16T16:48:15"/>
    <s v="i"/>
    <s v="ashray"/>
    <s v="ashray444@gmail.com"/>
  </r>
  <r>
    <n v="9001699252"/>
    <s v="pre-approved-las__9923326110_shetty_PA__shetty"/>
    <n v="261020"/>
    <m/>
    <d v="2021-02-12T00:00:00"/>
    <x v="4"/>
    <s v="annu.halder@indwealth.in"/>
    <x v="0"/>
    <d v="2020-11-18T16:09:24"/>
    <s v="shetty"/>
    <s v="ashwin"/>
    <s v="shetty.ashwin77@gmail.com"/>
  </r>
  <r>
    <n v="9001701037"/>
    <s v="pre-approved-las__9871031182_Gupta_PA__Gupta"/>
    <n v="50000"/>
    <m/>
    <d v="2021-02-11T00:00:00"/>
    <x v="13"/>
    <s v="jatin.khandelwal@indwealth.in"/>
    <x v="0"/>
    <d v="2020-11-19T13:31:00"/>
    <s v="GUPTA"/>
    <s v="RISHABH"/>
    <s v="rishabhg7@gmail.com"/>
  </r>
  <r>
    <n v="9001701300"/>
    <s v="pre-approved-las__9997211373_Rawat_PA__Rawat"/>
    <n v="50000"/>
    <m/>
    <d v="2020-11-30T00:00:00"/>
    <x v="1"/>
    <s v="mukesh.sharma@indwealth.in"/>
    <x v="0"/>
    <d v="2020-11-19T17:27:51"/>
    <s v="Rawat"/>
    <s v="Madan"/>
    <s v="ms.rawat1970.mr50@gmail.com"/>
  </r>
  <r>
    <n v="9001702944"/>
    <s v="pre-approved-las__9674199202_BHATTACHARJEE_PA__BHATTACHARJEE"/>
    <n v="87900"/>
    <m/>
    <d v="2021-02-12T00:00:00"/>
    <x v="4"/>
    <s v="annu.halder@indwealth.in"/>
    <x v="0"/>
    <d v="2020-11-20T11:17:11"/>
    <s v="BHATTACHARJEE"/>
    <s v="PINKU"/>
    <s v="pinku.bhattacharjee.pb@gmail.com"/>
  </r>
  <r>
    <n v="9001724343"/>
    <s v="pre-approved-las__9819466337_Janardanan_PA__Janardanan"/>
    <n v="50000"/>
    <m/>
    <d v="2020-12-05T00:00:00"/>
    <x v="1"/>
    <s v="mukesh.sharma@indwealth.in"/>
    <x v="0"/>
    <d v="2020-12-02T09:48:04"/>
    <s v="JANARDANAN"/>
    <s v="SUJIT"/>
    <s v="sj@sujitjanardanan.com"/>
  </r>
  <r>
    <n v="9001725372"/>
    <s v="pre-approved-las__9836324242_kumar_PA__kumar"/>
    <n v="97520"/>
    <m/>
    <d v="2021-02-12T00:00:00"/>
    <x v="4"/>
    <s v="annu.halder@indwealth.in"/>
    <x v="0"/>
    <d v="2020-12-02T15:53:36"/>
    <s v="kumar"/>
    <s v="Mahesh"/>
    <s v="kumarkoppu@gmail.com"/>
  </r>
  <r>
    <n v="9001732094"/>
    <s v="pre-approved-las__9902923565_Shyamsukha_PA__Shyamsukha"/>
    <n v="50000"/>
    <m/>
    <d v="2021-02-11T00:00:00"/>
    <x v="1"/>
    <s v="mukesh.sharma@indwealth.in"/>
    <x v="0"/>
    <d v="2020-12-04T21:33:32"/>
    <s v="Shyamsukha"/>
    <s v="Ujwal"/>
    <s v="ujwalshyamsukha@gmail.com"/>
  </r>
  <r>
    <n v="9001769138"/>
    <s v="pre-approved-las__7599333607_Gupta_PA__Gupta"/>
    <n v="199695"/>
    <m/>
    <d v="2021-01-14T00:00:00"/>
    <x v="10"/>
    <s v="shivani.raghav@indwealth.in"/>
    <x v="0"/>
    <d v="2020-12-20T16:20:51"/>
    <s v="GUPTA"/>
    <s v="BAKUL"/>
    <s v="bakulgupta11@gmail.com"/>
  </r>
  <r>
    <n v="9001786673"/>
    <s v="pre-approved-las__8939160792_Suri_PA__Suri"/>
    <n v="50000"/>
    <m/>
    <d v="2021-04-29T00:00:00"/>
    <x v="6"/>
    <s v="raghav@indwealth.in"/>
    <x v="0"/>
    <d v="2021-01-02T23:16:00"/>
    <s v="SURI"/>
    <s v="PRASANNA"/>
    <s v="prasanna.248@gmail.com"/>
  </r>
  <r>
    <n v="9001787315"/>
    <s v="pre-approved-las__9423476782_Rokade_PA__Rokade"/>
    <n v="60775"/>
    <m/>
    <d v="2021-04-29T00:00:00"/>
    <x v="10"/>
    <s v="shivani.raghav@indwealth.in"/>
    <x v="0"/>
    <d v="2021-01-03T15:48:42"/>
    <s v="Rokade"/>
    <s v="Nilesh"/>
    <s v="rokade7433@gmail.com"/>
  </r>
  <r>
    <n v="9001796542"/>
    <s v="pre-approved-las__9811429659_Singh_PA__Singh"/>
    <n v="85250"/>
    <m/>
    <d v="2021-04-29T00:00:00"/>
    <x v="1"/>
    <s v="mukesh.sharma@indwealth.in"/>
    <x v="0"/>
    <d v="2021-01-06T19:10:57"/>
    <s v="Singh"/>
    <s v="Viplove"/>
    <s v="viplovesingh1994@gmail.com"/>
  </r>
  <r>
    <n v="9001800991"/>
    <s v="pre-approved-las__9888941401_Singh_PA__Singh"/>
    <n v="62680"/>
    <m/>
    <d v="2021-04-29T00:00:00"/>
    <x v="10"/>
    <s v="shivani.raghav@indwealth.in"/>
    <x v="0"/>
    <d v="2021-01-09T02:28:11"/>
    <s v="Singh"/>
    <s v="Satbir"/>
    <s v="yash0686@gmail.com"/>
  </r>
  <r>
    <n v="9001811290"/>
    <s v="pre-approved-las__8007398888_Bojanapati_PA__Bojanapati"/>
    <n v="307708"/>
    <m/>
    <d v="2021-04-29T00:00:00"/>
    <x v="4"/>
    <s v="annu.halder@indwealth.in"/>
    <x v="0"/>
    <d v="2021-01-14T23:36:34"/>
    <s v="Bojanapati"/>
    <s v="Deepak"/>
    <s v="deepak73bn@gmail.com"/>
  </r>
  <r>
    <n v="9001816460"/>
    <s v="pre-approved-las__8888888888_Gupta Test_PA__Gupta Test"/>
    <n v="50000"/>
    <m/>
    <d v="2021-01-19T00:00:00"/>
    <x v="1"/>
    <s v="mukesh.sharma@indwealth.in"/>
    <x v="0"/>
    <d v="2021-01-18T20:49:02"/>
    <s v="Gupta Test"/>
    <s v="Aman Test"/>
    <s v="abc1@gmail.com"/>
  </r>
  <r>
    <n v="9001819923"/>
    <s v="pre-approved-las__9769442611_Iyer_PA__Iyer"/>
    <n v="88160"/>
    <m/>
    <d v="2021-04-29T00:00:00"/>
    <x v="7"/>
    <s v="kumarmilan@indwealth.in"/>
    <x v="0"/>
    <d v="2021-01-20T11:17:33"/>
    <s v="IYER"/>
    <s v="PURUSHOTTAM"/>
    <s v="purunat@gmail.com"/>
  </r>
  <r>
    <n v="9001822368"/>
    <s v="pre-approved-las__9850827776_PANADI_PA__PANADI"/>
    <n v="50000"/>
    <m/>
    <d v="2021-04-29T00:00:00"/>
    <x v="23"/>
    <s v="shubhangi@indwealth.in"/>
    <x v="0"/>
    <d v="2021-01-21T20:01:27"/>
    <s v="PANADI"/>
    <s v="SHRIKANT"/>
    <s v="panadism@gmail.com"/>
  </r>
  <r>
    <n v="9001830721"/>
    <s v="pre-approved-las__7208427998_Bhatia_PA__Bhatia"/>
    <n v="165490"/>
    <m/>
    <d v="2021-04-29T00:00:00"/>
    <x v="4"/>
    <s v="annu.halder@indwealth.in"/>
    <x v="0"/>
    <d v="2021-01-25T23:10:44"/>
    <s v="BHATIA"/>
    <s v="SAHIL"/>
    <s v="1.bhatiasahil@gmail.com"/>
  </r>
  <r>
    <n v="9001834123"/>
    <s v="pre-approved-las__8888888888_Gupta Test_PA__Gupta Test"/>
    <n v="50000"/>
    <m/>
    <d v="2021-02-08T00:00:00"/>
    <x v="1"/>
    <s v="mukesh.sharma@indwealth.in"/>
    <x v="0"/>
    <d v="2021-01-27T12:05:07"/>
    <s v="Gupta Test"/>
    <s v="Aman Test"/>
    <s v="abc1@gmail.com"/>
  </r>
  <r>
    <n v="9001848226"/>
    <s v="pre-approved-las__9205517191_Rai_PA__Rai"/>
    <n v="540280"/>
    <m/>
    <d v="2021-02-22T00:00:00"/>
    <x v="1"/>
    <s v="mukesh.sharma@indwealth.in"/>
    <x v="0"/>
    <d v="2021-02-01T21:44:38"/>
    <s v="Rai"/>
    <s v="Kartikeya"/>
    <s v="rai.kartik@gmail.com"/>
  </r>
  <r>
    <n v="9001855535"/>
    <s v="pre-approved-las__9618384659_Reddy_PA__Reddy"/>
    <n v="60000"/>
    <m/>
    <d v="2021-03-24T00:00:00"/>
    <x v="4"/>
    <s v="annu.halder@indwealth.in"/>
    <x v="0"/>
    <d v="2021-02-04T14:00:51"/>
    <s v="Reddy"/>
    <s v="Guthireddygari Pavan Kumar"/>
    <s v="pavan.irmc@gmail.com"/>
  </r>
  <r>
    <n v="9001525411"/>
    <s v="pre-approved-las__9980017171_Kumar_PA__Kumar"/>
    <n v="50000"/>
    <m/>
    <d v="2020-10-10T00:00:00"/>
    <x v="0"/>
    <s v="nikhil.bajaj@indwealth.in"/>
    <x v="0"/>
    <d v="2020-10-04T23:27:24"/>
    <s v="Kumar"/>
    <s v="Pani"/>
    <s v="phaneendrabhusan@gmail.com"/>
  </r>
  <r>
    <n v="9001526796"/>
    <s v="pre-approved-las__9962422893_Patra_PA__Patra"/>
    <n v="231774"/>
    <m/>
    <d v="2020-10-07T00:00:00"/>
    <x v="0"/>
    <s v="nikhil.bajaj@indwealth.in"/>
    <x v="0"/>
    <d v="2020-10-05T19:45:19"/>
    <s v="Patra"/>
    <s v="Debashisa"/>
    <s v="sonu.deb2006@gmail.com"/>
  </r>
  <r>
    <n v="9001538840"/>
    <s v="pre-approved-las__8600195686_Bodhani_PA__Bodhani"/>
    <n v="215230"/>
    <m/>
    <d v="2020-10-07T00:00:00"/>
    <x v="0"/>
    <s v="nikhil.bajaj@indwealth.in"/>
    <x v="0"/>
    <d v="2020-10-06T16:53:36"/>
    <s v="Bodhani"/>
    <s v="Karan"/>
    <s v="bodhani.karan@gmail.com"/>
  </r>
  <r>
    <n v="9001557814"/>
    <s v="pre-approved-las__8095484779_Anto_PA__Anto"/>
    <n v="55526"/>
    <m/>
    <d v="2020-10-08T00:00:00"/>
    <x v="12"/>
    <s v="abhishek.samal@indwealth.in"/>
    <x v="0"/>
    <d v="2020-10-08T13:33:13"/>
    <s v="Anto"/>
    <s v="Nikhil"/>
    <s v="nikhilanto@outlook.com"/>
  </r>
  <r>
    <n v="9001562644"/>
    <s v="pre-approved-las__9582520282_Dhillon_PA__Dhillon"/>
    <n v="50000"/>
    <m/>
    <d v="2020-10-28T00:00:00"/>
    <x v="3"/>
    <s v="anshul.gupta@indwealth.in"/>
    <x v="0"/>
    <d v="2020-10-10T20:57:54"/>
    <s v="Dhillon"/>
    <s v="Vikram"/>
    <s v="vikram.dhillon.91@gmail.com"/>
  </r>
  <r>
    <n v="9001565018"/>
    <s v="pre-approved-las__9900933969_Sharma_PA__Sharma"/>
    <n v="158830"/>
    <m/>
    <d v="2020-10-13T00:00:00"/>
    <x v="13"/>
    <s v="jatin.khandelwal@indwealth.in"/>
    <x v="0"/>
    <d v="2020-10-12T18:03:31"/>
    <s v="Sharma"/>
    <s v="Manish"/>
    <s v="manish.sharma969@gmail.com"/>
  </r>
  <r>
    <n v="9001608080"/>
    <s v="pre-approved-las__9939005052_Ranjan_PA__Ranjan"/>
    <n v="89380"/>
    <m/>
    <d v="2020-10-22T00:00:00"/>
    <x v="10"/>
    <s v="shivani.raghav@indwealth.in"/>
    <x v="0"/>
    <d v="2020-10-20T13:11:09"/>
    <s v="RANJAN"/>
    <s v="RAVI"/>
    <s v="mr.ravi1007@gmail.com"/>
  </r>
  <r>
    <n v="9001610086"/>
    <s v="pre-approved-las__7795098877_Sayuj_PA__Sayuj"/>
    <n v="188740"/>
    <m/>
    <d v="2021-02-11T00:00:00"/>
    <x v="3"/>
    <s v="anshul.gupta@indwealth.in"/>
    <x v="0"/>
    <d v="2020-10-21T11:31:34"/>
    <s v="RIKU SAYUJ"/>
    <s v="Riku"/>
    <s v="7rikus@gmail.com"/>
  </r>
  <r>
    <n v="9001610120"/>
    <s v="pre-approved-las__9227777217_Singh_PA__Singh"/>
    <n v="58290"/>
    <m/>
    <d v="2021-02-11T00:00:00"/>
    <x v="10"/>
    <s v="shivani.raghav@indwealth.in"/>
    <x v="0"/>
    <d v="2020-10-21T12:22:48"/>
    <s v="Singh"/>
    <s v="Akash"/>
    <s v="akash.tatatel@gmail.com"/>
  </r>
  <r>
    <n v="9001614208"/>
    <s v="pre-approved-las__9908092947_reddy_PA__reddy"/>
    <n v="251880"/>
    <m/>
    <d v="2021-02-11T00:00:00"/>
    <x v="1"/>
    <s v="mukesh.sharma@indwealth.in"/>
    <x v="0"/>
    <d v="2020-10-23T16:38:37"/>
    <s v="reddy"/>
    <s v="dileep"/>
    <s v="dnacpenem@gmail.com"/>
  </r>
  <r>
    <n v="9001631493"/>
    <s v="pre-approved-las__9986672300_prakash_PA__prakash"/>
    <n v="152770"/>
    <m/>
    <d v="2020-10-30T00:00:00"/>
    <x v="20"/>
    <s v="manish@indwealth.in"/>
    <x v="0"/>
    <d v="2020-10-30T13:01:26"/>
    <s v="prakash"/>
    <s v="pramod"/>
    <s v="pramodprakas@gmail.com"/>
  </r>
  <r>
    <n v="9001633346"/>
    <s v="pre-approved-las__9130922307_Bali_PA__Bali"/>
    <n v="267080"/>
    <m/>
    <d v="2021-02-11T00:00:00"/>
    <x v="10"/>
    <s v="shivani.raghav@indwealth.in"/>
    <x v="0"/>
    <d v="2020-10-31T18:27:22"/>
    <s v="Bali"/>
    <s v="Porshia"/>
    <s v="porsh24@gmail.com"/>
  </r>
  <r>
    <n v="9001636496"/>
    <s v="pre-approved-las__9223586610_Manjrekar_PA__Manjrekar"/>
    <n v="50000"/>
    <m/>
    <d v="2021-01-02T00:00:00"/>
    <x v="27"/>
    <s v="vaibhav.baheti@indwealth.in"/>
    <x v="0"/>
    <d v="2020-11-02T19:13:55"/>
    <s v="MANJREKAR"/>
    <s v="SHRIKRISHNA"/>
    <s v="shri.manjrekar@gmail.com"/>
  </r>
  <r>
    <n v="9001659243"/>
    <s v="pre-approved-las__9582713133_Singh_PA__Singh"/>
    <n v="900000"/>
    <m/>
    <d v="2021-02-22T00:00:00"/>
    <x v="4"/>
    <s v="annu.halder@indwealth.in"/>
    <x v="0"/>
    <d v="2020-11-05T20:28:06"/>
    <s v="Singh"/>
    <s v="Damanjeet"/>
    <s v="dams_00@rediffmail.com"/>
  </r>
  <r>
    <n v="9001679259"/>
    <s v="pre-approved-las__9940111315_Kumar_PA__Kumar"/>
    <n v="90410"/>
    <m/>
    <d v="2021-02-11T00:00:00"/>
    <x v="1"/>
    <s v="mukesh.sharma@indwealth.in"/>
    <x v="0"/>
    <d v="2020-11-07T23:49:59"/>
    <s v="Kumar"/>
    <s v="Pradeep"/>
    <s v="pradeep89kumar@gmail.com"/>
  </r>
  <r>
    <n v="9001681114"/>
    <s v="pre-approved-las__8890277541_Shrivastava_PA__Shrivastava"/>
    <n v="50000"/>
    <m/>
    <d v="2021-01-09T00:00:00"/>
    <x v="4"/>
    <s v="annu.halder@indwealth.in"/>
    <x v="0"/>
    <d v="2020-11-09T12:18:17"/>
    <s v="Shrivastava"/>
    <s v="Aman"/>
    <s v="stayinvestedwithaman@gmail.com"/>
  </r>
  <r>
    <n v="9001682448"/>
    <s v="pre-approved-las__8000233030_Chovatiya_PA__Chovatiya"/>
    <n v="50000"/>
    <m/>
    <d v="2020-11-11T00:00:00"/>
    <x v="1"/>
    <s v="mukesh.sharma@indwealth.in"/>
    <x v="0"/>
    <d v="2020-11-09T19:01:32"/>
    <s v="Chovatiya"/>
    <s v="Chetan"/>
    <s v="chetanchovatiya555@gmail.com"/>
  </r>
  <r>
    <n v="9001683000"/>
    <s v="pre-approved-las__8884179991_SINGH_PA__SINGH"/>
    <n v="50000"/>
    <m/>
    <d v="2021-01-10T00:00:00"/>
    <x v="4"/>
    <s v="annu.halder@indwealth.in"/>
    <x v="0"/>
    <d v="2020-11-10T00:05:42"/>
    <s v="SINGH"/>
    <s v="VARUN"/>
    <s v="singh.varun1707@gmail.com"/>
  </r>
  <r>
    <n v="9001686606"/>
    <s v="pre-approved-las__9738062260_Patil_PA__Patil"/>
    <n v="50000"/>
    <m/>
    <d v="2021-02-11T00:00:00"/>
    <x v="7"/>
    <s v="kumarmilan@indwealth.in"/>
    <x v="0"/>
    <d v="2020-11-11T18:11:51"/>
    <s v="Patil"/>
    <s v="Sadashivgauda"/>
    <s v="sadashiv047@gmail.com"/>
  </r>
  <r>
    <n v="9001688252"/>
    <s v="pre-approved-las__9819159117_Panday_PA__Panday"/>
    <n v="1500000"/>
    <m/>
    <d v="2020-12-15T00:00:00"/>
    <x v="28"/>
    <s v="jayaprakash@indwealth.in"/>
    <x v="1"/>
    <d v="2020-11-12T12:01:20"/>
    <s v="Panday"/>
    <s v="Gaurav"/>
    <s v="gaurav.panday1@gmail.com"/>
  </r>
  <r>
    <n v="9001699567"/>
    <s v="pre-approved-las__9753968761_pandey_PA__pandey"/>
    <n v="254010"/>
    <m/>
    <d v="2021-02-11T00:00:00"/>
    <x v="15"/>
    <s v="shristi.omer@indwealth.in"/>
    <x v="0"/>
    <d v="2020-11-18T20:29:07"/>
    <s v="pandey"/>
    <s v="alkesh"/>
    <s v="alkeshpandey@hotmail.com"/>
  </r>
  <r>
    <n v="9001700419"/>
    <s v="pre-approved-las__9246819456_Archana_PA__Archana"/>
    <n v="567420"/>
    <m/>
    <d v="2021-02-11T00:00:00"/>
    <x v="2"/>
    <s v="arushi.bajpai@indwealth.in"/>
    <x v="0"/>
    <d v="2020-11-19T10:06:10"/>
    <s v="Archana"/>
    <s v="gande"/>
    <s v="archana.gande88@gmail.com"/>
  </r>
  <r>
    <n v="9001701020"/>
    <s v="pre-approved-las__7219201120_Karn_PA__Karn"/>
    <n v="50000"/>
    <m/>
    <d v="2021-02-12T00:00:00"/>
    <x v="4"/>
    <s v="annu.halder@indwealth.in"/>
    <x v="0"/>
    <d v="2020-11-19T13:21:52"/>
    <s v="Karn"/>
    <s v="Deepak"/>
    <s v="automatickarn@gmail.com"/>
  </r>
  <r>
    <n v="9001706252"/>
    <s v="pre-approved-las__9953795162_Patel_PA__Patel"/>
    <n v="50000"/>
    <m/>
    <d v="2021-02-11T00:00:00"/>
    <x v="10"/>
    <s v="shivani.raghav@indwealth.in"/>
    <x v="0"/>
    <d v="2020-11-22T16:48:32"/>
    <s v="PATEL"/>
    <s v="NISHANK"/>
    <s v="nishank8291@gmail.com"/>
  </r>
  <r>
    <n v="9001707573"/>
    <s v="pre-approved-las__9599070505_Garg_PA__Garg"/>
    <n v="193760"/>
    <m/>
    <d v="2020-11-30T00:00:00"/>
    <x v="1"/>
    <s v="mukesh.sharma@indwealth.in"/>
    <x v="0"/>
    <d v="2020-11-23T15:38:48"/>
    <s v="Garg"/>
    <s v="Annish Kumar"/>
    <s v="annishkumargarg@gmail.com"/>
  </r>
  <r>
    <n v="9001709626"/>
    <s v="pre-approved-las__8826952627_aggarwal_PA__aggarwal"/>
    <n v="2000000"/>
    <m/>
    <d v="2021-01-24T00:00:00"/>
    <x v="23"/>
    <s v="shubhangi@indwealth.in"/>
    <x v="0"/>
    <d v="2020-11-24T14:06:37"/>
    <s v="aggarwal"/>
    <s v="Vaibhav"/>
    <s v="vaibhav5aggarwal@gmail.com"/>
  </r>
  <r>
    <n v="9001712803"/>
    <s v="pre-approved-las__9701955569_Yenumula_PA__Yenumula"/>
    <n v="50000"/>
    <m/>
    <d v="2021-02-11T00:00:00"/>
    <x v="1"/>
    <s v="mukesh.sharma@indwealth.in"/>
    <x v="0"/>
    <d v="2020-11-25T21:06:22"/>
    <s v="Yenumula"/>
    <s v="Raghava Sai Prasad"/>
    <s v="yenumularaghava@gmail.com"/>
  </r>
  <r>
    <n v="9001733365"/>
    <s v="pre-approved-las__9313534420_Mishra_PA__Mishra"/>
    <n v="91230"/>
    <m/>
    <d v="2021-02-11T00:00:00"/>
    <x v="1"/>
    <s v="mukesh.sharma@indwealth.in"/>
    <x v="0"/>
    <d v="2020-12-05T15:30:14"/>
    <s v="Mishra"/>
    <s v="Sudarshan"/>
    <s v="sudarshan.imp@gmail.com"/>
  </r>
  <r>
    <n v="9001733629"/>
    <s v="pre-approved-las__9052263164_Avutapalli_PA__Avutapalli"/>
    <n v="131112"/>
    <m/>
    <d v="2021-02-12T00:00:00"/>
    <x v="10"/>
    <s v="shivani.raghav@indwealth.in"/>
    <x v="0"/>
    <d v="2020-12-05T20:41:42"/>
    <s v="Avutapalli"/>
    <s v="Naga Praveen"/>
    <s v="praveenaugust@gmail.com"/>
  </r>
  <r>
    <n v="9001748006"/>
    <s v="pre-approved-las__8840648676_Shahi_PA__Shahi"/>
    <n v="50000"/>
    <m/>
    <d v="2021-02-12T00:00:00"/>
    <x v="4"/>
    <s v="annu.halder@indwealth.in"/>
    <x v="0"/>
    <d v="2020-12-13T08:25:23"/>
    <s v="Shahi"/>
    <s v="Akash"/>
    <s v="akashshahi1995@gmail.com"/>
  </r>
  <r>
    <n v="9001748574"/>
    <s v="refinance_9900900636_ullas__bhat"/>
    <n v="2609135"/>
    <m/>
    <m/>
    <x v="1"/>
    <s v="mukesh.sharma@indwealth.in"/>
    <x v="4"/>
    <d v="2020-12-13T19:59:05"/>
    <s v="bhat"/>
    <s v="ullas"/>
    <s v="bhat.ullas@yahoo.com"/>
  </r>
  <r>
    <n v="9001753865"/>
    <s v="refinance_9632088907_ABHILASH__N"/>
    <n v="2320000"/>
    <m/>
    <d v="2021-02-13T00:00:00"/>
    <x v="0"/>
    <s v="nikhil.bajaj@indwealth.in"/>
    <x v="0"/>
    <d v="2020-12-16T16:52:32"/>
    <s v="N"/>
    <s v="ABHILASH"/>
    <s v="princeabhilash@gmail.com"/>
  </r>
  <r>
    <n v="9001758875"/>
    <s v="pre-approved-las__9953092092_Tiwari_PA__Tiwari"/>
    <n v="68040"/>
    <m/>
    <d v="2021-02-12T00:00:00"/>
    <x v="4"/>
    <s v="annu.halder@indwealth.in"/>
    <x v="0"/>
    <d v="2020-12-19T13:44:59"/>
    <s v="Tiwari"/>
    <s v="Siddharth"/>
    <s v="tiwarisiddharth28@gmail.com"/>
  </r>
  <r>
    <n v="9001783081"/>
    <s v="LAS_Nirmal Singh "/>
    <n v="6500000"/>
    <d v="2020-12-21T00:00:00"/>
    <d v="2020-12-21T00:00:00"/>
    <x v="22"/>
    <s v="nitin@indwealth.in"/>
    <x v="1"/>
    <d v="2020-12-30T19:44:02"/>
    <s v="Singh"/>
    <s v="Nirmal"/>
    <s v="n.singh999@yahoo.com"/>
  </r>
  <r>
    <n v="9001785809"/>
    <s v="pre-approved-las__9860337993_Motwani_PA__Motwani"/>
    <n v="102350"/>
    <m/>
    <d v="2021-04-29T00:00:00"/>
    <x v="2"/>
    <s v="arushi.bajpai@indwealth.in"/>
    <x v="0"/>
    <d v="2021-01-01T19:59:01"/>
    <s v="Motwani"/>
    <s v="Rajat"/>
    <s v="motwanirajat@gmail.com"/>
  </r>
  <r>
    <n v="9001786788"/>
    <s v="pre-approved-las__9822058119_Kamat_PA__Kamat"/>
    <n v="50000"/>
    <m/>
    <d v="2021-04-29T00:00:00"/>
    <x v="1"/>
    <s v="mukesh.sharma@indwealth.in"/>
    <x v="0"/>
    <d v="2021-01-03T09:19:19"/>
    <s v="Kamat"/>
    <s v="Dattaram"/>
    <s v="kamatdp@gmail.com"/>
  </r>
  <r>
    <n v="9001794899"/>
    <s v="pre-approved-las__9903997236_Bose_PA__Bose"/>
    <n v="126752"/>
    <m/>
    <d v="2021-04-29T00:00:00"/>
    <x v="12"/>
    <s v="abhishek.samal@indwealth.in"/>
    <x v="0"/>
    <d v="2021-01-06T00:03:30"/>
    <s v="Bose"/>
    <s v="Angshuman"/>
    <s v="boseangshuman12@gmail.com"/>
  </r>
  <r>
    <n v="9001796235"/>
    <s v="pre-approved-las__8888888888_Gupta Test_PA__Gupta Test"/>
    <n v="50000"/>
    <m/>
    <d v="2021-01-14T00:00:00"/>
    <x v="1"/>
    <s v="mukesh.sharma@indwealth.in"/>
    <x v="0"/>
    <d v="2021-01-06T15:21:01"/>
    <s v="Gupta Test"/>
    <s v="Aman Test"/>
    <s v="abc1@gmail.com"/>
  </r>
  <r>
    <n v="9001879156"/>
    <s v="pre-approved-las__7506888717_Gurjar_PA__Gurjar"/>
    <n v="978770"/>
    <m/>
    <m/>
    <x v="14"/>
    <s v="shashank.sachdeva@indwealth.in"/>
    <x v="3"/>
    <d v="2021-02-17T00:04:00"/>
    <s v="Gurjar"/>
    <s v="Yash"/>
    <s v="gurjar.yash@rocketbatteries.in"/>
  </r>
  <r>
    <n v="9001894351"/>
    <s v="pre-approved-las__9916704522_Nambiar_PA__Nambiar"/>
    <n v="60000"/>
    <m/>
    <d v="2021-02-24T00:00:00"/>
    <x v="11"/>
    <s v="rupesh.chainani@indwealth.in"/>
    <x v="0"/>
    <d v="2021-02-24T11:47:22"/>
    <s v="Nambiar"/>
    <s v="Sreechand"/>
    <s v="sreechandn@gmail.com"/>
  </r>
  <r>
    <n v="9001898606"/>
    <s v="pre-approved-las__9015685693_Bhatia_PA__Bhatia"/>
    <n v="635036"/>
    <m/>
    <d v="2021-02-26T00:00:00"/>
    <x v="16"/>
    <s v="vikram.jha@indwealth.in"/>
    <x v="0"/>
    <d v="2021-02-26T13:28:07"/>
    <s v="Bhatia"/>
    <s v="Aman"/>
    <s v="amanbhatia10@gmail.com"/>
  </r>
  <r>
    <n v="9001900114"/>
    <s v="pre-approved-las__9958997427_Sharma_PA__Sharma"/>
    <n v="60000"/>
    <m/>
    <m/>
    <x v="14"/>
    <s v="shashank.sachdeva@indwealth.in"/>
    <x v="3"/>
    <d v="2021-02-27T13:59:57"/>
    <s v="Sharma"/>
    <s v="Rajnish"/>
    <s v="rajnishtex@gmail.com"/>
  </r>
  <r>
    <n v="9001901123"/>
    <s v="pre-approved-las__9899916663_Pasricha_PA__Pasricha"/>
    <n v="1933403"/>
    <m/>
    <d v="2021-03-01T00:00:00"/>
    <x v="6"/>
    <s v="raghav@indwealth.in"/>
    <x v="0"/>
    <d v="2021-02-28T19:07:31"/>
    <s v="Pasricha"/>
    <s v="Mukul"/>
    <s v="mukul@springhouse.in"/>
  </r>
  <r>
    <n v="9001526794"/>
    <s v="pre-approved-las__9998707032_Memon_PA__Memon"/>
    <n v="108230"/>
    <m/>
    <d v="2020-10-10T00:00:00"/>
    <x v="0"/>
    <s v="nikhil.bajaj@indwealth.in"/>
    <x v="0"/>
    <d v="2020-10-05T19:44:10"/>
    <s v="Memon"/>
    <s v="Ahmed"/>
    <s v="memon0504@gmail.com"/>
  </r>
  <r>
    <n v="9001538729"/>
    <s v="pre-approved-las__8700056887_YADAV_PA__YADAV"/>
    <n v="98680"/>
    <m/>
    <d v="2021-02-11T00:00:00"/>
    <x v="10"/>
    <s v="shivani.raghav@indwealth.in"/>
    <x v="0"/>
    <d v="2020-10-06T15:57:17"/>
    <s v="YADAV"/>
    <s v="SUNILDUTT"/>
    <s v="rsy.rao@gmail.com"/>
  </r>
  <r>
    <n v="9001559117"/>
    <s v="pre-approved-las__9000995017_Lakavath_PA__Lakavath"/>
    <n v="67850"/>
    <m/>
    <d v="2020-10-09T00:00:00"/>
    <x v="7"/>
    <s v="kumarmilan@indwealth.in"/>
    <x v="0"/>
    <d v="2020-10-08T21:50:21"/>
    <s v="Lakavath"/>
    <s v="Bhaskar"/>
    <s v="lakavath.bhaskar2012@gmail.com"/>
  </r>
  <r>
    <n v="9001565333"/>
    <s v="pre-approved-las__9920944185_Sidhwa_PA__Sidhwa"/>
    <n v="50000"/>
    <m/>
    <d v="2020-10-14T00:00:00"/>
    <x v="11"/>
    <s v="rupesh.chainani@indwealth.in"/>
    <x v="0"/>
    <d v="2020-10-12T22:08:56"/>
    <s v="Sidhwa"/>
    <s v="Porus"/>
    <s v="porus27@gmail.com"/>
  </r>
  <r>
    <n v="9001566732"/>
    <s v="pre-approved-las__9796458808_khajuria_PA__khajuria"/>
    <n v="96130"/>
    <m/>
    <d v="2020-10-28T00:00:00"/>
    <x v="10"/>
    <s v="shivani.raghav@indwealth.in"/>
    <x v="0"/>
    <d v="2020-10-13T15:00:03"/>
    <s v="khajuria"/>
    <s v="Akhilesh"/>
    <s v="takingbreath@gmail.com"/>
  </r>
  <r>
    <n v="9001567001"/>
    <s v="pre-approved-las__8554965312_Dutta_PA__Dutta"/>
    <n v="83000"/>
    <m/>
    <d v="2020-10-15T00:00:00"/>
    <x v="0"/>
    <s v="nikhil.bajaj@indwealth.in"/>
    <x v="1"/>
    <d v="2020-10-13T19:12:28"/>
    <s v="Dutta"/>
    <s v="Abhishekkumar"/>
    <s v="abhishekdutta.1993@gmail.com"/>
  </r>
  <r>
    <n v="9001603851"/>
    <s v="pre-approved-las__9624206500_Rai_PA__Rai"/>
    <n v="85000"/>
    <m/>
    <d v="2020-10-20T00:00:00"/>
    <x v="9"/>
    <s v="ananya.singh@indwealth.in"/>
    <x v="0"/>
    <d v="2020-10-17T09:54:07"/>
    <s v="RAI"/>
    <s v="ANIRUDDHA"/>
    <s v="rai.aniruddha@gmail.com"/>
  </r>
  <r>
    <n v="9001610149"/>
    <s v="pre-approved-las__7867051123_Anbazhagan_PA__Anbazhagan"/>
    <n v="50000"/>
    <m/>
    <d v="2020-10-22T00:00:00"/>
    <x v="1"/>
    <s v="mukesh.sharma@indwealth.in"/>
    <x v="0"/>
    <d v="2020-10-21T12:42:46"/>
    <s v="ANBAZHAGAN"/>
    <s v="RAGHUNATHAN"/>
    <s v="raghucserec@gmail.com"/>
  </r>
  <r>
    <n v="9001610426"/>
    <s v="pre-approved-las__8105003431_Chandrakumar_PA__Chandrakumar"/>
    <n v="50000"/>
    <m/>
    <d v="2021-02-11T00:00:00"/>
    <x v="1"/>
    <s v="mukesh.sharma@indwealth.in"/>
    <x v="0"/>
    <d v="2020-10-21T16:52:09"/>
    <s v="Chandrakumar"/>
    <s v="Prajwal"/>
    <s v="praju948@gmail.com"/>
  </r>
  <r>
    <n v="9001615606"/>
    <s v="pre-approved-las__9781363786_Shukla_PA__Shukla"/>
    <n v="50000"/>
    <m/>
    <d v="2020-12-24T00:00:00"/>
    <x v="13"/>
    <s v="jatin.khandelwal@indwealth.in"/>
    <x v="0"/>
    <d v="2020-10-24T16:46:04"/>
    <s v="SHUKLA"/>
    <s v="AJAY"/>
    <s v="ajay.shukla@larenon.com"/>
  </r>
  <r>
    <n v="9001617624"/>
    <s v="pre-approved-las__9866931002_Katakam_PA__Katakam"/>
    <n v="50000"/>
    <m/>
    <d v="2020-10-28T00:00:00"/>
    <x v="4"/>
    <s v="annu.halder@indwealth.in"/>
    <x v="0"/>
    <d v="2020-10-26T15:09:17"/>
    <s v="KATAKAM"/>
    <s v="ARUN"/>
    <s v="katakamarun@yahoo.com"/>
  </r>
  <r>
    <n v="9001619467"/>
    <s v="pre-approved-las__8886502214_Aswath_PA__Aswath"/>
    <n v="67620"/>
    <m/>
    <d v="2021-02-11T00:00:00"/>
    <x v="1"/>
    <s v="mukesh.sharma@indwealth.in"/>
    <x v="0"/>
    <d v="2020-10-26T23:17:29"/>
    <s v="Aswath"/>
    <s v="Syed"/>
    <s v="syedaswath@gmail.com"/>
  </r>
  <r>
    <n v="9001621993"/>
    <s v="pre-approved-las__9958007363_Dabas_PA__Dabas"/>
    <n v="50000"/>
    <m/>
    <d v="2020-10-28T00:00:00"/>
    <x v="2"/>
    <s v="arushi.bajpai@indwealth.in"/>
    <x v="0"/>
    <d v="2020-10-28T08:25:42"/>
    <s v="Dabas"/>
    <s v="Praveen"/>
    <s v="dabas.praveen@gmail.com"/>
  </r>
  <r>
    <n v="9001630278"/>
    <s v="pre-approved-las__9901656459_Shettigar T_PA__Shettigar T"/>
    <n v="172000"/>
    <m/>
    <d v="2020-10-31T00:00:00"/>
    <x v="4"/>
    <s v="annu.halder@indwealth.in"/>
    <x v="1"/>
    <d v="2020-10-29T21:00:28"/>
    <s v="Shettigar T"/>
    <s v="Krishnaprasad"/>
    <s v="krishnaprasad.kps@gmail.com"/>
  </r>
  <r>
    <n v="9001633626"/>
    <s v="pre-approved-las__8886834447_purohit_PA__purohit"/>
    <n v="50000"/>
    <m/>
    <d v="2020-11-02T00:00:00"/>
    <x v="1"/>
    <s v="mukesh.sharma@indwealth.in"/>
    <x v="0"/>
    <d v="2020-10-31T22:10:47"/>
    <s v="purohit"/>
    <s v="mohit"/>
    <s v="mohitpurohit91@gmail.com"/>
  </r>
  <r>
    <n v="9001634812"/>
    <s v="pre-approved-las__9443666144_R_PA__R"/>
    <n v="100808"/>
    <m/>
    <d v="2021-02-11T00:00:00"/>
    <x v="4"/>
    <s v="annu.halder@indwealth.in"/>
    <x v="0"/>
    <d v="2020-11-01T22:41:46"/>
    <s v="R"/>
    <s v="Suresh"/>
    <s v="insureandenjoy@gmail.com"/>
  </r>
  <r>
    <n v="9001675271"/>
    <s v="pre-approved-las__9811832868_Jain_PA__Jain"/>
    <n v="50000"/>
    <m/>
    <d v="2021-02-11T00:00:00"/>
    <x v="1"/>
    <s v="mukesh.sharma@indwealth.in"/>
    <x v="0"/>
    <d v="2020-11-05T23:30:36"/>
    <s v="Jain"/>
    <s v="Mayank"/>
    <s v="jainmayank.943@gmail.com"/>
  </r>
  <r>
    <n v="9001681119"/>
    <s v="pre-approved-las__9909175163_Patel_PA__Patel"/>
    <n v="61310"/>
    <m/>
    <d v="2020-11-11T00:00:00"/>
    <x v="1"/>
    <s v="mukesh.sharma@indwealth.in"/>
    <x v="0"/>
    <d v="2020-11-09T12:19:47"/>
    <s v="Patel"/>
    <s v="Krunal"/>
    <s v="kkpatel2906@gmail.com"/>
  </r>
  <r>
    <n v="9001681138"/>
    <s v="pre-approved-las__9234603181_Bhushan_PA__Bhushan"/>
    <n v="50000"/>
    <m/>
    <d v="2021-02-11T00:00:00"/>
    <x v="1"/>
    <s v="mukesh.sharma@indwealth.in"/>
    <x v="0"/>
    <d v="2020-11-09T12:34:03"/>
    <s v="Bhushan"/>
    <s v="Ravi"/>
    <s v="rvbhushan@live.com"/>
  </r>
  <r>
    <n v="9001689165"/>
    <s v="pre-approved-las__9739002442_Savithena_PA__Savithena"/>
    <n v="50000"/>
    <m/>
    <d v="2021-03-10T00:00:00"/>
    <x v="1"/>
    <s v="mukesh.sharma@indwealth.in"/>
    <x v="0"/>
    <d v="2020-11-12T21:24:56"/>
    <s v="Savithena"/>
    <s v="Phani Chandra"/>
    <s v="phanichandrudu@gmail.com"/>
  </r>
  <r>
    <n v="9001693583"/>
    <s v="pre-approved-las__9675610820_vishnoi_PA__vishnoi"/>
    <n v="65160"/>
    <m/>
    <d v="2021-02-11T00:00:00"/>
    <x v="16"/>
    <s v="vikram.jha@indwealth.in"/>
    <x v="0"/>
    <d v="2020-11-15T23:14:39"/>
    <s v="vishnoi"/>
    <s v="vikas"/>
    <s v="vikasvishnoi15@gmail.com"/>
  </r>
  <r>
    <n v="9001701849"/>
    <s v="pre-approved-las__9452267299_Tiwari_PA__Tiwari"/>
    <n v="216674"/>
    <m/>
    <d v="2021-02-11T00:00:00"/>
    <x v="29"/>
    <s v="sagar.narang@indwealth.in"/>
    <x v="0"/>
    <d v="2020-11-19T22:26:32"/>
    <s v="TIWARI"/>
    <s v="DILIP"/>
    <s v="diliptiwari_lko@yahoo.co.in"/>
  </r>
  <r>
    <n v="9001702499"/>
    <s v="pre-approved-las__9960099888_Jain_PA__Jain"/>
    <n v="333413"/>
    <m/>
    <d v="2021-02-12T00:00:00"/>
    <x v="4"/>
    <s v="annu.halder@indwealth.in"/>
    <x v="0"/>
    <d v="2020-11-20T09:49:33"/>
    <s v="Jain"/>
    <s v="Pritam"/>
    <s v="postwal065@gmail.com"/>
  </r>
  <r>
    <n v="9001704711"/>
    <s v="pre-approved-las__9898233297_Rajpurohit_PA__Rajpurohit"/>
    <n v="180400"/>
    <m/>
    <d v="2021-01-21T00:00:00"/>
    <x v="7"/>
    <s v="kumarmilan@indwealth.in"/>
    <x v="0"/>
    <d v="2020-11-21T10:06:22"/>
    <s v="Rajpurohit"/>
    <s v="Kishoresingh"/>
    <s v="info.electrologics@gmail.com"/>
  </r>
  <r>
    <n v="9001714716"/>
    <s v="pre-approved-las__9161916666_Shukla_PA__Shukla"/>
    <n v="50000"/>
    <m/>
    <d v="2021-02-12T00:00:00"/>
    <x v="4"/>
    <s v="annu.halder@indwealth.in"/>
    <x v="0"/>
    <d v="2020-11-27T00:36:42"/>
    <s v="Shukla"/>
    <s v="Rajiv"/>
    <s v="rajivshukla.aaft@gmail.com"/>
  </r>
  <r>
    <n v="9001720123"/>
    <s v="pre-approved-las__9871199188_Kaushal_PA__Kaushal"/>
    <n v="2191862"/>
    <m/>
    <d v="2020-12-29T00:00:00"/>
    <x v="4"/>
    <s v="annu.halder@indwealth.in"/>
    <x v="0"/>
    <d v="2020-11-30T11:40:33"/>
    <s v="Kaushal"/>
    <s v="Saru"/>
    <s v="saru.kaushal@yahoo.com"/>
  </r>
  <r>
    <n v="9001720131"/>
    <s v="pre-approved-las__9871199188_Kaushal_PA__Kaushal"/>
    <n v="50000"/>
    <m/>
    <d v="2021-02-12T00:00:00"/>
    <x v="4"/>
    <s v="annu.halder@indwealth.in"/>
    <x v="0"/>
    <d v="2020-11-30T11:44:07"/>
    <s v="Kaushal"/>
    <s v="Saru"/>
    <s v="saru.kaushal@yahoo.com"/>
  </r>
  <r>
    <n v="9001728307"/>
    <s v="pre-approved-las__9448574705_Panicker_PA__Panicker"/>
    <n v="50000"/>
    <m/>
    <d v="2021-02-12T00:00:00"/>
    <x v="4"/>
    <s v="annu.halder@indwealth.in"/>
    <x v="0"/>
    <d v="2020-12-04T00:43:13"/>
    <s v="VISHWANATH"/>
    <s v="KALARICKAL"/>
    <s v="vishwanathks.panicker@gmail.com"/>
  </r>
  <r>
    <n v="9001733489"/>
    <s v="pre-approved-las__9718715580_kher_PA__kher"/>
    <n v="50000"/>
    <m/>
    <d v="2021-02-12T00:00:00"/>
    <x v="4"/>
    <s v="annu.halder@indwealth.in"/>
    <x v="0"/>
    <d v="2020-12-05T17:48:07"/>
    <s v="kher"/>
    <s v="akhil"/>
    <s v="kherakhil@gmail.com"/>
  </r>
  <r>
    <n v="9001744326"/>
    <s v="pre-approved-las__8797582383_Nishant_PA__Nishant"/>
    <n v="204500"/>
    <m/>
    <d v="2021-02-12T00:00:00"/>
    <x v="4"/>
    <s v="annu.halder@indwealth.in"/>
    <x v="0"/>
    <d v="2020-12-10T15:36:43"/>
    <s v="Nishant"/>
    <s v="Gaurav"/>
    <s v="gnishant01@gmail.com"/>
  </r>
  <r>
    <n v="9001744749"/>
    <s v="pre-approved-las__7698748034_Desai_PA__Desai"/>
    <n v="50000"/>
    <m/>
    <d v="2021-02-11T00:00:00"/>
    <x v="16"/>
    <s v="vikram.jha@indwealth.in"/>
    <x v="0"/>
    <d v="2020-12-10T21:00:48"/>
    <s v="Desai"/>
    <s v="Mitesh"/>
    <s v="mit.desai1973@gmail.com"/>
  </r>
  <r>
    <n v="9001752130"/>
    <s v="pre-approved-las__9958899918_raina_PA__raina"/>
    <n v="89700"/>
    <m/>
    <d v="2021-02-12T00:00:00"/>
    <x v="4"/>
    <s v="annu.halder@indwealth.in"/>
    <x v="0"/>
    <d v="2020-12-15T19:53:34"/>
    <s v="RAINA"/>
    <s v="GAGANDEEP"/>
    <s v="raina.gagangd@gmail.com"/>
  </r>
  <r>
    <n v="9001752501"/>
    <s v="pre-approved-las__9740072537_Manoharan_PA__Manoharan"/>
    <n v="150103"/>
    <m/>
    <d v="2021-04-29T00:00:00"/>
    <x v="1"/>
    <s v="mukesh.sharma@indwealth.in"/>
    <x v="0"/>
    <d v="2020-12-15T23:59:50"/>
    <s v="Manoharan"/>
    <s v="Rajeshkumar"/>
    <s v="manoharan.rajesh@gmail.com"/>
  </r>
  <r>
    <n v="9001755323"/>
    <s v="pre-approved-las__8509728102_bhattacharya_PA__bhattacharya"/>
    <n v="50000"/>
    <m/>
    <d v="2021-02-12T00:00:00"/>
    <x v="4"/>
    <s v="annu.halder@indwealth.in"/>
    <x v="0"/>
    <d v="2020-12-17T11:16:11"/>
    <s v="bhattacharya"/>
    <s v="Saptarshi"/>
    <s v="saptarshi.bhattacharya4@gmail.com"/>
  </r>
  <r>
    <n v="9001768593"/>
    <s v="pre-approved-las__8378859943_Singh_PA__Singh"/>
    <n v="119512"/>
    <m/>
    <d v="2021-01-28T00:00:00"/>
    <x v="1"/>
    <s v="mukesh.sharma@indwealth.in"/>
    <x v="0"/>
    <d v="2020-12-20T00:00:40"/>
    <s v="SINGH"/>
    <s v="NARENDRA"/>
    <s v="nps2011.narendra@gmail.com"/>
  </r>
  <r>
    <n v="9001798940"/>
    <s v="pre-approved-las__7879330589_gangwani_PA__gangwani"/>
    <n v="50000"/>
    <m/>
    <d v="2021-04-29T00:00:00"/>
    <x v="1"/>
    <s v="mukesh.sharma@indwealth.in"/>
    <x v="0"/>
    <d v="2021-01-08T02:37:42"/>
    <s v="gangwani"/>
    <s v="lokesh"/>
    <s v="lokeshgangwani5@gmail.com"/>
  </r>
  <r>
    <n v="9001800638"/>
    <s v="pre-approved-las__8888888888_Gupta Test_PA__Gupta Test"/>
    <n v="50000"/>
    <m/>
    <d v="2021-01-14T00:00:00"/>
    <x v="1"/>
    <s v="mukesh.sharma@indwealth.in"/>
    <x v="0"/>
    <d v="2021-01-08T21:04:07"/>
    <s v="Gupta Test"/>
    <s v="Aman Test"/>
    <s v="abc1@gmail.com"/>
  </r>
  <r>
    <n v="9001800853"/>
    <s v="pre-approved-las__9714367735_GUPTA_PA__GUPTA"/>
    <n v="50000"/>
    <m/>
    <d v="2021-04-29T00:00:00"/>
    <x v="1"/>
    <s v="mukesh.sharma@indwealth.in"/>
    <x v="0"/>
    <d v="2021-01-08T23:43:42"/>
    <s v="GUPTA"/>
    <s v="PANKAJ"/>
    <s v="pankaj9732@gmail.com"/>
  </r>
  <r>
    <n v="9001802000"/>
    <s v="pre-approved-las__7738450057_Raj_PA__Raj"/>
    <n v="150000"/>
    <m/>
    <d v="2021-01-21T00:00:00"/>
    <x v="10"/>
    <s v="shivani.raghav@indwealth.in"/>
    <x v="0"/>
    <d v="2021-01-09T23:31:46"/>
    <s v="RAJ"/>
    <s v="JAYANT"/>
    <s v="jayantraj2011@gmail.com"/>
  </r>
  <r>
    <n v="9001811255"/>
    <s v="pre-approved-las__8888888888_Gupta Test_PA__Gupta Test"/>
    <n v="50000"/>
    <m/>
    <d v="2021-01-15T00:00:00"/>
    <x v="1"/>
    <s v="mukesh.sharma@indwealth.in"/>
    <x v="0"/>
    <d v="2021-01-14T23:22:43"/>
    <s v="Gupta Test"/>
    <s v="Aman Test"/>
    <s v="abc1@gmail.com"/>
  </r>
  <r>
    <n v="9001824820"/>
    <s v="pre-approved-las__9414073033_Sharma_PA__Sharma"/>
    <n v="821975"/>
    <m/>
    <d v="2021-04-29T00:00:00"/>
    <x v="1"/>
    <s v="mukesh.sharma@indwealth.in"/>
    <x v="0"/>
    <d v="2021-01-22T22:54:51"/>
    <s v="SHARMA"/>
    <s v="ATUL"/>
    <s v="atuleupt@gmail.com"/>
  </r>
  <r>
    <n v="9001827948"/>
    <s v="pre-approved-las__9988559909_Bajaj_PA__Bajaj"/>
    <n v="50000"/>
    <m/>
    <d v="2021-04-29T00:00:00"/>
    <x v="4"/>
    <s v="annu.halder@indwealth.in"/>
    <x v="0"/>
    <d v="2021-01-23T18:08:31"/>
    <s v="Bajaj"/>
    <s v="Nitin"/>
    <s v="bajaj.nitin1990@gmail.com"/>
  </r>
  <r>
    <n v="9001828267"/>
    <s v="pre-approved-las__9776800808_upadhyaya_PA__upadhyaya"/>
    <n v="57440"/>
    <m/>
    <d v="2021-01-25T00:00:00"/>
    <x v="1"/>
    <s v="mukesh.sharma@indwealth.in"/>
    <x v="0"/>
    <d v="2021-01-24T09:01:30"/>
    <s v="upadhyaya"/>
    <s v="minaketan"/>
    <s v="minaketanu1@gmail.com"/>
  </r>
  <r>
    <n v="9001829855"/>
    <s v="pre-approved-las__8888888888_Gupta Test_PA__Gupta Test"/>
    <n v="50000"/>
    <m/>
    <d v="2021-01-27T00:00:00"/>
    <x v="1"/>
    <s v="mukesh.sharma@indwealth.in"/>
    <x v="0"/>
    <d v="2021-01-25T13:37:21"/>
    <s v="Gupta Test"/>
    <s v="Aman Test"/>
    <s v="abc1@gmail.com"/>
  </r>
  <r>
    <n v="9001834586"/>
    <s v="pre-approved-las__8888888888_Gupta Test_PA__Gupta Test"/>
    <n v="50000"/>
    <m/>
    <d v="2021-02-08T00:00:00"/>
    <x v="1"/>
    <s v="mukesh.sharma@indwealth.in"/>
    <x v="0"/>
    <d v="2021-01-27T19:56:29"/>
    <s v="Gupta Test"/>
    <s v="Aman Test"/>
    <s v="abc1@gmail.com"/>
  </r>
  <r>
    <n v="9001841643"/>
    <s v="pre-approved-las__9716205406_thakur_PA__thakur"/>
    <n v="57130"/>
    <m/>
    <d v="2021-04-29T00:00:00"/>
    <x v="4"/>
    <s v="annu.halder@indwealth.in"/>
    <x v="0"/>
    <d v="2021-01-30T17:27:04"/>
    <s v="thakur"/>
    <s v="sachin"/>
    <s v="sachinthakur@hotmail.com"/>
  </r>
  <r>
    <n v="9001847957"/>
    <s v="pre-approved-las__7777777777_test_PA__test"/>
    <n v="4059813"/>
    <m/>
    <d v="2021-02-08T00:00:00"/>
    <x v="1"/>
    <s v="mukesh.sharma@indwealth.in"/>
    <x v="0"/>
    <d v="2021-02-01T19:05:20"/>
    <s v="test"/>
    <s v="test"/>
    <s v="test@test.clom"/>
  </r>
  <r>
    <n v="9001900315"/>
    <s v="pre-approved-las__9892050607_Goenka_PA__Goenka"/>
    <n v="60000"/>
    <m/>
    <d v="2021-03-01T00:00:00"/>
    <x v="21"/>
    <s v="aman.kedia@indwealth.in"/>
    <x v="0"/>
    <d v="2021-02-27T20:06:34"/>
    <s v="Goenka"/>
    <s v="Udit"/>
    <s v="uditgoenka1@gmail.com"/>
  </r>
  <r>
    <n v="9001526787"/>
    <s v="pre-approved-las__8106989019_Sriram_PA__Sriram"/>
    <n v="108656"/>
    <m/>
    <d v="2021-02-11T00:00:00"/>
    <x v="1"/>
    <s v="mukesh.sharma@indwealth.in"/>
    <x v="0"/>
    <d v="2020-10-05T19:41:07"/>
    <s v="SRIRAM"/>
    <s v="ADITYA KISHORE DATTA"/>
    <s v="adityasriram17@gmail.com"/>
  </r>
  <r>
    <n v="9001526790"/>
    <s v="pre-approved-las__7972606263_sonwane_PA__sonwane"/>
    <n v="50000"/>
    <m/>
    <d v="2020-10-08T00:00:00"/>
    <x v="0"/>
    <s v="nikhil.bajaj@indwealth.in"/>
    <x v="0"/>
    <d v="2020-10-05T19:42:44"/>
    <s v="sonwane"/>
    <s v="vaibhavratna"/>
    <s v="vaibhavratnas@gmail.com"/>
  </r>
  <r>
    <n v="9001538736"/>
    <s v="pre-approved-las__9820977888_Kunjir_PA__Kunjir"/>
    <n v="50000"/>
    <m/>
    <d v="2020-10-12T00:00:00"/>
    <x v="4"/>
    <s v="annu.halder@indwealth.in"/>
    <x v="0"/>
    <d v="2020-10-06T15:57:35"/>
    <s v="Kunjir"/>
    <s v="Rupesh"/>
    <s v="rupesh_kunjir@outlook.com"/>
  </r>
  <r>
    <n v="9001554636"/>
    <s v="pre-approved-las__9962422893_Patra_PA__Patra"/>
    <n v="50000"/>
    <m/>
    <d v="2020-10-09T00:00:00"/>
    <x v="7"/>
    <s v="kumarmilan@indwealth.in"/>
    <x v="0"/>
    <d v="2020-10-07T20:13:09"/>
    <s v="Patra"/>
    <s v="Debashisa"/>
    <s v="sonu.deb2006@gmail.com"/>
  </r>
  <r>
    <n v="9001565360"/>
    <s v="pre-approved-las__9714981777_Modi_PA__Modi"/>
    <n v="184100"/>
    <m/>
    <d v="2020-10-13T00:00:00"/>
    <x v="9"/>
    <s v="ananya.singh@indwealth.in"/>
    <x v="0"/>
    <d v="2020-10-12T22:34:35"/>
    <s v="Modi"/>
    <s v="Mehul"/>
    <s v="mehul_24modi@yahoo.com"/>
  </r>
  <r>
    <n v="9001566436"/>
    <s v="pre-approved-las__7012222027_Soman_PA__Soman"/>
    <n v="50000"/>
    <m/>
    <d v="2020-10-20T00:00:00"/>
    <x v="16"/>
    <s v="vikram.jha@indwealth.in"/>
    <x v="0"/>
    <d v="2020-10-13T11:45:50"/>
    <s v="Soman"/>
    <s v="Amal"/>
    <s v="amalsomanp@gmail.com"/>
  </r>
  <r>
    <n v="9001566442"/>
    <s v="pre-approved-las__9702705252_Parmar_PA__Parmar"/>
    <n v="50000"/>
    <m/>
    <d v="2020-10-24T00:00:00"/>
    <x v="12"/>
    <s v="abhishek.samal@indwealth.in"/>
    <x v="0"/>
    <d v="2020-10-13T11:48:19"/>
    <s v="Parmar"/>
    <s v="Nitin"/>
    <s v="nitinprmr75@gmail.com"/>
  </r>
  <r>
    <n v="9001566451"/>
    <s v="pre-approved-las__8090180902_Yadav_PA__Yadav"/>
    <n v="267570"/>
    <m/>
    <d v="2021-02-11T00:00:00"/>
    <x v="9"/>
    <s v="ananya.singh@indwealth.in"/>
    <x v="0"/>
    <d v="2020-10-13T11:55:49"/>
    <s v="Yadav"/>
    <s v="Vikky"/>
    <s v="vikkycompetent@gmail.com"/>
  </r>
  <r>
    <n v="9001605719"/>
    <s v="pre-approved-las__7506076988_shelar_PA__shelar"/>
    <n v="50000"/>
    <m/>
    <d v="2020-10-28T00:00:00"/>
    <x v="6"/>
    <s v="raghav@indwealth.in"/>
    <x v="0"/>
    <d v="2020-10-19T09:57:00"/>
    <s v="shelar"/>
    <s v="swapnil"/>
    <s v="shelar.swapnil63@gmail.com"/>
  </r>
  <r>
    <n v="9001608139"/>
    <s v="pre-approved-las__9958007363_Dabas_PA__Dabas"/>
    <n v="50000"/>
    <m/>
    <d v="2020-10-20T00:00:00"/>
    <x v="2"/>
    <s v="arushi.bajpai@indwealth.in"/>
    <x v="0"/>
    <d v="2020-10-20T13:46:55"/>
    <s v="Dabas"/>
    <s v="Praveen"/>
    <s v="dabas.praveen@gmail.com"/>
  </r>
  <r>
    <n v="9001610291"/>
    <s v="pre-approved-las__9920957555_Malvankar_PA__Malvankar"/>
    <n v="416710"/>
    <m/>
    <d v="2020-10-21T00:00:00"/>
    <x v="4"/>
    <s v="annu.halder@indwealth.in"/>
    <x v="0"/>
    <d v="2020-10-21T14:46:05"/>
    <s v="Malvankar"/>
    <s v="Chirag"/>
    <s v="chirag29683@yahoo.com"/>
  </r>
  <r>
    <n v="9001612623"/>
    <s v="pre-approved-las__8898580870_Gautam_PA__Gautam"/>
    <n v="110805"/>
    <m/>
    <d v="2021-02-11T00:00:00"/>
    <x v="1"/>
    <s v="mukesh.sharma@indwealth.in"/>
    <x v="0"/>
    <d v="2020-10-22T19:55:31"/>
    <s v="GAUTAM"/>
    <s v="RAVI"/>
    <s v="rvg990@gmail.com"/>
  </r>
  <r>
    <n v="9001630287"/>
    <s v="pre-approved-las__9845083678_Machado_PA__Machado"/>
    <n v="745310"/>
    <m/>
    <d v="2020-10-30T00:00:00"/>
    <x v="4"/>
    <s v="annu.halder@indwealth.in"/>
    <x v="0"/>
    <d v="2020-10-29T21:01:02"/>
    <s v="Machado"/>
    <s v="Navin"/>
    <s v="navinmachado@yahoo.com"/>
  </r>
  <r>
    <n v="9001635598"/>
    <s v="pre-approved-las__9980011085_Viswanathan_PA__Viswanathan"/>
    <n v="100855"/>
    <m/>
    <d v="2020-11-02T00:00:00"/>
    <x v="10"/>
    <s v="shivani.raghav@indwealth.in"/>
    <x v="0"/>
    <d v="2020-11-02T10:58:41"/>
    <s v="Viswanathan"/>
    <s v="Swarna"/>
    <s v="swarnaviswanathan92@gmail.com"/>
  </r>
  <r>
    <n v="9001641224"/>
    <s v="pre-approved-las__8125753459_achari_PA__achari"/>
    <n v="50000"/>
    <m/>
    <d v="2020-11-04T00:00:00"/>
    <x v="4"/>
    <s v="annu.halder@indwealth.in"/>
    <x v="0"/>
    <d v="2020-11-04T13:43:13"/>
    <s v="achari"/>
    <s v="lokesh"/>
    <s v="lkshchr@gmail.com"/>
  </r>
  <r>
    <n v="9001641233"/>
    <s v="pre-approved-las__9969655712_Modi_PA__Modi"/>
    <n v="129380"/>
    <m/>
    <d v="2021-02-11T00:00:00"/>
    <x v="10"/>
    <s v="shivani.raghav@indwealth.in"/>
    <x v="0"/>
    <d v="2020-11-04T13:48:00"/>
    <s v="Modi"/>
    <s v="Jimit"/>
    <s v="jimy2004king@gmail.com"/>
  </r>
  <r>
    <n v="9001658805"/>
    <s v="pre-approved-las__9999533892_Das_PA__Das"/>
    <n v="170630"/>
    <m/>
    <d v="2021-02-11T00:00:00"/>
    <x v="10"/>
    <s v="shivani.raghav@indwealth.in"/>
    <x v="0"/>
    <d v="2020-11-05T16:44:46"/>
    <s v="Das"/>
    <s v="Anjalee"/>
    <s v="anjaleedas@gmail.com"/>
  </r>
  <r>
    <n v="9001682657"/>
    <s v="pre-approved-las__8638978137_Mazumder_PA__Mazumder"/>
    <n v="50000"/>
    <m/>
    <d v="2021-01-09T00:00:00"/>
    <x v="4"/>
    <s v="annu.halder@indwealth.in"/>
    <x v="0"/>
    <d v="2020-11-09T20:58:48"/>
    <s v="Mazumder"/>
    <s v="Prasenjit"/>
    <s v="prasenjitmba14@gmail.com"/>
  </r>
  <r>
    <n v="9001683419"/>
    <s v="pre-approved-las__8553006687_TM_PA__TM"/>
    <n v="79550"/>
    <m/>
    <d v="2021-02-11T00:00:00"/>
    <x v="1"/>
    <s v="mukesh.sharma@indwealth.in"/>
    <x v="0"/>
    <d v="2020-11-10T07:16:25"/>
    <s v="TM"/>
    <s v="Manukumar"/>
    <s v="manukumar.manigere@gmail.com"/>
  </r>
  <r>
    <n v="9001686197"/>
    <s v="pre-approved-las__9743933170_Kumawat_PA__Kumawat"/>
    <n v="50000"/>
    <m/>
    <d v="2021-01-11T00:00:00"/>
    <x v="13"/>
    <s v="jatin.khandelwal@indwealth.in"/>
    <x v="0"/>
    <d v="2020-11-11T12:15:16"/>
    <s v="Kumawat"/>
    <s v="Mandeep"/>
    <s v="mdk199@gmail.com"/>
  </r>
  <r>
    <n v="9001699979"/>
    <s v="pre-approved-las__9920202055_Khanna_PA__Khanna"/>
    <n v="238702"/>
    <m/>
    <d v="2021-02-11T00:00:00"/>
    <x v="10"/>
    <s v="shivani.raghav@indwealth.in"/>
    <x v="0"/>
    <d v="2020-11-19T00:49:43"/>
    <s v="Khanna"/>
    <s v="Rajeev"/>
    <s v="rajeevkhanna1@gmail.com"/>
  </r>
  <r>
    <n v="9001701226"/>
    <s v="refinance_8087251204_Swapnil__Khalashe"/>
    <n v="2695882"/>
    <m/>
    <d v="2021-02-03T00:00:00"/>
    <x v="4"/>
    <s v="annu.halder@indwealth.in"/>
    <x v="0"/>
    <d v="2020-11-19T16:18:25"/>
    <s v="Khalashe"/>
    <s v="Swapnil"/>
    <s v="swapnil.khalashe@gmail.com"/>
  </r>
  <r>
    <n v="9001702255"/>
    <s v="pre-approved-las__9716232385_pandey_PA__pandey"/>
    <n v="50000"/>
    <m/>
    <d v="2021-02-12T00:00:00"/>
    <x v="4"/>
    <s v="annu.halder@indwealth.in"/>
    <x v="0"/>
    <d v="2020-11-20T05:30:47"/>
    <s v="pandey"/>
    <s v="ashish"/>
    <s v="pandeyashish525@gmail.com"/>
  </r>
  <r>
    <n v="9001718261"/>
    <s v="pre-approved-las__7406839860_Kagliwal_PA__Kagliwal"/>
    <n v="1238750"/>
    <m/>
    <d v="2021-02-12T00:00:00"/>
    <x v="4"/>
    <s v="annu.halder@indwealth.in"/>
    <x v="0"/>
    <d v="2020-11-29T09:21:30"/>
    <s v="Kagliwal"/>
    <s v="Aditya"/>
    <s v="adityakagliwal@gmail.com"/>
  </r>
  <r>
    <n v="9001727683"/>
    <s v="pre-approved-las__8975545543_tambe_PA__tambe"/>
    <n v="50000"/>
    <m/>
    <d v="2021-02-12T00:00:00"/>
    <x v="10"/>
    <s v="shivani.raghav@indwealth.in"/>
    <x v="0"/>
    <d v="2020-12-03T19:17:29"/>
    <s v="TAMBE"/>
    <s v="DARSHANA"/>
    <s v="darshanaamolkarande@gmail.com"/>
  </r>
  <r>
    <n v="9001777555"/>
    <s v="pre-approved-las__7798729859_Roy_PA__Roy"/>
    <n v="50000"/>
    <m/>
    <d v="2021-04-29T00:00:00"/>
    <x v="15"/>
    <s v="shristi.omer@indwealth.in"/>
    <x v="0"/>
    <d v="2020-12-26T14:22:46"/>
    <s v="Roy"/>
    <s v="Anurag"/>
    <s v="anuragroy47@gmail.com"/>
  </r>
  <r>
    <n v="9001778201"/>
    <s v="pre-approved-las__9452267299_Tiwari_PA__Tiwari"/>
    <n v="335579"/>
    <m/>
    <d v="2020-12-28T00:00:00"/>
    <x v="29"/>
    <s v="sagar.narang@indwealth.in"/>
    <x v="0"/>
    <d v="2020-12-27T12:29:36"/>
    <s v="TIWARI"/>
    <s v="DILIP"/>
    <s v="diliptiwari_lko@yahoo.co.in"/>
  </r>
  <r>
    <n v="9001781673"/>
    <s v="refinance_9096811419_sameer__kalaskar"/>
    <n v="6007041"/>
    <m/>
    <m/>
    <x v="4"/>
    <s v="annu.halder@indwealth.in"/>
    <x v="4"/>
    <d v="2020-12-30T00:07:27"/>
    <s v="kalaskar"/>
    <s v="sameer"/>
    <s v="sameerkalaskar09@gmail.com"/>
  </r>
  <r>
    <n v="9001782743"/>
    <s v="pre-approved-las__8888888888_Gupta Test_PA__Gupta Test"/>
    <n v="50000"/>
    <m/>
    <d v="2021-01-27T00:00:00"/>
    <x v="1"/>
    <s v="mukesh.sharma@indwealth.in"/>
    <x v="0"/>
    <d v="2020-12-30T14:58:00"/>
    <s v="Gupta Test"/>
    <s v="Aman Test"/>
    <s v="abc1@gmail.com"/>
  </r>
  <r>
    <n v="9001785097"/>
    <s v="pre-approved-las__8509728102_bhattacharya_PA__bhattacharya"/>
    <n v="50000"/>
    <m/>
    <d v="2021-04-29T00:00:00"/>
    <x v="4"/>
    <s v="annu.halder@indwealth.in"/>
    <x v="0"/>
    <d v="2020-12-31T23:14:53"/>
    <s v="bhattacharya"/>
    <s v="Saptarshi"/>
    <s v="saptarshi.bhattacharya4@gmail.com"/>
  </r>
  <r>
    <n v="9001796738"/>
    <s v="pre-approved-las__8888888888_Gupta Test_PA__Gupta Test"/>
    <n v="50000"/>
    <m/>
    <d v="2021-01-14T00:00:00"/>
    <x v="1"/>
    <s v="mukesh.sharma@indwealth.in"/>
    <x v="0"/>
    <d v="2021-01-06T21:22:35"/>
    <s v="Gupta Test"/>
    <s v="Aman Test"/>
    <s v="abc1@gmail.com"/>
  </r>
  <r>
    <n v="9001798496"/>
    <s v="pre-approved-las__9764909750_Patole_PA__Patole"/>
    <n v="50000"/>
    <m/>
    <d v="2021-04-29T00:00:00"/>
    <x v="10"/>
    <s v="shivani.raghav@indwealth.in"/>
    <x v="0"/>
    <d v="2021-01-07T20:02:05"/>
    <s v="PATOLE"/>
    <s v="HARSHAL"/>
    <s v="patoleharshal63@gmail.com"/>
  </r>
  <r>
    <n v="9001802510"/>
    <s v="pre-approved-las__7782809090_Ansari_PA__Ansari"/>
    <n v="50000"/>
    <m/>
    <d v="2021-04-29T00:00:00"/>
    <x v="10"/>
    <s v="shivani.raghav@indwealth.in"/>
    <x v="0"/>
    <d v="2021-01-10T12:19:48"/>
    <s v="Ansari"/>
    <s v="Mohammad"/>
    <s v="niyazahmad8588@gmail.com"/>
  </r>
  <r>
    <n v="9001802617"/>
    <s v="pre-approved-las__9560248329_Tiwari_PA__Tiwari"/>
    <n v="55048"/>
    <m/>
    <d v="2021-04-29T00:00:00"/>
    <x v="1"/>
    <s v="mukesh.sharma@indwealth.in"/>
    <x v="0"/>
    <d v="2021-01-10T16:13:27"/>
    <s v="Tiwari"/>
    <s v="Animesh"/>
    <s v="animesh.tiwari91@gmail.com"/>
  </r>
  <r>
    <n v="9001822316"/>
    <s v="pre-approved-las__8888888888_Gupta Test_PA__Gupta Test"/>
    <n v="50000"/>
    <m/>
    <d v="2021-01-27T00:00:00"/>
    <x v="1"/>
    <s v="mukesh.sharma@indwealth.in"/>
    <x v="0"/>
    <d v="2021-01-21T19:21:12"/>
    <s v="Gupta Test"/>
    <s v="Aman Test"/>
    <s v="abc1@gmail.com"/>
  </r>
  <r>
    <n v="9001828785"/>
    <s v="pre-approved-las__8320442481_Manwal_PA__Manwal"/>
    <n v="50000"/>
    <m/>
    <d v="2021-04-29T00:00:00"/>
    <x v="11"/>
    <s v="rupesh.chainani@indwealth.in"/>
    <x v="0"/>
    <d v="2021-01-24T19:53:06"/>
    <s v="Manwal"/>
    <s v="Himanshu"/>
    <s v="himanshumanwal1@gmail.com"/>
  </r>
  <r>
    <n v="9001830471"/>
    <s v="pre-approved-las__8796185723_Rai_PA__Rai"/>
    <n v="134750"/>
    <m/>
    <d v="2021-04-29T00:00:00"/>
    <x v="4"/>
    <s v="annu.halder@indwealth.in"/>
    <x v="0"/>
    <d v="2021-01-25T20:28:47"/>
    <s v="Rai"/>
    <s v="Saurabh"/>
    <s v="raisaurabh777@gmail.com"/>
  </r>
  <r>
    <n v="9001830781"/>
    <s v="pre-approved-las__9776800808_upadhyaya_PA__upadhyaya"/>
    <n v="57440"/>
    <m/>
    <d v="2021-04-29T00:00:00"/>
    <x v="1"/>
    <s v="mukesh.sharma@indwealth.in"/>
    <x v="0"/>
    <d v="2021-01-25T23:41:07"/>
    <s v="upadhyaya"/>
    <s v="minaketan"/>
    <s v="minaketanu1@gmail.com"/>
  </r>
  <r>
    <n v="9001842311"/>
    <s v="pre-approved-las__9552149552_Ghadge_PA__Ghadge"/>
    <n v="60810"/>
    <m/>
    <d v="2021-04-29T00:00:00"/>
    <x v="4"/>
    <s v="annu.halder@indwealth.in"/>
    <x v="0"/>
    <d v="2021-01-31T15:18:45"/>
    <s v="Ghadge"/>
    <s v="Nilkanth"/>
    <s v="nilkanthghadge@gmail.com"/>
  </r>
  <r>
    <n v="9001847925"/>
    <s v="pre-approved-las__9890067090_Shinde_PA__Shinde"/>
    <n v="60000"/>
    <m/>
    <d v="2021-04-29T00:00:00"/>
    <x v="1"/>
    <s v="mukesh.sharma@indwealth.in"/>
    <x v="0"/>
    <d v="2021-02-01T18:30:18"/>
    <s v="Shinde"/>
    <s v="HANUMANT"/>
    <s v="hms91174@gmail.com"/>
  </r>
  <r>
    <n v="9001853684"/>
    <s v="pre-approved-las__8722218778_Surapaneni_PA__Surapaneni"/>
    <n v="1011732"/>
    <m/>
    <d v="2021-04-29T00:00:00"/>
    <x v="1"/>
    <s v="mukesh.sharma@indwealth.in"/>
    <x v="0"/>
    <d v="2021-02-03T14:36:21"/>
    <s v="Surapaneni"/>
    <s v="Vikram"/>
    <s v="vikramsurapaneni@gmail.com"/>
  </r>
  <r>
    <n v="9001856591"/>
    <s v="pre-approved-las__9214818877_PANWAR_PA__PANWAR"/>
    <n v="94140"/>
    <m/>
    <d v="2021-04-29T00:00:00"/>
    <x v="4"/>
    <s v="annu.halder@indwealth.in"/>
    <x v="0"/>
    <d v="2021-02-04T21:51:02"/>
    <s v="PANWAR"/>
    <s v="RAM"/>
    <s v="2meetram@gmail.com"/>
  </r>
  <r>
    <n v="9001526793"/>
    <s v="pre-approved-las__7004700929_JAISWAL_PA__JAISWAL"/>
    <n v="1095590"/>
    <m/>
    <d v="2020-10-26T00:00:00"/>
    <x v="0"/>
    <s v="nikhil.bajaj@indwealth.in"/>
    <x v="0"/>
    <d v="2020-10-05T19:43:34"/>
    <s v="JAISWAL"/>
    <s v="ANKUR"/>
    <s v="extremexyz10@gmail.com"/>
  </r>
  <r>
    <n v="9001538738"/>
    <s v="pre-approved-las__9408498381_JAJU_PA__JAJU"/>
    <n v="359520"/>
    <m/>
    <d v="2021-02-11T00:00:00"/>
    <x v="0"/>
    <s v="nikhil.bajaj@indwealth.in"/>
    <x v="0"/>
    <d v="2020-10-06T15:57:40"/>
    <s v="JAJU"/>
    <s v="ANIL KUMAR"/>
    <s v="aniljaju1234@gmail.com"/>
  </r>
  <r>
    <n v="9001554483"/>
    <s v="pre-approved-las__9811360442_SURESH_PA__SURESH"/>
    <n v="50000"/>
    <m/>
    <d v="2020-10-09T00:00:00"/>
    <x v="23"/>
    <s v="shubhangi@indwealth.in"/>
    <x v="0"/>
    <d v="2020-10-07T18:18:01"/>
    <s v="SURESH"/>
    <s v="T"/>
    <s v="tsuresh8@gmail.com"/>
  </r>
  <r>
    <n v="9001566455"/>
    <s v="pre-approved-las__9885247717_Reddy_PA__Reddy"/>
    <n v="59720"/>
    <m/>
    <d v="2020-10-15T00:00:00"/>
    <x v="18"/>
    <s v="abhinavgupta@indwealth.in"/>
    <x v="0"/>
    <d v="2020-10-13T11:59:05"/>
    <s v="Reddy"/>
    <s v="Santhosh"/>
    <s v="ette.santhosh@gmail.com"/>
  </r>
  <r>
    <n v="9001566481"/>
    <s v="pre-approved-las__9175715535_WARTHE_PA__WARTHE"/>
    <n v="618560"/>
    <m/>
    <d v="2020-10-13T00:00:00"/>
    <x v="13"/>
    <s v="jatin.khandelwal@indwealth.in"/>
    <x v="0"/>
    <d v="2020-10-13T12:07:07"/>
    <s v="WARTHE"/>
    <s v="RAHUL"/>
    <s v="bablurahulg@gmail.com"/>
  </r>
  <r>
    <n v="9001566741"/>
    <s v="pre-approved-las__9860333888_More_PA__More"/>
    <n v="50000"/>
    <m/>
    <d v="2020-10-24T00:00:00"/>
    <x v="30"/>
    <s v="surabhi.singh@indmoney.com"/>
    <x v="0"/>
    <d v="2020-10-13T15:07:35"/>
    <s v="More"/>
    <s v="Sachin"/>
    <s v="moresach@gmail.com"/>
  </r>
  <r>
    <n v="9001605921"/>
    <s v="pre-approved-las__9934005525_Joseph_PA__Joseph"/>
    <n v="4692190"/>
    <m/>
    <d v="2020-10-22T00:00:00"/>
    <x v="8"/>
    <s v="nishant@indwealth.in"/>
    <x v="0"/>
    <d v="2020-10-19T13:05:08"/>
    <s v="Joseph"/>
    <s v="Ranjan"/>
    <s v="ranjbjos000@gmail.com"/>
  </r>
  <r>
    <n v="9001610184"/>
    <s v="pre-approved-las__9886443336_K_PA__K"/>
    <n v="50000"/>
    <m/>
    <d v="2021-02-11T00:00:00"/>
    <x v="16"/>
    <s v="vikram.jha@indwealth.in"/>
    <x v="0"/>
    <d v="2020-10-21T13:13:24"/>
    <s v="K"/>
    <s v="RAMKUMAR"/>
    <s v="ramkumar.kvy@gmail.com"/>
  </r>
  <r>
    <n v="9001615972"/>
    <s v="pre-approved-las__9919172927_Sodvadia_PA__Sodvadia"/>
    <n v="240400"/>
    <m/>
    <d v="2020-10-28T00:00:00"/>
    <x v="0"/>
    <s v="nikhil.bajaj@indwealth.in"/>
    <x v="0"/>
    <d v="2020-10-25T00:57:01"/>
    <s v="Sodvadia"/>
    <s v="Keyur"/>
    <s v="khsodvadia@outlook.com"/>
  </r>
  <r>
    <n v="9001631963"/>
    <s v="pre-approved-las__8658302084_BEHERA_PA__BEHERA"/>
    <n v="72460"/>
    <m/>
    <d v="2020-12-30T00:00:00"/>
    <x v="12"/>
    <s v="abhishek.samal@indwealth.in"/>
    <x v="0"/>
    <d v="2020-10-30T21:03:59"/>
    <s v="BEHERA"/>
    <s v="NIRANJAN"/>
    <s v="sidhu.n.behera@gmail.com"/>
  </r>
  <r>
    <n v="9001634525"/>
    <s v="refinance_7738882217_Nisharg__Golash"/>
    <n v="6350000"/>
    <m/>
    <m/>
    <x v="1"/>
    <s v="mukesh.sharma@indwealth.in"/>
    <x v="6"/>
    <d v="2020-11-01T19:14:28"/>
    <s v="Golash"/>
    <s v="Nisharg"/>
    <s v="pnisharg@gmail.com"/>
  </r>
  <r>
    <n v="9001637551"/>
    <s v="pre-approved-las__9091544908_Bera_PA__Bera"/>
    <n v="249110"/>
    <m/>
    <d v="2020-11-04T00:00:00"/>
    <x v="0"/>
    <s v="nikhil.bajaj@indwealth.in"/>
    <x v="0"/>
    <d v="2020-11-03T10:13:59"/>
    <s v="Bera"/>
    <s v="Sudipta"/>
    <s v="sudipta.chemistry@gmail.com"/>
  </r>
  <r>
    <n v="9001639592"/>
    <s v="pre-approved-las__9819986783_Parmar_PA__Parmar"/>
    <n v="94180"/>
    <m/>
    <d v="2021-04-29T00:00:00"/>
    <x v="4"/>
    <s v="annu.halder@indwealth.in"/>
    <x v="0"/>
    <d v="2020-11-03T18:05:29"/>
    <s v="PARMAR"/>
    <s v="NIRAVKUMAR"/>
    <s v="nirav1987@gmail.com"/>
  </r>
  <r>
    <n v="9001640574"/>
    <s v="pre-approved-las__9004429039_Dharaskar_PA__Dharaskar"/>
    <n v="50000"/>
    <m/>
    <d v="2020-11-05T00:00:00"/>
    <x v="1"/>
    <s v="mukesh.sharma@indwealth.in"/>
    <x v="0"/>
    <d v="2020-11-04T08:35:27"/>
    <s v="Dharaskar"/>
    <s v="Rohit"/>
    <s v="dharaskar.rohit@gmail.com"/>
  </r>
  <r>
    <n v="9001641261"/>
    <s v="pre-approved-las__9987508171_Kumar_PA__Kumar"/>
    <n v="50000"/>
    <m/>
    <d v="2020-11-04T00:00:00"/>
    <x v="1"/>
    <s v="mukesh.sharma@indwealth.in"/>
    <x v="0"/>
    <d v="2020-11-04T14:09:25"/>
    <s v="Kumar"/>
    <s v="Amit"/>
    <s v="amitsinha.in@gmail.com"/>
  </r>
  <r>
    <n v="9001678771"/>
    <s v="pre-approved-las__8100008888_Hussain_PA__Hussain"/>
    <n v="460070"/>
    <m/>
    <d v="2020-11-11T00:00:00"/>
    <x v="10"/>
    <s v="shivani.raghav@indwealth.in"/>
    <x v="0"/>
    <d v="2020-11-07T13:56:01"/>
    <s v="Hussain"/>
    <s v="Mohammad Amil"/>
    <s v="amilhussain1989@gmail.com"/>
  </r>
  <r>
    <n v="9001681110"/>
    <s v="pre-approved-las__9740914398_Sateri_PA__Sateri"/>
    <n v="51015"/>
    <m/>
    <d v="2020-11-09T00:00:00"/>
    <x v="6"/>
    <s v="raghav@indwealth.in"/>
    <x v="0"/>
    <d v="2020-11-09T12:15:39"/>
    <s v="Sateri"/>
    <s v="Akshay"/>
    <s v="akshaysateri42@gmail.com"/>
  </r>
  <r>
    <n v="9001683372"/>
    <s v="pre-approved-las__9911817680_Aggarwal_PA__Aggarwal"/>
    <n v="90440"/>
    <m/>
    <d v="2020-11-12T00:00:00"/>
    <x v="1"/>
    <s v="mukesh.sharma@indwealth.in"/>
    <x v="0"/>
    <d v="2020-11-10T06:56:34"/>
    <s v="Aggarwal"/>
    <s v="Saurabh"/>
    <s v="saggarwal.r@gmail.com"/>
  </r>
  <r>
    <n v="9001686209"/>
    <s v="pre-approved-las__9850982773_Shelar_PA__Shelar"/>
    <n v="50000"/>
    <m/>
    <d v="2021-02-11T00:00:00"/>
    <x v="1"/>
    <s v="mukesh.sharma@indwealth.in"/>
    <x v="0"/>
    <d v="2020-11-11T12:20:30"/>
    <s v="Shelar"/>
    <s v="Gaurav"/>
    <s v="gaurav.shelar501@gmail.com"/>
  </r>
  <r>
    <n v="9001688226"/>
    <s v="pre-approved-las__9818079366_Singh_PA__Singh"/>
    <n v="234960"/>
    <m/>
    <d v="2021-02-11T00:00:00"/>
    <x v="9"/>
    <s v="ananya.singh@indwealth.in"/>
    <x v="0"/>
    <d v="2020-11-12T11:34:37"/>
    <s v="Singh"/>
    <s v="Amandeep"/>
    <s v="amands.mundae@gmail.com"/>
  </r>
  <r>
    <n v="9001688262"/>
    <s v="pre-approved-las__8898886882_Desai_PA__Desai"/>
    <n v="50000"/>
    <m/>
    <d v="2021-02-11T00:00:00"/>
    <x v="9"/>
    <s v="ananya.singh@indwealth.in"/>
    <x v="0"/>
    <d v="2020-11-12T12:13:46"/>
    <s v="Desai"/>
    <s v="Jekin"/>
    <s v="jekin41@gmail.com"/>
  </r>
  <r>
    <n v="9001690418"/>
    <s v="pre-approved-las__9591244116_Manikathuparambil_PA__Manikathuparambil"/>
    <n v="50000"/>
    <m/>
    <d v="2021-02-11T00:00:00"/>
    <x v="9"/>
    <s v="ananya.singh@indwealth.in"/>
    <x v="0"/>
    <d v="2020-11-13T11:05:49"/>
    <s v="Manikathuparambil"/>
    <s v="Josekuttan Baby"/>
    <s v="josekuttan@gmail.com"/>
  </r>
  <r>
    <n v="9001690987"/>
    <s v="pre-approved-las__9753968761_pandey_PA__pandey"/>
    <n v="50000"/>
    <m/>
    <d v="2021-02-11T00:00:00"/>
    <x v="15"/>
    <s v="shristi.omer@indwealth.in"/>
    <x v="0"/>
    <d v="2020-11-13T19:16:47"/>
    <s v="pandey"/>
    <s v="alkesh"/>
    <s v="alkeshpandey@hotmail.com"/>
  </r>
  <r>
    <n v="9001691099"/>
    <s v="pre-approved-las__9740240498_Belur Ramaprasad_PA__Belur Ramaprasad"/>
    <n v="125790"/>
    <m/>
    <d v="2021-02-11T00:00:00"/>
    <x v="10"/>
    <s v="shivani.raghav@indwealth.in"/>
    <x v="0"/>
    <d v="2020-11-13T20:40:44"/>
    <s v="Belur Ramaprasad"/>
    <s v="Srihari"/>
    <s v="sriharibelur@gmail.com"/>
  </r>
  <r>
    <n v="9001733617"/>
    <s v="pre-approved-las__8294143425_Ansari_PA__Ansari"/>
    <n v="151410"/>
    <m/>
    <d v="2020-12-31T00:00:00"/>
    <x v="4"/>
    <s v="annu.halder@indwealth.in"/>
    <x v="0"/>
    <d v="2020-12-05T20:29:23"/>
    <s v="Ansari"/>
    <s v="Shamsul Haque"/>
    <s v="shamsulansari@gmail.com"/>
  </r>
  <r>
    <n v="9001734786"/>
    <s v="pre-approved-las__9811584969_Singh_PA__Singh"/>
    <n v="50000"/>
    <m/>
    <d v="2021-02-12T00:00:00"/>
    <x v="10"/>
    <s v="shivani.raghav@indwealth.in"/>
    <x v="0"/>
    <d v="2020-12-06T22:44:02"/>
    <s v="Singh"/>
    <s v="Vivek"/>
    <s v="viveksinghscm07@gmail.com"/>
  </r>
  <r>
    <n v="9001749354"/>
    <s v="pre-approved-las__9886767709_C S_PA__C S"/>
    <n v="327860"/>
    <m/>
    <d v="2020-12-18T00:00:00"/>
    <x v="2"/>
    <s v="arushi.bajpai@indwealth.in"/>
    <x v="0"/>
    <d v="2020-12-14T11:42:33"/>
    <s v="C S"/>
    <s v="Vamshi"/>
    <s v="vamshics@gmail.com"/>
  </r>
  <r>
    <n v="9001754430"/>
    <s v="pre-approved-las__9826040073_soni_PA__soni"/>
    <n v="175020"/>
    <m/>
    <d v="2020-12-28T00:00:00"/>
    <x v="1"/>
    <s v="mukesh.sharma@indwealth.in"/>
    <x v="0"/>
    <d v="2020-12-16T23:21:19"/>
    <s v="SONI"/>
    <s v="ADARSH"/>
    <s v="aadarshsoni@gmail.com"/>
  </r>
  <r>
    <n v="9001757613"/>
    <s v="pre-approved-las__9573956494_Rasakstla_PA__Rasakstla"/>
    <n v="50000"/>
    <m/>
    <d v="2021-02-12T00:00:00"/>
    <x v="4"/>
    <s v="annu.halder@indwealth.in"/>
    <x v="0"/>
    <d v="2020-12-18T14:12:41"/>
    <s v="Rasakstla"/>
    <s v="Naveen Kumar"/>
    <s v="r.naveenkumar37@gmail.com"/>
  </r>
  <r>
    <n v="9001781640"/>
    <s v="pre-approved-las__8975545543_tambe_PA__tambe"/>
    <n v="50000"/>
    <m/>
    <d v="2021-04-29T00:00:00"/>
    <x v="10"/>
    <s v="shivani.raghav@indwealth.in"/>
    <x v="0"/>
    <d v="2020-12-29T23:24:42"/>
    <s v="TAMBE"/>
    <s v="DARSHANA"/>
    <s v="darshanaamolkarande@gmail.com"/>
  </r>
  <r>
    <n v="9001794825"/>
    <s v="pre-approved-las__9928540119_Sharma_PA__Sharma"/>
    <n v="101070"/>
    <m/>
    <d v="2021-04-29T00:00:00"/>
    <x v="4"/>
    <s v="annu.halder@indwealth.in"/>
    <x v="0"/>
    <d v="2021-01-05T23:03:07"/>
    <s v="Sharma"/>
    <s v="Pankaj"/>
    <s v="pankaj.it.sharma@gmail.com"/>
  </r>
  <r>
    <n v="9001794876"/>
    <s v="pre-approved-las__9717355779_Sharma_PA__Sharma"/>
    <n v="74790"/>
    <m/>
    <d v="2021-04-29T00:00:00"/>
    <x v="10"/>
    <s v="shivani.raghav@indwealth.in"/>
    <x v="0"/>
    <d v="2021-01-05T23:49:03"/>
    <s v="Sharma"/>
    <s v="Anurag"/>
    <s v="anu.sharma1408@gmail.com"/>
  </r>
  <r>
    <n v="9001795231"/>
    <s v="pre-approved-las__7731065554_Kommavarapu_PA__Kommavarapu"/>
    <n v="112160"/>
    <m/>
    <d v="2021-04-29T00:00:00"/>
    <x v="6"/>
    <s v="raghav@indwealth.in"/>
    <x v="0"/>
    <d v="2021-01-06T07:21:34"/>
    <s v="Kommavarapu"/>
    <s v="Chandra Shekhar"/>
    <s v="chand8265@gmail.com"/>
  </r>
  <r>
    <n v="9001798508"/>
    <s v="pre-approved-las__9848031254_Sondhi_PA__Sondhi"/>
    <n v="50000"/>
    <m/>
    <d v="2021-04-29T00:00:00"/>
    <x v="1"/>
    <s v="mukesh.sharma@indwealth.in"/>
    <x v="0"/>
    <d v="2021-01-07T20:10:05"/>
    <s v="Sondhi"/>
    <s v="Sanjay"/>
    <s v="sanjaysondhikcs@gmail.com"/>
  </r>
  <r>
    <n v="9001800289"/>
    <s v="pre-approved-las__9214383004_kayamkhani_PA__kayamkhani"/>
    <n v="196376"/>
    <m/>
    <d v="2021-04-29T00:00:00"/>
    <x v="4"/>
    <s v="annu.halder@indwealth.in"/>
    <x v="0"/>
    <d v="2021-01-08T16:37:55"/>
    <s v="kayamkhani"/>
    <s v="mohammad hussain"/>
    <s v="mohdhussainkhan85@gmail.com"/>
  </r>
  <r>
    <n v="9001801906"/>
    <s v="pre-approved-las__8940504748_Mothkuri_PA__Mothkuri"/>
    <n v="50000"/>
    <m/>
    <d v="2021-04-29T00:00:00"/>
    <x v="4"/>
    <s v="annu.halder@indwealth.in"/>
    <x v="0"/>
    <d v="2021-01-09T20:08:34"/>
    <s v="Mothkuri"/>
    <s v="Narsing Rao"/>
    <s v="narsing523@gmail.com"/>
  </r>
  <r>
    <n v="9001812900"/>
    <s v="pre-approved-las__8888888888_Gupta Test_PA__Gupta Test"/>
    <n v="50000"/>
    <m/>
    <d v="2021-01-18T00:00:00"/>
    <x v="1"/>
    <s v="mukesh.sharma@indwealth.in"/>
    <x v="0"/>
    <d v="2021-01-15T15:59:40"/>
    <s v="Gupta Test"/>
    <s v="Aman Test"/>
    <s v="abc1@gmail.com"/>
  </r>
  <r>
    <n v="9001819851"/>
    <s v="pre-approved-las__9818436295_Chandra_PA__Chandra"/>
    <n v="200695"/>
    <m/>
    <d v="2021-04-29T00:00:00"/>
    <x v="4"/>
    <s v="annu.halder@indwealth.in"/>
    <x v="0"/>
    <d v="2021-01-20T10:49:15"/>
    <s v="CHANDRA"/>
    <s v="ANKIT"/>
    <s v="ankchan@gmail.com"/>
  </r>
  <r>
    <n v="9001836837"/>
    <s v="pre-approved-las__7058795659_rajawat_PA__rajawat"/>
    <n v="134180"/>
    <m/>
    <d v="2021-04-29T00:00:00"/>
    <x v="1"/>
    <s v="mukesh.sharma@indwealth.in"/>
    <x v="0"/>
    <d v="2021-01-28T22:37:14"/>
    <s v="rajawat"/>
    <s v="bharat"/>
    <s v="rajawatji@gmail.com"/>
  </r>
  <r>
    <n v="9001866726"/>
    <s v="pre-approved-las__9711807056_Agarwal_PA__Agarwal"/>
    <n v="60000"/>
    <m/>
    <m/>
    <x v="14"/>
    <s v="shashank.sachdeva@indwealth.in"/>
    <x v="3"/>
    <d v="2021-02-09T17:29:31"/>
    <s v="Agarwal"/>
    <s v="Prateek"/>
    <s v="prateek0887@gmail.com"/>
  </r>
  <r>
    <n v="9001871519"/>
    <s v="pre-approved-las__9966033566_Raheem Pasha_PA__Raheem Pasha"/>
    <n v="3060670"/>
    <m/>
    <d v="2021-02-18T00:00:00"/>
    <x v="1"/>
    <s v="mukesh.sharma@indwealth.in"/>
    <x v="0"/>
    <d v="2021-02-11T21:13:12"/>
    <s v="MOHAMMED"/>
    <s v="RAHEEM PASHA"/>
    <s v="littlescholars3566@gmail.com"/>
  </r>
  <r>
    <n v="9001877156"/>
    <s v="pre-approved-las__9032383235_B_PA__B"/>
    <n v="533580"/>
    <m/>
    <m/>
    <x v="14"/>
    <s v="shashank.sachdeva@indwealth.in"/>
    <x v="5"/>
    <d v="2021-02-16T06:32:10"/>
    <s v="GANDHI"/>
    <s v="BOPPANA"/>
    <s v="gandhi1879@gmail.com"/>
  </r>
  <r>
    <n v="9001877938"/>
    <s v="pre-approved-las__9871199188_Kaushal_PA__Kaushal"/>
    <n v="947034"/>
    <m/>
    <d v="2021-03-30T00:00:00"/>
    <x v="1"/>
    <s v="mukesh.sharma@indwealth.in"/>
    <x v="0"/>
    <d v="2021-02-16T11:13:13"/>
    <s v="Kaushal"/>
    <s v="Saru"/>
    <s v="saru.kaushal@yahoo.com"/>
  </r>
  <r>
    <n v="9001886596"/>
    <s v="pre-approved-las__9871199188_Kaushal_PA__Kaushal"/>
    <n v="60000"/>
    <m/>
    <d v="2021-02-24T00:00:00"/>
    <x v="15"/>
    <s v="shristi.omer@indwealth.in"/>
    <x v="0"/>
    <d v="2021-02-19T15:45:51"/>
    <s v="Kaushal"/>
    <s v="Saru"/>
    <s v="saru.kaushal@yahoo.com"/>
  </r>
  <r>
    <n v="9001895465"/>
    <s v="pre-approved-las__7005101358_Saha_PA__Saha"/>
    <n v="60000"/>
    <m/>
    <d v="2021-02-25T00:00:00"/>
    <x v="1"/>
    <s v="mukesh.sharma@indwealth.in"/>
    <x v="0"/>
    <d v="2021-02-25T00:35:12"/>
    <s v="Saha"/>
    <s v="Shamick"/>
    <s v="shamicksaha93@gmail.com"/>
  </r>
  <r>
    <n v="9001897188"/>
    <s v="pre-approved-las__9560144055_Budarapu_PA__Budarapu"/>
    <n v="2717503"/>
    <m/>
    <m/>
    <x v="12"/>
    <s v="abhishek.samal@indwealth.in"/>
    <x v="4"/>
    <d v="2021-02-25T20:35:13"/>
    <s v="Budarapu"/>
    <s v="Manohar"/>
    <s v="manohar.budarapu@gmail.com"/>
  </r>
  <r>
    <n v="9001900981"/>
    <s v="pre-approved-las__9937661018_Pradhan_PA__Pradhan"/>
    <n v="398202"/>
    <m/>
    <d v="2021-03-02T00:00:00"/>
    <x v="1"/>
    <s v="mukesh.sharma@indwealth.in"/>
    <x v="0"/>
    <d v="2021-02-28T13:36:43"/>
    <s v="Pradhan"/>
    <s v="Susanta kumar"/>
    <s v="jeet.susant@gmail.com"/>
  </r>
  <r>
    <n v="9001696015"/>
    <s v="pre-approved-las__9781363786_Shukla_PA__Shukla"/>
    <n v="50000"/>
    <m/>
    <d v="2021-02-11T00:00:00"/>
    <x v="0"/>
    <s v="nikhil.bajaj@indwealth.in"/>
    <x v="0"/>
    <d v="2020-11-17T07:54:07"/>
    <s v="SHUKLA"/>
    <s v="AJAY"/>
    <s v="ajay.shukla@larenon.com"/>
  </r>
  <r>
    <n v="9001701031"/>
    <s v="pre-approved-las__9833998157_Shenoy_PA__Shenoy"/>
    <n v="71010"/>
    <m/>
    <d v="2021-02-11T00:00:00"/>
    <x v="2"/>
    <s v="arushi.bajpai@indwealth.in"/>
    <x v="0"/>
    <d v="2020-11-19T13:25:43"/>
    <s v="Shenoy"/>
    <s v="Vikram"/>
    <s v="shenoyenator@gmail.com"/>
  </r>
  <r>
    <n v="9001701298"/>
    <s v="pre-approved-las__9997211373_Rawat_PA__Rawat"/>
    <n v="50000"/>
    <m/>
    <d v="2020-11-30T00:00:00"/>
    <x v="1"/>
    <s v="mukesh.sharma@indwealth.in"/>
    <x v="0"/>
    <d v="2020-11-19T17:27:02"/>
    <s v="Rawat"/>
    <s v="Madan"/>
    <s v="ms.rawat1970.mr50@gmail.com"/>
  </r>
  <r>
    <n v="9001701761"/>
    <s v="pre-approved-las__9890273947_gursale_PA__gursale"/>
    <n v="101813"/>
    <m/>
    <d v="2021-02-12T00:00:00"/>
    <x v="4"/>
    <s v="annu.halder@indwealth.in"/>
    <x v="0"/>
    <d v="2020-11-19T21:45:37"/>
    <s v="gursale"/>
    <s v="vaibahv"/>
    <s v="vaibhavtraders47@gmail.com"/>
  </r>
  <r>
    <n v="9001701882"/>
    <s v="pre-approved-las__9887712568_Goyal_PA__Goyal"/>
    <n v="50000"/>
    <m/>
    <d v="2021-03-11T00:00:00"/>
    <x v="1"/>
    <s v="mukesh.sharma@indwealth.in"/>
    <x v="0"/>
    <d v="2020-11-19T22:55:20"/>
    <s v="Goyal"/>
    <s v="Siddharth"/>
    <s v="siddharth.goyal90@gmail.com"/>
  </r>
  <r>
    <n v="9001711063"/>
    <s v="pre-approved-las__9552528363_chavan_PA__chavan"/>
    <n v="50000"/>
    <m/>
    <d v="2021-02-12T00:00:00"/>
    <x v="4"/>
    <s v="annu.halder@indwealth.in"/>
    <x v="0"/>
    <d v="2020-11-25T01:07:31"/>
    <s v="chavan"/>
    <s v="vijay"/>
    <s v="chavan_vijay@rediffmail.com"/>
  </r>
  <r>
    <n v="9001719063"/>
    <s v="pre-approved-las__9824063938_Shah_PA__Shah"/>
    <n v="480450"/>
    <m/>
    <d v="2021-02-12T00:00:00"/>
    <x v="4"/>
    <s v="annu.halder@indwealth.in"/>
    <x v="0"/>
    <d v="2020-11-29T21:17:33"/>
    <s v="SHAH"/>
    <s v="BRIJESHKUMAR"/>
    <s v="shahbrijesh2091@gmail.com"/>
  </r>
  <r>
    <n v="9001719421"/>
    <s v="pre-approved-las__7875307000_Powar_PA__Powar"/>
    <n v="1150000"/>
    <m/>
    <d v="2021-02-12T00:00:00"/>
    <x v="4"/>
    <s v="annu.halder@indwealth.in"/>
    <x v="0"/>
    <d v="2020-11-30T09:07:03"/>
    <s v="Powar"/>
    <s v="Satvasheel"/>
    <s v="satvasheel@gmail.com"/>
  </r>
  <r>
    <n v="9001724150"/>
    <s v="pre-approved-las__9414084306_Gahlaut_PA__Gahlaut"/>
    <n v="97270"/>
    <m/>
    <d v="2021-02-11T00:00:00"/>
    <x v="1"/>
    <s v="mukesh.sharma@indwealth.in"/>
    <x v="0"/>
    <d v="2020-12-02T07:20:04"/>
    <s v="Gahlaut"/>
    <s v="Atul Kumar"/>
    <s v="atulgahlaut@gmail.com"/>
  </r>
  <r>
    <n v="9001747024"/>
    <s v="pre-approved-las__9879900094_Thakkar_PA__Thakkar"/>
    <n v="50000"/>
    <m/>
    <d v="2021-02-12T00:00:00"/>
    <x v="4"/>
    <s v="annu.halder@indwealth.in"/>
    <x v="0"/>
    <d v="2020-12-12T00:16:45"/>
    <s v="Thakkar"/>
    <s v="Akash"/>
    <s v="akash.p.thakkar@gmail.com"/>
  </r>
  <r>
    <n v="9001774549"/>
    <s v="pre-approved-las__9448574705_Panicker_PA__Panicker"/>
    <n v="50000"/>
    <m/>
    <d v="2021-02-12T00:00:00"/>
    <x v="4"/>
    <s v="annu.halder@indwealth.in"/>
    <x v="0"/>
    <d v="2020-12-23T17:16:07"/>
    <s v="VISHWANATH"/>
    <s v="KALARICKAL"/>
    <s v="vishwanathks.panicker@gmail.com"/>
  </r>
  <r>
    <n v="9001782811"/>
    <s v="pre-approved-las__9675610820_vishnoi_PA__vishnoi"/>
    <n v="69220"/>
    <m/>
    <d v="2021-04-29T00:00:00"/>
    <x v="16"/>
    <s v="vikram.jha@indwealth.in"/>
    <x v="0"/>
    <d v="2020-12-30T15:58:59"/>
    <s v="vishnoi"/>
    <s v="vikas"/>
    <s v="vikasvishnoi15@gmail.com"/>
  </r>
  <r>
    <n v="9001784733"/>
    <s v="pre-approved-las__8888888888_Gupta Test_PA__Gupta Test"/>
    <n v="50000"/>
    <m/>
    <d v="2021-01-27T00:00:00"/>
    <x v="1"/>
    <s v="mukesh.sharma@indwealth.in"/>
    <x v="0"/>
    <d v="2020-12-31T16:43:57"/>
    <s v="Gupta Test"/>
    <s v="Aman Test"/>
    <s v="abc1@gmail.com"/>
  </r>
  <r>
    <n v="9001794586"/>
    <s v="refinance_9619936704_abhilash__nair"/>
    <n v="2092446"/>
    <m/>
    <m/>
    <x v="4"/>
    <s v="annu.halder@indwealth.in"/>
    <x v="4"/>
    <d v="2021-01-05T21:06:41"/>
    <s v="nair"/>
    <s v="abhilash"/>
    <s v="abhi.nair619@gmail.com"/>
  </r>
  <r>
    <n v="9001794911"/>
    <s v="pre-approved-las__9810293543_Maheshwari_PA__Maheshwari"/>
    <n v="50000"/>
    <m/>
    <d v="2021-04-29T00:00:00"/>
    <x v="4"/>
    <s v="annu.halder@indwealth.in"/>
    <x v="0"/>
    <d v="2021-01-06T00:12:26"/>
    <s v="Maheshwari"/>
    <s v="Arjun"/>
    <s v="hi@arjun.tv"/>
  </r>
  <r>
    <n v="9001805691"/>
    <s v="pre-approved-las__9766638204_Maheshwari_PA__Maheshwari"/>
    <n v="2759460"/>
    <m/>
    <d v="2021-04-29T00:00:00"/>
    <x v="1"/>
    <s v="mukesh.sharma@indwealth.in"/>
    <x v="0"/>
    <d v="2021-01-12T06:36:26"/>
    <s v="Maheshwari"/>
    <s v="Yash"/>
    <s v="alsiladka@gmail.com"/>
  </r>
  <r>
    <n v="9001814510"/>
    <s v="pre-approved-las__9080888826_Rd_PA__Rd"/>
    <n v="50000"/>
    <m/>
    <d v="2021-04-29T00:00:00"/>
    <x v="1"/>
    <s v="mukesh.sharma@indwealth.in"/>
    <x v="0"/>
    <d v="2021-01-17T10:11:39"/>
    <s v="Rd"/>
    <s v="Paruthy"/>
    <s v="paruthysp@gmail.com"/>
  </r>
  <r>
    <n v="9001819900"/>
    <s v="pre-approved-las__9414211763_Bariya_PA__Bariya"/>
    <n v="100141"/>
    <m/>
    <d v="2021-04-29T00:00:00"/>
    <x v="4"/>
    <s v="annu.halder@indwealth.in"/>
    <x v="0"/>
    <d v="2021-01-20T11:06:00"/>
    <s v="BARIYA"/>
    <s v="CHIRAG"/>
    <s v="chiragbariya7070@gmail.com"/>
  </r>
  <r>
    <n v="9001827742"/>
    <s v="pre-approved-las__9179900889_Agnihotri_PA__Agnihotri"/>
    <n v="196248"/>
    <m/>
    <d v="2021-04-29T00:00:00"/>
    <x v="16"/>
    <s v="vikram.jha@indwealth.in"/>
    <x v="0"/>
    <d v="2021-01-23T10:54:01"/>
    <s v="Agnihotri"/>
    <s v="Ravi"/>
    <s v="raviagnihotri19@gmail.com"/>
  </r>
  <r>
    <n v="9001836321"/>
    <s v="pre-approved-las__9764111804_Fernandes_PA__Fernandes"/>
    <n v="349718"/>
    <m/>
    <d v="2021-04-29T00:00:00"/>
    <x v="12"/>
    <s v="abhishek.samal@indwealth.in"/>
    <x v="0"/>
    <d v="2021-01-28T16:55:38"/>
    <s v="Fernandes"/>
    <s v="Yohann"/>
    <s v="yohann.18@live.com"/>
  </r>
  <r>
    <n v="9001838018"/>
    <s v="pre-approved-las__8888888888_Gupta Test_PA__Gupta Test"/>
    <n v="50000"/>
    <m/>
    <d v="2021-02-08T00:00:00"/>
    <x v="1"/>
    <s v="mukesh.sharma@indwealth.in"/>
    <x v="0"/>
    <d v="2021-01-29T11:26:05"/>
    <s v="Gupta Test"/>
    <s v="Aman Test"/>
    <s v="abc1@gmail.com"/>
  </r>
  <r>
    <n v="9001849637"/>
    <s v="pre-approved-las__7777777777_test_PA__test"/>
    <n v="8250420"/>
    <m/>
    <d v="2021-02-08T00:00:00"/>
    <x v="1"/>
    <s v="mukesh.sharma@indwealth.in"/>
    <x v="0"/>
    <d v="2021-02-02T12:46:54"/>
    <s v="test"/>
    <s v="test"/>
    <s v="test@test.clom"/>
  </r>
  <r>
    <n v="9001849679"/>
    <s v="pre-approved-las__7777777777_test_PA__test"/>
    <n v="6885350"/>
    <m/>
    <d v="2021-02-08T00:00:00"/>
    <x v="1"/>
    <s v="mukesh.sharma@indwealth.in"/>
    <x v="0"/>
    <d v="2021-02-02T13:34:27"/>
    <s v="test"/>
    <s v="test"/>
    <s v="test@test.clom"/>
  </r>
  <r>
    <n v="9001855389"/>
    <s v="pre-approved-las__9618384659_Reddy_PA__Reddy"/>
    <n v="60000"/>
    <m/>
    <d v="2021-03-24T00:00:00"/>
    <x v="4"/>
    <s v="annu.halder@indwealth.in"/>
    <x v="0"/>
    <d v="2021-02-04T11:38:37"/>
    <s v="Reddy"/>
    <s v="Guthireddygari Pavan Kumar"/>
    <s v="pavan.irmc@gmail.com"/>
  </r>
  <r>
    <n v="9001861358"/>
    <s v="pre-approved-las__7411834339_Pandey_PA__Pandey"/>
    <n v="1045176"/>
    <m/>
    <d v="2021-03-30T00:00:00"/>
    <x v="4"/>
    <s v="annu.halder@indwealth.in"/>
    <x v="0"/>
    <d v="2021-02-06T10:27:39"/>
    <s v="Pandey"/>
    <s v="Dhruva"/>
    <s v="dhruva.pandey@gmail.com"/>
  </r>
  <r>
    <n v="9001876449"/>
    <s v="pre-approved-las__8722218778_Surapaneni_PA__Surapaneni"/>
    <n v="1195556"/>
    <m/>
    <m/>
    <x v="1"/>
    <s v="mukesh.sharma@indwealth.in"/>
    <x v="5"/>
    <d v="2021-02-15T19:03:15"/>
    <s v="Surapaneni"/>
    <s v="Vikram"/>
    <s v="vikramsurapaneni@gmail.com"/>
  </r>
  <r>
    <n v="9001889194"/>
    <s v="pre-approved-las__9831660389_Ghosh_PA__Ghosh"/>
    <n v="175274"/>
    <m/>
    <d v="2021-02-24T00:00:00"/>
    <x v="16"/>
    <s v="vikram.jha@indwealth.in"/>
    <x v="0"/>
    <d v="2021-02-22T08:57:34"/>
    <s v="GHOSH"/>
    <s v="AMIT"/>
    <s v="amitghoshjan@gmail.com"/>
  </r>
  <r>
    <n v="9001900604"/>
    <s v="pre-approved-las__8767777934_Dubey_PA__Dubey"/>
    <n v="60000"/>
    <m/>
    <d v="2021-03-02T00:00:00"/>
    <x v="16"/>
    <s v="vikram.jha@indwealth.in"/>
    <x v="0"/>
    <d v="2021-02-28T09:28:57"/>
    <s v="Dubey"/>
    <s v="Manoj"/>
    <s v="manoj.max1984@gmail.com"/>
  </r>
  <r>
    <n v="9001901002"/>
    <s v="pre-approved-las__9540045005_Sharma_PA__Sharma"/>
    <n v="585915"/>
    <m/>
    <m/>
    <x v="4"/>
    <s v="annu.halder@indwealth.in"/>
    <x v="4"/>
    <d v="2021-02-28T13:56:40"/>
    <s v="Sharma"/>
    <s v="Vinay"/>
    <s v="vinaysharma445@gmail.com"/>
  </r>
  <r>
    <n v="9001901371"/>
    <s v="pre-approved-las__8105695717_katta_PA__katta"/>
    <n v="921160"/>
    <m/>
    <d v="2021-03-01T00:00:00"/>
    <x v="6"/>
    <s v="raghav@indwealth.in"/>
    <x v="0"/>
    <d v="2021-02-28T23:10:09"/>
    <s v="katta"/>
    <s v="aashish"/>
    <s v="aashish.iitr@gmail.com"/>
  </r>
  <r>
    <n v="9001524952"/>
    <s v="pre-approved-las__9885469494_Appana_PA__Appana"/>
    <n v="50000"/>
    <m/>
    <d v="2020-10-05T00:00:00"/>
    <x v="0"/>
    <s v="nikhil.bajaj@indwealth.in"/>
    <x v="0"/>
    <d v="2020-10-04T11:29:36"/>
    <s v="Appana"/>
    <s v="Vidyasagar"/>
    <s v="vidyasagarbb@gmail.com"/>
  </r>
  <r>
    <n v="9001526784"/>
    <s v="pre-approved-las__8802772436_Ansari_PA__Ansari"/>
    <n v="50000"/>
    <m/>
    <d v="2020-10-08T00:00:00"/>
    <x v="0"/>
    <s v="nikhil.bajaj@indwealth.in"/>
    <x v="0"/>
    <d v="2020-10-05T19:40:46"/>
    <s v="Ansari"/>
    <s v="Farooque"/>
    <s v="farooqueans@gmail.com"/>
  </r>
  <r>
    <n v="9001526819"/>
    <s v="pre-approved-las__8600195686_Bodhani_PA__Bodhani"/>
    <n v="215000"/>
    <m/>
    <d v="2020-10-07T00:00:00"/>
    <x v="0"/>
    <s v="nikhil.bajaj@indwealth.in"/>
    <x v="0"/>
    <d v="2020-10-05T19:54:40"/>
    <s v="Bodhani"/>
    <s v="Karan"/>
    <s v="bodhani.karan@gmail.com"/>
  </r>
  <r>
    <n v="9001554745"/>
    <s v="pre-approved-las__8800625382_Rai_PA__Rai"/>
    <n v="50000"/>
    <m/>
    <d v="2020-10-09T00:00:00"/>
    <x v="12"/>
    <s v="abhishek.samal@indwealth.in"/>
    <x v="0"/>
    <d v="2020-10-07T21:08:13"/>
    <s v="Rai"/>
    <s v="Amogh Dev"/>
    <s v="manasamogh@gmail.com"/>
  </r>
  <r>
    <n v="9001563659"/>
    <s v="pre-approved-las__9930919633_Hitkari_PA__Hitkari"/>
    <n v="496210"/>
    <m/>
    <d v="2021-02-11T00:00:00"/>
    <x v="6"/>
    <s v="raghav@indwealth.in"/>
    <x v="0"/>
    <d v="2020-10-11T21:07:27"/>
    <s v="Hitkari"/>
    <s v="Pramendra"/>
    <s v="h4hitkari@gmail.com"/>
  </r>
  <r>
    <n v="9001565157"/>
    <s v="pre-approved-las__9825400327_Vin_PA__Vin"/>
    <n v="50000"/>
    <m/>
    <d v="2021-02-11T00:00:00"/>
    <x v="13"/>
    <s v="jatin.khandelwal@indwealth.in"/>
    <x v="0"/>
    <d v="2020-10-12T19:45:40"/>
    <s v="Vin"/>
    <s v="Pinank"/>
    <s v="pinank.vin@outlook.com"/>
  </r>
  <r>
    <n v="9001568525"/>
    <s v="pre-approved-las__9985520310_Nadikuda_PA__Nadikuda"/>
    <n v="81270"/>
    <m/>
    <d v="2020-10-15T00:00:00"/>
    <x v="7"/>
    <s v="kumarmilan@indwealth.in"/>
    <x v="0"/>
    <d v="2020-10-14T12:51:53"/>
    <s v="Nadikuda"/>
    <s v="Sairam"/>
    <s v="sairamwrm@gmail.com"/>
  </r>
  <r>
    <n v="9001568532"/>
    <s v="pre-approved-las__6387488949_Agrawal_PA__Agrawal"/>
    <n v="50000"/>
    <m/>
    <d v="2021-02-11T00:00:00"/>
    <x v="13"/>
    <s v="jatin.khandelwal@indwealth.in"/>
    <x v="0"/>
    <d v="2020-10-14T12:59:52"/>
    <s v="AGRAWAL"/>
    <s v="SUMIT"/>
    <s v="sumit.agrawal47@gmail.com"/>
  </r>
  <r>
    <n v="9001582431"/>
    <s v="pre-approved-las__9998990355_patel_PA__patel"/>
    <n v="50000"/>
    <m/>
    <d v="2020-10-15T00:00:00"/>
    <x v="3"/>
    <s v="anshul.gupta@indwealth.in"/>
    <x v="0"/>
    <d v="2020-10-14T14:55:24"/>
    <s v="patel"/>
    <s v="hitesh"/>
    <s v="nicemaruti@yahoo.com"/>
  </r>
  <r>
    <n v="9001601914"/>
    <s v="pre-approved-las__9866396509_Reddy_PA__Reddy"/>
    <n v="50000"/>
    <m/>
    <d v="2020-10-20T00:00:00"/>
    <x v="12"/>
    <s v="abhishek.samal@indwealth.in"/>
    <x v="0"/>
    <d v="2020-10-16T13:24:58"/>
    <s v="Reddy"/>
    <s v="Hari Krishna"/>
    <s v="hari.rec@gmail.com"/>
  </r>
  <r>
    <n v="9001607191"/>
    <s v="pre-approved-las__8897388555_SEGU_PA__SEGU"/>
    <n v="50000"/>
    <m/>
    <d v="2020-10-20T00:00:00"/>
    <x v="4"/>
    <s v="annu.halder@indwealth.in"/>
    <x v="0"/>
    <d v="2020-10-20T05:04:42"/>
    <s v="SEGU"/>
    <s v="NAGISETTY UMAMAHESH"/>
    <s v="kutti302858@gmail.com"/>
  </r>
  <r>
    <n v="9001630326"/>
    <s v="pre-approved-las__8308826141_PAWAR_PA__PAWAR"/>
    <n v="60000"/>
    <m/>
    <d v="2020-10-30T00:00:00"/>
    <x v="1"/>
    <s v="mukesh.sharma@indwealth.in"/>
    <x v="0"/>
    <d v="2020-10-29T21:10:42"/>
    <s v="PAWAR"/>
    <s v="MANOJKUMAR"/>
    <s v="pawarmanojk.07@gmail.com"/>
  </r>
  <r>
    <n v="9001641377"/>
    <s v="pre-approved-las__9845102658_H A_PA__H A"/>
    <n v="50000"/>
    <m/>
    <d v="2020-11-06T00:00:00"/>
    <x v="0"/>
    <s v="nikhil.bajaj@indwealth.in"/>
    <x v="0"/>
    <d v="2020-11-04T15:37:46"/>
    <s v="H A"/>
    <s v="Nagesh"/>
    <s v="nagesh.2087@gmail.com"/>
  </r>
  <r>
    <n v="9001694729"/>
    <s v="pre-approved-las__9500166284_S_PA__S"/>
    <n v="50000"/>
    <m/>
    <d v="2021-02-12T00:00:00"/>
    <x v="4"/>
    <s v="annu.halder@indwealth.in"/>
    <x v="0"/>
    <d v="2020-11-16T16:40:04"/>
    <s v="S"/>
    <s v="Ajay"/>
    <s v="ajaysenthu13@gmail.com"/>
  </r>
  <r>
    <n v="9001695491"/>
    <s v="pre-approved-las__9503598557_Lawhale_PA__Lawhale"/>
    <n v="50000"/>
    <m/>
    <d v="2021-02-11T00:00:00"/>
    <x v="10"/>
    <s v="shivani.raghav@indwealth.in"/>
    <x v="0"/>
    <d v="2020-11-16T22:36:06"/>
    <s v="Lawhale"/>
    <s v="Swapnil"/>
    <s v="swapnil.7988@gmail.com"/>
  </r>
  <r>
    <n v="9001703716"/>
    <s v="pre-approved-las__9075560927_Shinde_PA__Shinde"/>
    <n v="300590"/>
    <m/>
    <d v="2021-02-11T00:00:00"/>
    <x v="1"/>
    <s v="mukesh.sharma@indwealth.in"/>
    <x v="0"/>
    <d v="2020-11-20T19:36:09"/>
    <s v="Shinde"/>
    <s v="Ketan"/>
    <s v="ketan12shinde@gmail.com"/>
  </r>
  <r>
    <n v="9001704646"/>
    <s v="pre-approved-las__9920990279_Dholakia_PA__Dholakia"/>
    <n v="50000"/>
    <m/>
    <d v="2021-02-11T00:00:00"/>
    <x v="1"/>
    <s v="mukesh.sharma@indwealth.in"/>
    <x v="0"/>
    <d v="2020-11-21T06:40:29"/>
    <s v="Dholakia"/>
    <s v="Chirag"/>
    <s v="chiragbank009@gmail.com"/>
  </r>
  <r>
    <n v="9001707595"/>
    <s v="pre-approved-las__9820804842_Poddar_PA__Poddar"/>
    <n v="50000"/>
    <m/>
    <d v="2021-02-12T00:00:00"/>
    <x v="4"/>
    <s v="annu.halder@indwealth.in"/>
    <x v="0"/>
    <d v="2020-11-23T15:46:17"/>
    <s v="Poddar"/>
    <s v="Manish"/>
    <s v="poddarmanish9@gmail.com"/>
  </r>
  <r>
    <n v="9001709505"/>
    <s v="pre-approved-las__7982621716_sharma_PA__sharma"/>
    <n v="83360"/>
    <m/>
    <d v="2021-02-12T00:00:00"/>
    <x v="10"/>
    <s v="shivani.raghav@indwealth.in"/>
    <x v="0"/>
    <d v="2020-11-24T11:50:55"/>
    <s v="sharma"/>
    <s v="sagar"/>
    <s v="sagar.sharma3663@gmail.com"/>
  </r>
  <r>
    <n v="9001720167"/>
    <s v="pre-approved-las__9871199188_Kaushal_PA__Kaushal"/>
    <n v="1664926"/>
    <m/>
    <d v="2021-02-12T00:00:00"/>
    <x v="4"/>
    <s v="annu.halder@indwealth.in"/>
    <x v="0"/>
    <d v="2020-11-30T12:23:32"/>
    <s v="Kaushal"/>
    <s v="Saru"/>
    <s v="saru.kaushal@yahoo.com"/>
  </r>
  <r>
    <n v="9001723488"/>
    <s v="pre-approved-las__9769442611_Iyer_PA__Iyer"/>
    <n v="50000"/>
    <m/>
    <d v="2020-12-02T00:00:00"/>
    <x v="7"/>
    <s v="kumarmilan@indwealth.in"/>
    <x v="0"/>
    <d v="2020-12-01T20:58:26"/>
    <s v="IYER"/>
    <s v="PURUSHOTTAM"/>
    <s v="purunat@gmail.com"/>
  </r>
  <r>
    <n v="9001723868"/>
    <s v="pre-approved-las__9958614668_Anjan_PA__Anjan"/>
    <n v="50000"/>
    <m/>
    <d v="2021-02-11T00:00:00"/>
    <x v="1"/>
    <s v="mukesh.sharma@indwealth.in"/>
    <x v="0"/>
    <d v="2020-12-02T01:41:29"/>
    <s v="Anjan"/>
    <s v="Manujendra"/>
    <s v="manujendra.anjan@gmail.com"/>
  </r>
  <r>
    <n v="9001725405"/>
    <s v="pre-approved-las__9008102846_Prakash_PA__Prakash"/>
    <n v="129670"/>
    <m/>
    <d v="2021-02-12T00:00:00"/>
    <x v="10"/>
    <s v="shivani.raghav@indwealth.in"/>
    <x v="0"/>
    <d v="2020-12-02T16:27:29"/>
    <s v="Prakash"/>
    <s v="Saket"/>
    <s v="sapra02@gmail.com"/>
  </r>
  <r>
    <n v="9001725481"/>
    <s v="pre-approved-las__8655246722_Panchal_PA__Panchal"/>
    <n v="50000"/>
    <m/>
    <d v="2020-12-03T00:00:00"/>
    <x v="1"/>
    <s v="mukesh.sharma@indwealth.in"/>
    <x v="0"/>
    <d v="2020-12-02T17:26:53"/>
    <s v="Panchal"/>
    <s v="Hardik"/>
    <s v="hardik.p996@gmail.com"/>
  </r>
  <r>
    <n v="9001727402"/>
    <s v="pre-approved-las__9477247738_chatterjee_PA__chatterjee"/>
    <n v="50000"/>
    <m/>
    <d v="2021-02-11T00:00:00"/>
    <x v="1"/>
    <s v="mukesh.sharma@indwealth.in"/>
    <x v="0"/>
    <d v="2020-12-03T16:00:55"/>
    <s v="chatterjee"/>
    <s v="indrajit"/>
    <s v="indra.iitkgp@gmail.com"/>
  </r>
  <r>
    <n v="9001733491"/>
    <s v="pre-approved-las__8744007867_Aadib_PA__Aadib"/>
    <n v="50000"/>
    <m/>
    <d v="2020-12-07T00:00:00"/>
    <x v="1"/>
    <s v="mukesh.sharma@indwealth.in"/>
    <x v="0"/>
    <d v="2020-12-05T17:50:26"/>
    <s v="Aadib"/>
    <s v="Syed"/>
    <s v="syed.aadib@gmail.com"/>
  </r>
  <r>
    <n v="9001733717"/>
    <s v="pre-approved-las__9825341601_Ahir_PA__Ahir"/>
    <n v="50000"/>
    <m/>
    <d v="2021-02-12T00:00:00"/>
    <x v="4"/>
    <s v="annu.halder@indwealth.in"/>
    <x v="0"/>
    <d v="2020-12-05T22:07:30"/>
    <s v="Ahir"/>
    <s v="Dilip"/>
    <s v="ahir_dilip@rediffmail.com"/>
  </r>
  <r>
    <n v="9001748624"/>
    <s v="pre-approved-las__9845102658_H A_PA__H A"/>
    <n v="50000"/>
    <m/>
    <d v="2021-02-12T00:00:00"/>
    <x v="10"/>
    <s v="shivani.raghav@indwealth.in"/>
    <x v="0"/>
    <d v="2020-12-13T21:39:27"/>
    <s v="H A"/>
    <s v="Nagesh"/>
    <s v="nagesh.2087@gmail.com"/>
  </r>
  <r>
    <n v="9001752126"/>
    <s v="pre-approved-las__9836324242_kumar_PA__kumar"/>
    <n v="50000"/>
    <m/>
    <d v="2021-02-12T00:00:00"/>
    <x v="4"/>
    <s v="annu.halder@indwealth.in"/>
    <x v="0"/>
    <d v="2020-12-15T19:51:49"/>
    <s v="kumar"/>
    <s v="Mahesh"/>
    <s v="kumarkoppu@gmail.com"/>
  </r>
  <r>
    <n v="9001752932"/>
    <s v="refinance_9840300200_Padmanabhan__Balasubramaniam"/>
    <n v="2370414"/>
    <m/>
    <m/>
    <x v="1"/>
    <s v="mukesh.sharma@indwealth.in"/>
    <x v="4"/>
    <d v="2020-12-16T08:15:27"/>
    <s v="Balasubramaniam"/>
    <s v="Padmanabhan"/>
    <s v="balu123balu@gmail.com"/>
  </r>
  <r>
    <n v="9001769481"/>
    <s v="pre-approved-las__9448574705_Panicker_PA__Panicker"/>
    <n v="50000"/>
    <m/>
    <d v="2021-02-12T00:00:00"/>
    <x v="4"/>
    <s v="annu.halder@indwealth.in"/>
    <x v="0"/>
    <d v="2020-12-21T08:10:38"/>
    <s v="VISHWANATH"/>
    <s v="KALARICKAL"/>
    <s v="vishwanathks.panicker@gmail.com"/>
  </r>
  <r>
    <n v="9001771396"/>
    <s v="pre-approved-las__9845816986_Valdar_PA__Valdar"/>
    <n v="109920"/>
    <m/>
    <d v="2021-02-12T00:00:00"/>
    <x v="10"/>
    <s v="shivani.raghav@indwealth.in"/>
    <x v="0"/>
    <d v="2020-12-22T08:39:23"/>
    <s v="Valdar"/>
    <s v="Arun"/>
    <s v="arungv@gmail.com"/>
  </r>
  <r>
    <n v="9001772268"/>
    <s v="pre-approved-las__7300397662_jinal_PA__jinal"/>
    <n v="158320"/>
    <m/>
    <d v="2021-02-12T00:00:00"/>
    <x v="1"/>
    <s v="mukesh.sharma@indwealth.in"/>
    <x v="0"/>
    <d v="2020-12-22T16:14:38"/>
    <s v="jinal"/>
    <s v="modi"/>
    <s v="drjinal77@gmail.com"/>
  </r>
  <r>
    <n v="9001776890"/>
    <s v="pre-approved-las__9824850001_SONI_PA__SONI"/>
    <n v="73570"/>
    <m/>
    <d v="2021-02-12T00:00:00"/>
    <x v="4"/>
    <s v="annu.halder@indwealth.in"/>
    <x v="0"/>
    <d v="2020-12-25T09:57:30"/>
    <s v="SONI"/>
    <s v="RONAK"/>
    <s v="ronak.lahecha@gmail.com"/>
  </r>
  <r>
    <n v="9001777220"/>
    <s v="pre-approved-las__9985520310_Nadikuda_PA__Nadikuda"/>
    <n v="95270"/>
    <m/>
    <d v="2020-12-28T00:00:00"/>
    <x v="7"/>
    <s v="kumarmilan@indwealth.in"/>
    <x v="0"/>
    <d v="2020-12-25T18:07:05"/>
    <s v="Nadikuda"/>
    <s v="Sairam"/>
    <s v="sairamwrm@gmail.com"/>
  </r>
  <r>
    <n v="9001795365"/>
    <s v="pre-approved-las__7837046212_singh_PA__singh"/>
    <n v="50000"/>
    <m/>
    <d v="2021-04-29T00:00:00"/>
    <x v="1"/>
    <s v="mukesh.sharma@indwealth.in"/>
    <x v="0"/>
    <d v="2021-01-06T09:20:45"/>
    <s v="singh"/>
    <s v="manish"/>
    <s v="manishsingh@khalsa.com"/>
  </r>
  <r>
    <n v="9001798217"/>
    <s v="pre-approved-las__9928946237_Khanndelwal_PA__Khanndelwal"/>
    <n v="97360"/>
    <m/>
    <d v="2021-04-29T00:00:00"/>
    <x v="1"/>
    <s v="mukesh.sharma@indwealth.in"/>
    <x v="0"/>
    <d v="2021-01-07T16:16:55"/>
    <s v="Khanndelwal"/>
    <s v="Rohit"/>
    <s v="khandelwalr486@gmail.com"/>
  </r>
  <r>
    <n v="9001800238"/>
    <s v="pre-approved-las__8888888888_Gupta Test_PA__Gupta Test"/>
    <n v="50000"/>
    <m/>
    <d v="2021-01-14T00:00:00"/>
    <x v="1"/>
    <s v="mukesh.sharma@indwealth.in"/>
    <x v="0"/>
    <d v="2021-01-08T16:18:09"/>
    <s v="Gupta Test"/>
    <s v="Aman Test"/>
    <s v="abc1@gmail.com"/>
  </r>
  <r>
    <n v="9001802479"/>
    <s v="pre-approved-las__9426614780_Anand_PA__Anand"/>
    <n v="50000"/>
    <m/>
    <d v="2021-04-29T00:00:00"/>
    <x v="1"/>
    <s v="mukesh.sharma@indwealth.in"/>
    <x v="0"/>
    <d v="2021-01-10T11:36:15"/>
    <s v="Anand"/>
    <s v="Anup Kumar"/>
    <s v="anupkanand@gmail.com"/>
  </r>
  <r>
    <n v="9001803598"/>
    <s v="pre-approved-las__8888888888_Gupta Test_PA__Gupta Test"/>
    <n v="50000"/>
    <m/>
    <d v="2021-01-14T00:00:00"/>
    <x v="1"/>
    <s v="mukesh.sharma@indwealth.in"/>
    <x v="0"/>
    <d v="2021-01-11T12:10:18"/>
    <s v="Gupta Test"/>
    <s v="Aman Test"/>
    <s v="abc1@gmail.com"/>
  </r>
  <r>
    <n v="9001519885"/>
    <s v="pre-approved-las__9871199188_Kaushal_PA__Kaushal"/>
    <n v="50000"/>
    <m/>
    <d v="2020-10-01T00:00:00"/>
    <x v="4"/>
    <s v="annu.halder@indwealth.in"/>
    <x v="0"/>
    <d v="2020-10-01T14:57:34"/>
    <s v="Kaushal"/>
    <s v="Saru"/>
    <s v="saru.kaushal@yahoo.com"/>
  </r>
  <r>
    <n v="9001520234"/>
    <s v="pre-approved-las__8396079646_Kumar_PA__Kumar"/>
    <n v="7712111"/>
    <m/>
    <d v="2020-10-01T00:00:00"/>
    <x v="26"/>
    <s v="abhinavagarwal@indwealth.in"/>
    <x v="0"/>
    <d v="2020-10-01T19:31:02"/>
    <m/>
    <m/>
    <m/>
  </r>
  <r>
    <n v="9001525547"/>
    <s v="pre-approved-las__9987722149_Khaire_PA__Khaire"/>
    <n v="89350"/>
    <m/>
    <d v="2020-10-05T00:00:00"/>
    <x v="0"/>
    <s v="nikhil.bajaj@indwealth.in"/>
    <x v="0"/>
    <d v="2020-10-05T00:58:39"/>
    <s v="Khaire"/>
    <s v="Amit"/>
    <s v="amit.khaire@gmail.com"/>
  </r>
  <r>
    <n v="9001526776"/>
    <s v="pre-approved-las__9871031182_Gupta_PA__Gupta"/>
    <n v="50000"/>
    <m/>
    <d v="2020-10-28T00:00:00"/>
    <x v="0"/>
    <s v="nikhil.bajaj@indwealth.in"/>
    <x v="0"/>
    <d v="2020-10-05T19:38:52"/>
    <s v="GUPTA"/>
    <s v="RISHABH"/>
    <s v="rishabhg7@gmail.com"/>
  </r>
  <r>
    <n v="9001543435"/>
    <s v="pre-approved-las__8600919035_PATIL_PA__PATIL"/>
    <n v="110180"/>
    <m/>
    <d v="2020-10-09T00:00:00"/>
    <x v="1"/>
    <s v="mukesh.sharma@indwealth.in"/>
    <x v="0"/>
    <d v="2020-10-06T19:52:45"/>
    <s v="PATIL"/>
    <s v="HANSRAJ"/>
    <s v="hansrajpatil88@gmail.com"/>
  </r>
  <r>
    <n v="9001552918"/>
    <s v="pre-approved-las__8720009561_Mourya_PA__Mourya"/>
    <n v="50000"/>
    <m/>
    <d v="2021-02-11T00:00:00"/>
    <x v="4"/>
    <s v="annu.halder@indwealth.in"/>
    <x v="0"/>
    <d v="2020-10-07T12:47:42"/>
    <s v="Mourya"/>
    <s v="nirmal deb"/>
    <s v="nirmaldebmourya@gmail.com"/>
  </r>
  <r>
    <n v="9001552988"/>
    <s v="pre-approved-las__9096903422_Yerne_PA__Yerne"/>
    <n v="75050"/>
    <m/>
    <d v="2020-10-08T00:00:00"/>
    <x v="18"/>
    <s v="abhinavgupta@indwealth.in"/>
    <x v="0"/>
    <d v="2020-10-07T14:05:55"/>
    <s v="YERNE"/>
    <s v="BABAN"/>
    <s v="babanyerne84@gmail.com"/>
  </r>
  <r>
    <n v="9001568518"/>
    <s v="pre-approved-las__9873268761_Gupta_PA__Gupta"/>
    <n v="50000"/>
    <m/>
    <d v="2020-10-15T00:00:00"/>
    <x v="0"/>
    <s v="nikhil.bajaj@indwealth.in"/>
    <x v="0"/>
    <d v="2020-10-14T12:45:59"/>
    <s v="Gupta"/>
    <s v="Vaibhav"/>
    <s v="vaibhavgupta027@gmail.com"/>
  </r>
  <r>
    <n v="9001610873"/>
    <s v="pre-approved-las__9711666051_sood_PA__sood"/>
    <n v="106060"/>
    <m/>
    <d v="2021-02-11T00:00:00"/>
    <x v="6"/>
    <s v="raghav@indwealth.in"/>
    <x v="0"/>
    <d v="2020-10-21T22:33:17"/>
    <s v="sood"/>
    <s v="deepaunkar"/>
    <s v="deepaunkars@gmail.com"/>
  </r>
  <r>
    <n v="9001614209"/>
    <s v="pre-approved-las__9919111136_Yadav_PA__Yadav"/>
    <n v="50000"/>
    <m/>
    <d v="2020-10-30T00:00:00"/>
    <x v="6"/>
    <s v="raghav@indwealth.in"/>
    <x v="0"/>
    <d v="2020-10-23T16:41:31"/>
    <s v="Yadav"/>
    <s v="Ravi"/>
    <s v="ravi.y@outlook.com"/>
  </r>
  <r>
    <n v="9001617620"/>
    <s v="pre-approved-las__9234603181_Bhushan_PA__Bhushan"/>
    <n v="50000"/>
    <m/>
    <d v="2020-11-11T00:00:00"/>
    <x v="1"/>
    <s v="mukesh.sharma@indwealth.in"/>
    <x v="0"/>
    <d v="2020-10-26T15:07:25"/>
    <s v="Bhushan"/>
    <s v="Ravi"/>
    <s v="rvbhushan@live.com"/>
  </r>
  <r>
    <n v="9001619354"/>
    <s v="pre-approved-las__9024098503_Dadheech_PA__Dadheech"/>
    <n v="50000"/>
    <m/>
    <d v="2021-02-11T00:00:00"/>
    <x v="4"/>
    <s v="annu.halder@indwealth.in"/>
    <x v="0"/>
    <d v="2020-10-26T22:18:29"/>
    <s v="Dadheech"/>
    <s v="Hemant"/>
    <s v="dadheechhemant@gmail.com"/>
  </r>
  <r>
    <n v="9001619416"/>
    <s v="pre-approved-las__9006883326_Munda_PA__Munda"/>
    <n v="50000"/>
    <m/>
    <d v="2020-11-03T00:00:00"/>
    <x v="0"/>
    <s v="nikhil.bajaj@indwealth.in"/>
    <x v="1"/>
    <d v="2020-10-26T22:47:34"/>
    <s v="Munda"/>
    <s v="Raj"/>
    <s v="rajrocking.raj007@gmail.com"/>
  </r>
  <r>
    <n v="9001622782"/>
    <s v="pre-approved-las__9971410094_Poplai_PA__Poplai"/>
    <n v="50000"/>
    <m/>
    <d v="2021-02-11T00:00:00"/>
    <x v="1"/>
    <s v="mukesh.sharma@indwealth.in"/>
    <x v="0"/>
    <d v="2020-10-28T13:25:10"/>
    <s v="Poplai"/>
    <s v="Dhruv"/>
    <s v="dhruv.poplai09@gmail.com"/>
  </r>
  <r>
    <n v="9001630270"/>
    <s v="pre-approved-las__9885035510_Palikala_PA__Palikala"/>
    <n v="50000"/>
    <m/>
    <d v="2021-02-11T00:00:00"/>
    <x v="1"/>
    <s v="mukesh.sharma@indwealth.in"/>
    <x v="0"/>
    <d v="2020-10-29T20:56:34"/>
    <s v="Palikala"/>
    <s v="Sai Krishnanand Reddy"/>
    <s v="anand.palikala@gmail.com"/>
  </r>
  <r>
    <n v="9001633542"/>
    <s v="pre-approved-las__9998026322_Sinkar_PA__Sinkar"/>
    <n v="50000"/>
    <m/>
    <d v="2020-11-02T00:00:00"/>
    <x v="1"/>
    <s v="mukesh.sharma@indwealth.in"/>
    <x v="0"/>
    <d v="2020-10-31T21:28:40"/>
    <s v="Sinkar"/>
    <s v="Ganesh"/>
    <s v="sinkar.ganesh@gmail.com"/>
  </r>
  <r>
    <n v="9001635756"/>
    <s v="pre-approved-las__8886834447_purohit_PA__purohit"/>
    <n v="202050"/>
    <m/>
    <d v="2020-11-02T00:00:00"/>
    <x v="1"/>
    <s v="mukesh.sharma@indwealth.in"/>
    <x v="0"/>
    <d v="2020-11-02T12:04:55"/>
    <s v="purohit"/>
    <s v="mohit"/>
    <s v="mohitpurohit91@gmail.com"/>
  </r>
  <r>
    <n v="9001639661"/>
    <s v="pre-approved-las__9000277766_Dundigalla_PA__Dundigalla"/>
    <n v="50000"/>
    <m/>
    <d v="2020-11-06T00:00:00"/>
    <x v="4"/>
    <s v="annu.halder@indwealth.in"/>
    <x v="0"/>
    <d v="2020-11-03T18:34:20"/>
    <s v="Dundigalla"/>
    <s v="Naveen Kumar"/>
    <s v="naveenkumardundigalla@yahoo.com"/>
  </r>
  <r>
    <n v="9001640143"/>
    <s v="pre-approved-las__9988959505_Bahl_PA__Bahl"/>
    <n v="50000"/>
    <m/>
    <d v="2020-11-12T00:00:00"/>
    <x v="20"/>
    <s v="manish@indwealth.in"/>
    <x v="0"/>
    <d v="2020-11-04T01:00:42"/>
    <s v="Bahl"/>
    <s v="Kunal"/>
    <s v="bahl19kunal@gmail.com"/>
  </r>
  <r>
    <n v="9001686208"/>
    <s v="pre-approved-las__9491114946_BYRAPANENI_PA__BYRAPANENI"/>
    <n v="160930"/>
    <m/>
    <d v="2020-11-11T00:00:00"/>
    <x v="1"/>
    <s v="mukesh.sharma@indwealth.in"/>
    <x v="0"/>
    <d v="2020-11-11T12:19:37"/>
    <s v="BYRAPANENI"/>
    <s v="HARSHA"/>
    <s v="harrsha.chaittanya@gmail.com"/>
  </r>
  <r>
    <n v="9001692180"/>
    <s v="pre-approved-las__7028055573_Unnikrishnan_PA__Unnikrishnan"/>
    <n v="68590"/>
    <m/>
    <d v="2021-02-11T00:00:00"/>
    <x v="10"/>
    <s v="shivani.raghav@indwealth.in"/>
    <x v="0"/>
    <d v="2020-11-14T13:21:08"/>
    <s v="Unnikrishnan"/>
    <s v="Akhil"/>
    <s v="akhilunnikrishnan@gmail.com"/>
  </r>
  <r>
    <n v="9001694707"/>
    <s v="pre-approved-las__9944478000_Thirumurugan_PA__Thirumurugan"/>
    <n v="50000"/>
    <m/>
    <d v="2020-11-16T00:00:00"/>
    <x v="1"/>
    <s v="mukesh.sharma@indwealth.in"/>
    <x v="0"/>
    <d v="2020-11-16T16:28:26"/>
    <s v="Thirumurugan"/>
    <s v="Mcc"/>
    <s v="mccthirumurugan@gmail.com"/>
  </r>
  <r>
    <n v="9001694718"/>
    <s v="pre-approved-las__9873373736_Dixit_PA__Dixit"/>
    <n v="115002"/>
    <m/>
    <d v="2021-02-12T00:00:00"/>
    <x v="4"/>
    <s v="annu.halder@indwealth.in"/>
    <x v="0"/>
    <d v="2020-11-16T16:32:51"/>
    <s v="DIXIT"/>
    <s v="TANAY"/>
    <s v="tanaydixit@gmail.com"/>
  </r>
  <r>
    <n v="9001694828"/>
    <s v="pre-approved-las__9789989224_Ramaiah Pillai_PA__Ramaiah Pillai"/>
    <n v="50000"/>
    <m/>
    <d v="2021-02-11T00:00:00"/>
    <x v="0"/>
    <s v="nikhil.bajaj@indwealth.in"/>
    <x v="0"/>
    <d v="2020-11-16T17:07:16"/>
    <s v="Ramaiah Pillai"/>
    <s v="Thiraviam"/>
    <s v="thiraviam.ram@gmail.com"/>
  </r>
  <r>
    <n v="9001706300"/>
    <s v="pre-approved-las__9420778600_Pakhali_PA__Pakhali"/>
    <n v="72730"/>
    <m/>
    <d v="2020-11-30T00:00:00"/>
    <x v="1"/>
    <s v="mukesh.sharma@indwealth.in"/>
    <x v="0"/>
    <d v="2020-11-22T17:54:06"/>
    <s v="Pakhali"/>
    <s v="Sameer"/>
    <s v="sameerpakhali11@gmail.com"/>
  </r>
  <r>
    <n v="9001707637"/>
    <s v="pre-approved-las__9483500525_Ghosh_PA__Ghosh"/>
    <n v="50000"/>
    <m/>
    <d v="2021-02-12T00:00:00"/>
    <x v="4"/>
    <s v="annu.halder@indwealth.in"/>
    <x v="0"/>
    <d v="2020-11-23T16:13:45"/>
    <s v="Ghosh"/>
    <s v="Sumit"/>
    <s v="sumitghosh814@yahoo.co.in"/>
  </r>
  <r>
    <n v="9001723728"/>
    <s v="pre-approved-las__9840250063_Pathmanathan_PA__Pathmanathan"/>
    <n v="50000"/>
    <m/>
    <d v="2021-02-12T00:00:00"/>
    <x v="10"/>
    <s v="shivani.raghav@indwealth.in"/>
    <x v="0"/>
    <d v="2020-12-01T23:47:29"/>
    <s v="PATHMANATHAN"/>
    <s v="GOBINATH"/>
    <s v="gobinath.pathmanathan@gmail.com"/>
  </r>
  <r>
    <n v="9001733803"/>
    <s v="pre-approved-las__7209901717_Tanay_PA__Tanay"/>
    <n v="50000"/>
    <m/>
    <d v="2020-12-07T00:00:00"/>
    <x v="1"/>
    <s v="mukesh.sharma@indwealth.in"/>
    <x v="0"/>
    <d v="2020-12-05T23:18:24"/>
    <s v="Tanay"/>
    <s v="Noshant"/>
    <s v="nishant.tanay@gmail.com"/>
  </r>
  <r>
    <n v="9001736556"/>
    <s v="pre-approved-las__8655246722_Panchal_PA__Panchal"/>
    <n v="128521"/>
    <m/>
    <d v="2021-02-11T00:00:00"/>
    <x v="11"/>
    <s v="rupesh.chainani@indwealth.in"/>
    <x v="0"/>
    <d v="2020-12-07T11:05:05"/>
    <s v="Panchal"/>
    <s v="Hardik"/>
    <s v="hardik.p996@gmail.com"/>
  </r>
  <r>
    <n v="9001747540"/>
    <s v="pre-approved-las__9506400386_Ahmad_PA__Ahmad"/>
    <n v="50000"/>
    <m/>
    <d v="2021-02-11T00:00:00"/>
    <x v="1"/>
    <s v="mukesh.sharma@indwealth.in"/>
    <x v="0"/>
    <d v="2020-12-12T13:02:12"/>
    <s v="Ahmad"/>
    <s v="Arshad"/>
    <s v="ca.arshad29@gmail.com"/>
  </r>
  <r>
    <n v="9001752050"/>
    <s v="pre-approved-las__7200495751_Guduguntla_PA__Guduguntla"/>
    <n v="98700"/>
    <m/>
    <d v="2021-02-12T00:00:00"/>
    <x v="4"/>
    <s v="annu.halder@indwealth.in"/>
    <x v="0"/>
    <d v="2020-12-15T18:42:43"/>
    <s v="Guduguntla"/>
    <s v="Manoj"/>
    <s v="manojmnj007@gmail.com"/>
  </r>
  <r>
    <n v="9001757741"/>
    <s v="pre-approved-las__8452067438_kavar_PA__kavar"/>
    <n v="119520"/>
    <m/>
    <d v="2021-02-12T00:00:00"/>
    <x v="1"/>
    <s v="mukesh.sharma@indwealth.in"/>
    <x v="0"/>
    <d v="2020-12-18T16:40:05"/>
    <s v="kavar"/>
    <s v="amol"/>
    <s v="amolkavar500@gmail.com"/>
  </r>
  <r>
    <n v="9001819880"/>
    <s v="pre-approved-las__9958899918_raina_PA__raina"/>
    <n v="50000"/>
    <m/>
    <d v="2021-04-29T00:00:00"/>
    <x v="4"/>
    <s v="annu.halder@indwealth.in"/>
    <x v="0"/>
    <d v="2021-01-20T11:01:14"/>
    <s v="RAINA"/>
    <s v="GAGANDEEP"/>
    <s v="raina.gagangd@gmail.com"/>
  </r>
  <r>
    <n v="9001824208"/>
    <s v="pre-approved-las__8888888888_Gupta Test_PA__Gupta Test"/>
    <n v="50000"/>
    <m/>
    <d v="2021-01-27T00:00:00"/>
    <x v="1"/>
    <s v="mukesh.sharma@indwealth.in"/>
    <x v="0"/>
    <d v="2021-01-22T14:30:07"/>
    <s v="Gupta Test"/>
    <s v="Aman Test"/>
    <s v="abc1@gmail.com"/>
  </r>
  <r>
    <n v="9001829144"/>
    <s v="pre-approved-las__9022071964_Agarwal_PA__Agarwal"/>
    <n v="155460"/>
    <m/>
    <d v="2021-04-29T00:00:00"/>
    <x v="1"/>
    <s v="mukesh.sharma@indwealth.in"/>
    <x v="0"/>
    <d v="2021-01-25T07:28:24"/>
    <s v="Agarwal"/>
    <s v="Paean"/>
    <s v="pawan19641507@gmail.com"/>
  </r>
  <r>
    <n v="9001830202"/>
    <s v="pre-approved-las__8796185723_Rai_PA__Rai"/>
    <n v="134750"/>
    <m/>
    <d v="2021-04-29T00:00:00"/>
    <x v="4"/>
    <s v="annu.halder@indwealth.in"/>
    <x v="0"/>
    <d v="2021-01-25T18:44:34"/>
    <s v="Rai"/>
    <s v="Saurabh"/>
    <s v="raisaurabh777@gmail.com"/>
  </r>
  <r>
    <n v="9001834354"/>
    <s v="pre-approved-las__7354780573_Manikpuri_PA__Manikpuri"/>
    <n v="50000"/>
    <m/>
    <d v="2021-04-29T00:00:00"/>
    <x v="1"/>
    <s v="mukesh.sharma@indwealth.in"/>
    <x v="0"/>
    <d v="2021-01-27T16:08:06"/>
    <s v="Manikpuri"/>
    <s v="Narayan Das"/>
    <s v="nd.pudu@gmail.com"/>
  </r>
  <r>
    <n v="9001834494"/>
    <s v="pre-approved-las__8888888888_Gupta Test_PA__Gupta Test"/>
    <n v="50000"/>
    <m/>
    <d v="2021-02-08T00:00:00"/>
    <x v="1"/>
    <s v="mukesh.sharma@indwealth.in"/>
    <x v="0"/>
    <d v="2021-01-27T18:31:11"/>
    <s v="Gupta Test"/>
    <s v="Aman Test"/>
    <s v="abc1@gmail.com"/>
  </r>
  <r>
    <n v="9001835199"/>
    <s v="pre-approved-las__9818436295_Chandra_PA__Chandra"/>
    <n v="201275"/>
    <m/>
    <d v="2021-04-29T00:00:00"/>
    <x v="4"/>
    <s v="annu.halder@indwealth.in"/>
    <x v="0"/>
    <d v="2021-01-28T06:39:21"/>
    <s v="CHANDRA"/>
    <s v="ANKIT"/>
    <s v="ankchan@gmail.com"/>
  </r>
  <r>
    <n v="9001841529"/>
    <s v="pre-approved-las__7674006222_Vijay Kumar_PA__Vijay Kumar"/>
    <n v="1121705"/>
    <m/>
    <d v="2021-03-30T00:00:00"/>
    <x v="12"/>
    <s v="abhishek.samal@indwealth.in"/>
    <x v="0"/>
    <d v="2021-01-30T14:50:58"/>
    <s v="Vijay Kumar"/>
    <s v="Mothukuri"/>
    <s v="vijaymvk2000@gmail.com"/>
  </r>
  <r>
    <n v="9001869548"/>
    <s v="pre-approved-las__9998888813_Donga_PA__Donga"/>
    <n v="533840"/>
    <m/>
    <d v="2021-03-10T00:00:00"/>
    <x v="1"/>
    <s v="mukesh.sharma@indwealth.in"/>
    <x v="0"/>
    <d v="2021-02-10T21:49:30"/>
    <s v="Donga"/>
    <s v="Jasmin"/>
    <s v="jasmin_342@live.com"/>
  </r>
  <r>
    <n v="9001882588"/>
    <s v="pre-approved-las__9773669508_Malik_PA__Malik"/>
    <n v="60000"/>
    <m/>
    <d v="2021-02-24T00:00:00"/>
    <x v="6"/>
    <s v="raghav@indwealth.in"/>
    <x v="0"/>
    <d v="2021-02-18T18:57:05"/>
    <s v="Malik"/>
    <s v="Puneet"/>
    <s v="puneet.malik93@gmail.com"/>
  </r>
  <r>
    <n v="9001893711"/>
    <s v="pre-approved-las__9031148858_Kumar_PA__Kumar"/>
    <n v="766230"/>
    <m/>
    <d v="2021-02-24T00:00:00"/>
    <x v="13"/>
    <s v="jatin.khandelwal@indwealth.in"/>
    <x v="0"/>
    <d v="2021-02-24T08:53:43"/>
    <s v="Kumar"/>
    <s v="Kiran"/>
    <s v="kiran.tmf@gmail.com"/>
  </r>
  <r>
    <n v="9001900051"/>
    <s v="refinance_9777070132_Kailash  Chandra__Jena"/>
    <n v="3712730"/>
    <m/>
    <m/>
    <x v="4"/>
    <s v="annu.halder@indwealth.in"/>
    <x v="3"/>
    <d v="2021-02-27T11:40:09"/>
    <s v="Jena"/>
    <s v="Kailash  Chandra"/>
    <s v="kjena671@gmail.com"/>
  </r>
  <r>
    <n v="9001901129"/>
    <s v="pre-approved-las__9825046614_Vaghasiya_PA__Vaghasiya"/>
    <n v="60000"/>
    <m/>
    <d v="2021-03-01T00:00:00"/>
    <x v="31"/>
    <s v="priyanka@indwealth.in"/>
    <x v="0"/>
    <d v="2021-02-28T19:22:50"/>
    <s v="Vaghasiya"/>
    <s v="Manish"/>
    <s v="manish@incotecasia.com"/>
  </r>
  <r>
    <n v="9001564614"/>
    <s v="pre-approved-las__9939005052_Ranjan_PA__Ranjan"/>
    <n v="89500"/>
    <m/>
    <d v="2021-02-11T00:00:00"/>
    <x v="4"/>
    <s v="annu.halder@indwealth.in"/>
    <x v="0"/>
    <d v="2020-10-12T13:30:52"/>
    <s v="RANJAN"/>
    <s v="RAVI"/>
    <s v="mr.ravi1007@gmail.com"/>
  </r>
  <r>
    <n v="9001565031"/>
    <s v="pre-approved-las__9702705252_Parmar_PA__Parmar"/>
    <n v="50000"/>
    <m/>
    <d v="2020-10-13T00:00:00"/>
    <x v="12"/>
    <s v="abhishek.samal@indwealth.in"/>
    <x v="0"/>
    <d v="2020-10-12T18:10:03"/>
    <s v="Parmar"/>
    <s v="Nitin"/>
    <s v="nitinprmr75@gmail.com"/>
  </r>
  <r>
    <n v="9001582483"/>
    <s v="pre-approved-las__8054936369_Chadha_PA__Chadha"/>
    <n v="50000"/>
    <m/>
    <d v="2021-03-11T00:00:00"/>
    <x v="12"/>
    <s v="abhishek.samal@indwealth.in"/>
    <x v="0"/>
    <d v="2020-10-14T15:37:55"/>
    <s v="Chadha"/>
    <s v="Ruchee"/>
    <s v="ruchee.chadha@hotmail.com"/>
  </r>
  <r>
    <n v="9001605098"/>
    <s v="pre-approved-las__9412200681_hauhan_PA__hauhan"/>
    <n v="50000"/>
    <m/>
    <d v="2020-10-23T00:00:00"/>
    <x v="9"/>
    <s v="ananya.singh@indwealth.in"/>
    <x v="0"/>
    <d v="2020-10-18T21:33:03"/>
    <s v="hauhan"/>
    <s v="pramid"/>
    <s v="drppsq23@gmail.com"/>
  </r>
  <r>
    <n v="9001621992"/>
    <s v="pre-approved-las__9958007363_Dabas_PA__Dabas"/>
    <n v="50000"/>
    <m/>
    <d v="2020-10-28T00:00:00"/>
    <x v="2"/>
    <s v="arushi.bajpai@indwealth.in"/>
    <x v="0"/>
    <d v="2020-10-28T08:25:40"/>
    <s v="Dabas"/>
    <s v="Praveen"/>
    <s v="dabas.praveen@gmail.com"/>
  </r>
  <r>
    <n v="9001622630"/>
    <s v="pre-approved-las__8886834447_purohit_PA__purohit"/>
    <n v="50000"/>
    <m/>
    <d v="2020-11-03T00:00:00"/>
    <x v="1"/>
    <s v="mukesh.sharma@indwealth.in"/>
    <x v="1"/>
    <d v="2020-10-28T10:18:11"/>
    <s v="purohit"/>
    <s v="mohit"/>
    <s v="mohitpurohit91@gmail.com"/>
  </r>
  <r>
    <n v="9001634145"/>
    <s v="pre-approved-las__8097903036_Pawar_PA__Pawar"/>
    <n v="119000"/>
    <m/>
    <d v="2020-11-05T00:00:00"/>
    <x v="4"/>
    <s v="annu.halder@indwealth.in"/>
    <x v="1"/>
    <d v="2020-11-01T11:18:27"/>
    <s v="Pawar"/>
    <s v="Ganesh"/>
    <s v="ganeshpawar23@gmail.com"/>
  </r>
  <r>
    <n v="9001634459"/>
    <s v="pre-approved-las__9844080360_S C_PA__S C"/>
    <n v="2203330"/>
    <m/>
    <d v="2020-11-02T00:00:00"/>
    <x v="4"/>
    <s v="annu.halder@indwealth.in"/>
    <x v="0"/>
    <d v="2020-11-01T18:20:05"/>
    <s v="CHANDRASHEKAR"/>
    <s v="NITHIN"/>
    <s v="nscver1@gmail.com"/>
  </r>
  <r>
    <n v="9001634628"/>
    <s v="pre-approved-las__7899804767_Bhowmick_PA__Bhowmick"/>
    <n v="50000"/>
    <m/>
    <d v="2020-11-04T00:00:00"/>
    <x v="1"/>
    <s v="mukesh.sharma@indwealth.in"/>
    <x v="0"/>
    <d v="2020-11-01T20:42:39"/>
    <s v="Bhowmick"/>
    <s v="Aritan"/>
    <s v="aritan1984@gmail.com"/>
  </r>
  <r>
    <n v="9001638184"/>
    <s v="pre-approved-las__9870071139_Saraf_PA__Saraf"/>
    <n v="109060"/>
    <m/>
    <d v="2021-02-11T00:00:00"/>
    <x v="4"/>
    <s v="annu.halder@indwealth.in"/>
    <x v="0"/>
    <d v="2020-11-03T13:40:02"/>
    <s v="Saraf"/>
    <s v="Vithoba"/>
    <s v="vithobacms@gmail.com"/>
  </r>
  <r>
    <n v="9001639603"/>
    <s v="pre-approved-las__7739966817_Pandey_PA__Pandey"/>
    <n v="52650"/>
    <m/>
    <d v="2021-01-06T00:00:00"/>
    <x v="1"/>
    <s v="mukesh.sharma@indwealth.in"/>
    <x v="0"/>
    <d v="2020-11-03T18:10:09"/>
    <s v="Pandey"/>
    <s v="Apurv"/>
    <s v="me.apurv007@gmail.com"/>
  </r>
  <r>
    <n v="9001657849"/>
    <s v="pre-approved-las__9845102658_H A_PA__H A"/>
    <n v="50000"/>
    <m/>
    <d v="2021-02-11T00:00:00"/>
    <x v="10"/>
    <s v="shivani.raghav@indwealth.in"/>
    <x v="0"/>
    <d v="2020-11-05T08:51:34"/>
    <s v="H A"/>
    <s v="Nagesh"/>
    <s v="nagesh.2087@gmail.com"/>
  </r>
  <r>
    <n v="9001678734"/>
    <s v="pre-approved-las__9031148858_Kumar_PA__Kumar"/>
    <n v="50000"/>
    <m/>
    <d v="2020-11-09T00:00:00"/>
    <x v="13"/>
    <s v="jatin.khandelwal@indwealth.in"/>
    <x v="0"/>
    <d v="2020-11-07T12:48:14"/>
    <s v="Kumar"/>
    <s v="Kiran"/>
    <s v="kiran.tmf@gmail.com"/>
  </r>
  <r>
    <n v="9001688996"/>
    <s v="pre-approved-las__9764909750_Patole_PA__Patole"/>
    <n v="136550"/>
    <m/>
    <d v="2021-02-11T00:00:00"/>
    <x v="10"/>
    <s v="shivani.raghav@indwealth.in"/>
    <x v="0"/>
    <d v="2020-11-12T21:03:23"/>
    <s v="PATOLE"/>
    <s v="HARSHAL"/>
    <s v="patoleharshal63@gmail.com"/>
  </r>
  <r>
    <n v="9001697747"/>
    <s v="pre-approved-las__7033531041_Shekhar_PA__Shekhar"/>
    <n v="124080"/>
    <m/>
    <d v="2021-02-11T00:00:00"/>
    <x v="11"/>
    <s v="rupesh.chainani@indwealth.in"/>
    <x v="0"/>
    <d v="2020-11-17T22:44:08"/>
    <s v="Shekhar"/>
    <s v="Shashank"/>
    <s v="shashankshekhar596@gmail.com"/>
  </r>
  <r>
    <n v="9001699378"/>
    <s v="pre-approved-las__9920727070_Gadekar_PA__Gadekar"/>
    <n v="50000"/>
    <m/>
    <d v="2021-02-12T00:00:00"/>
    <x v="4"/>
    <s v="annu.halder@indwealth.in"/>
    <x v="0"/>
    <d v="2020-11-18T18:20:51"/>
    <s v="Gadekar"/>
    <s v="Atul"/>
    <s v="atulyag@icloud.com"/>
  </r>
  <r>
    <n v="9001701336"/>
    <s v="pre-approved-las__9997211373_Rawat_PA__Rawat"/>
    <n v="50000"/>
    <m/>
    <d v="2020-11-30T00:00:00"/>
    <x v="1"/>
    <s v="mukesh.sharma@indwealth.in"/>
    <x v="0"/>
    <d v="2020-11-19T17:51:52"/>
    <s v="Rawat"/>
    <s v="Madan"/>
    <s v="ms.rawat1970.mr50@gmail.com"/>
  </r>
  <r>
    <n v="9001708446"/>
    <s v="pre-approved-las__9167978087_Sandhu_PA__Sandhu"/>
    <n v="50000"/>
    <m/>
    <d v="2021-01-24T00:00:00"/>
    <x v="28"/>
    <s v="jayaprakash@indwealth.in"/>
    <x v="0"/>
    <d v="2020-11-24T01:28:54"/>
    <s v="Sandhu"/>
    <s v="Sneha"/>
    <s v="sandhu.sneha@icloud.com"/>
  </r>
  <r>
    <n v="9001709764"/>
    <s v="pre-approved-las__9999999999_Gupta_PA__Gupta"/>
    <n v="50000"/>
    <m/>
    <d v="2021-01-24T00:00:00"/>
    <x v="25"/>
    <m/>
    <x v="0"/>
    <d v="2020-11-24T15:49:22"/>
    <s v="Gupta"/>
    <s v="A"/>
    <s v="tara+23@indwealth.in"/>
  </r>
  <r>
    <n v="9001718030"/>
    <s v="pre-approved-las__9040079450_BH_PA__BH"/>
    <n v="108160"/>
    <m/>
    <d v="2020-11-30T00:00:00"/>
    <x v="1"/>
    <s v="mukesh.sharma@indwealth.in"/>
    <x v="0"/>
    <d v="2020-11-28T21:48:20"/>
    <s v="BH"/>
    <s v="Balaji"/>
    <s v="balaji.nitdgp@gmail.com"/>
  </r>
  <r>
    <n v="9001724149"/>
    <s v="pre-approved-las__9414084306_Gahlaut_PA__Gahlaut"/>
    <n v="97270"/>
    <m/>
    <d v="2020-12-02T00:00:00"/>
    <x v="1"/>
    <s v="mukesh.sharma@indwealth.in"/>
    <x v="0"/>
    <d v="2020-12-02T07:20:04"/>
    <s v="Gahlaut"/>
    <s v="Atul Kumar"/>
    <s v="atulgahlaut@gmail.com"/>
  </r>
  <r>
    <n v="9001725482"/>
    <s v="pre-approved-las__8655246722_Panchal_PA__Panchal"/>
    <n v="50000"/>
    <m/>
    <d v="2020-12-03T00:00:00"/>
    <x v="4"/>
    <s v="annu.halder@indwealth.in"/>
    <x v="0"/>
    <d v="2020-12-02T17:27:06"/>
    <s v="Panchal"/>
    <s v="Hardik"/>
    <s v="hardik.p996@gmail.com"/>
  </r>
  <r>
    <n v="9001737729"/>
    <s v="pre-approved-las__9845863544_Sanu_PA__Sanu"/>
    <n v="317910"/>
    <m/>
    <d v="2021-02-11T00:00:00"/>
    <x v="1"/>
    <s v="mukesh.sharma@indwealth.in"/>
    <x v="0"/>
    <d v="2020-12-07T23:39:42"/>
    <s v="Sanu"/>
    <s v="Sachin"/>
    <s v="sachinsanu@gmail.com"/>
  </r>
  <r>
    <n v="9001739608"/>
    <s v="pre-approved-las__9980011085_Viswanathan_PA__Viswanathan"/>
    <n v="100387"/>
    <m/>
    <d v="2021-02-12T00:00:00"/>
    <x v="10"/>
    <s v="shivani.raghav@indwealth.in"/>
    <x v="0"/>
    <d v="2020-12-08T15:53:10"/>
    <s v="Viswanathan"/>
    <s v="Swarna"/>
    <s v="swarnaviswanathan92@gmail.com"/>
  </r>
  <r>
    <n v="9001772173"/>
    <s v="pre-approved-las__9890000199_Wadhwani_PA__Wadhwani"/>
    <n v="307010"/>
    <m/>
    <d v="2020-12-28T00:00:00"/>
    <x v="1"/>
    <s v="mukesh.sharma@indwealth.in"/>
    <x v="0"/>
    <d v="2020-12-22T14:39:07"/>
    <s v="Wadhwani"/>
    <s v="Rajesh"/>
    <s v="ellorahotel@gmail.com"/>
  </r>
  <r>
    <n v="9001779447"/>
    <s v="personal-loan__2222233333__Name ZEQXR__LastName qZWxi"/>
    <n v="400000"/>
    <m/>
    <d v="2021-04-26T00:00:00"/>
    <x v="4"/>
    <s v="annu.halder@indwealth.in"/>
    <x v="0"/>
    <d v="2020-12-28T15:34:35"/>
    <s v="LastName qZWxi"/>
    <s v="Name ZEQXR"/>
    <s v="qa54@indwealth.in"/>
  </r>
  <r>
    <n v="9001779462"/>
    <s v="refinance_2222233333_Name ZEQXR__LastName qZWxi"/>
    <n v="48296561"/>
    <m/>
    <d v="2021-04-15T00:00:00"/>
    <x v="4"/>
    <s v="annu.halder@indwealth.in"/>
    <x v="0"/>
    <d v="2020-12-28T15:49:13"/>
    <s v="LastName qZWxi"/>
    <s v="Name ZEQXR"/>
    <s v="qa54@indwealth.in"/>
  </r>
  <r>
    <n v="9001784386"/>
    <s v="refinance_9659690001_Karthick__Gopalasubramanian"/>
    <n v="2519122"/>
    <m/>
    <d v="2021-02-13T00:00:00"/>
    <x v="4"/>
    <s v="annu.halder@indwealth.in"/>
    <x v="0"/>
    <d v="2020-12-31T12:16:01"/>
    <s v="Gopalasubramanian"/>
    <s v="Karthick"/>
    <s v="gkarthi89@gmail.com"/>
  </r>
  <r>
    <n v="9001784878"/>
    <s v="pre-approved-las__8888888888_Gupta Test_PA__Gupta Test"/>
    <n v="50000"/>
    <m/>
    <d v="2021-01-27T00:00:00"/>
    <x v="1"/>
    <s v="mukesh.sharma@indwealth.in"/>
    <x v="0"/>
    <d v="2020-12-31T19:43:51"/>
    <s v="Gupta Test"/>
    <s v="Aman Test"/>
    <s v="abc1@gmail.com"/>
  </r>
  <r>
    <n v="9001787316"/>
    <s v="pre-approved-las__9423476782_Rokade_PA__Rokade"/>
    <n v="60775"/>
    <m/>
    <d v="2021-04-29T00:00:00"/>
    <x v="10"/>
    <s v="shivani.raghav@indwealth.in"/>
    <x v="0"/>
    <d v="2021-01-03T15:49:02"/>
    <s v="Rokade"/>
    <s v="Nilesh"/>
    <s v="rokade7433@gmail.com"/>
  </r>
  <r>
    <n v="9001802451"/>
    <s v="pre-approved-las__7894286579_MAHANTA_PA__MAHANTA"/>
    <n v="50000"/>
    <m/>
    <d v="2021-04-29T00:00:00"/>
    <x v="6"/>
    <s v="raghav@indwealth.in"/>
    <x v="0"/>
    <d v="2021-01-10T10:52:44"/>
    <s v="MAHANTA"/>
    <s v="ASHOK KUMAR"/>
    <s v="ashokkumarmahanta242@gmail.com"/>
  </r>
  <r>
    <n v="9001802556"/>
    <s v="pre-approved-las__9448286640_Bhatnagar_PA__Bhatnagar"/>
    <n v="50000"/>
    <m/>
    <d v="2021-04-29T00:00:00"/>
    <x v="4"/>
    <s v="annu.halder@indwealth.in"/>
    <x v="0"/>
    <d v="2021-01-10T13:54:20"/>
    <s v="Bhatnagar"/>
    <s v="Ashish"/>
    <s v="ashis.bhatnagar@gmail.com"/>
  </r>
  <r>
    <n v="9001803282"/>
    <s v="pre-approved-las__8939160792_Suri_PA__Suri"/>
    <n v="50000"/>
    <m/>
    <d v="2021-04-29T00:00:00"/>
    <x v="6"/>
    <s v="raghav@indwealth.in"/>
    <x v="0"/>
    <d v="2021-01-11T10:27:01"/>
    <s v="SURI"/>
    <s v="PRASANNA"/>
    <s v="prasanna.248@gmail.com"/>
  </r>
  <r>
    <n v="9001814489"/>
    <s v="pre-approved-las__7000123654_kumar_PA__kumar"/>
    <n v="103760"/>
    <m/>
    <d v="2021-04-29T00:00:00"/>
    <x v="1"/>
    <s v="mukesh.sharma@indwealth.in"/>
    <x v="0"/>
    <d v="2021-01-17T08:51:53"/>
    <s v="kumar"/>
    <s v="VIJAY"/>
    <s v="741vijaykumar@gmail.com"/>
  </r>
  <r>
    <n v="9001814851"/>
    <s v="pre-approved-las__9972772004_Chilukuri_PA__Chilukuri"/>
    <n v="50000"/>
    <m/>
    <d v="2021-04-29T00:00:00"/>
    <x v="12"/>
    <s v="abhishek.samal@indwealth.in"/>
    <x v="0"/>
    <d v="2021-01-17T15:24:31"/>
    <s v="Chilukuri"/>
    <s v="Satish"/>
    <s v="satish3686@gmail.com"/>
  </r>
  <r>
    <n v="9001822384"/>
    <s v="pre-approved-las__8888888888_Gupta Test_PA__Gupta Test"/>
    <n v="50000"/>
    <m/>
    <d v="2021-01-27T00:00:00"/>
    <x v="1"/>
    <s v="mukesh.sharma@indwealth.in"/>
    <x v="0"/>
    <d v="2021-01-21T20:16:16"/>
    <s v="Gupta Test"/>
    <s v="Aman Test"/>
    <s v="abc1@gmail.com"/>
  </r>
  <r>
    <n v="9001822699"/>
    <s v="pre-approved-las__8698152960_patil_PA__patil"/>
    <n v="51040"/>
    <m/>
    <d v="2021-04-29T00:00:00"/>
    <x v="4"/>
    <s v="annu.halder@indwealth.in"/>
    <x v="0"/>
    <d v="2021-01-22T00:27:27"/>
    <s v="patil"/>
    <s v="Pankaj"/>
    <s v="rajputpankaj320@gmail.com"/>
  </r>
  <r>
    <n v="9001827783"/>
    <s v="pre-approved-las__8888888888_Gupta Test_PA__Gupta Test"/>
    <n v="50000"/>
    <m/>
    <d v="2021-01-27T00:00:00"/>
    <x v="1"/>
    <s v="mukesh.sharma@indwealth.in"/>
    <x v="0"/>
    <d v="2021-01-23T12:44:11"/>
    <s v="Gupta Test"/>
    <s v="Aman Test"/>
    <s v="abc1@gmail.com"/>
  </r>
  <r>
    <n v="9001827815"/>
    <s v="pre-approved-las__7982677058_Jha_PA__Jha"/>
    <n v="122830"/>
    <m/>
    <d v="2021-04-29T00:00:00"/>
    <x v="1"/>
    <s v="mukesh.sharma@indwealth.in"/>
    <x v="0"/>
    <d v="2021-01-23T13:32:19"/>
    <s v="JHA"/>
    <s v="RAJU"/>
    <s v="rajujha373@gmail.com"/>
  </r>
  <r>
    <n v="9001828601"/>
    <s v="pre-approved-las__8800758066_Bhardwaj_PA__Bhardwaj"/>
    <n v="50000"/>
    <m/>
    <d v="2021-04-29T00:00:00"/>
    <x v="1"/>
    <s v="mukesh.sharma@indwealth.in"/>
    <x v="0"/>
    <d v="2021-01-24T11:41:59"/>
    <s v="Bhardwaj"/>
    <s v="Alok"/>
    <s v="alokbhardwaj99@gmail.com"/>
  </r>
  <r>
    <n v="9001830487"/>
    <s v="pre-approved-las__8055443322_Waghmare_PA__Waghmare"/>
    <n v="50000"/>
    <m/>
    <d v="2021-04-29T00:00:00"/>
    <x v="4"/>
    <s v="annu.halder@indwealth.in"/>
    <x v="0"/>
    <d v="2021-01-25T20:40:16"/>
    <s v="Waghmare"/>
    <s v="Mithun"/>
    <s v="mithunisavailable@gmail.com"/>
  </r>
  <r>
    <n v="9001853619"/>
    <s v="pre-approved-las__8888888888_Gupta Test_PA__Gupta Test"/>
    <n v="60000"/>
    <m/>
    <d v="2021-02-08T00:00:00"/>
    <x v="1"/>
    <s v="mukesh.sharma@indwealth.in"/>
    <x v="0"/>
    <d v="2021-02-03T13:32:01"/>
    <s v="Gupta Test"/>
    <s v="Aman Test"/>
    <s v="abc1@gmail.com"/>
  </r>
  <r>
    <n v="9001861102"/>
    <s v="pre-approved-las__7757825322_Kumar_PA__Kumar"/>
    <n v="128220"/>
    <m/>
    <d v="2021-02-10T00:00:00"/>
    <x v="4"/>
    <s v="annu.halder@indwealth.in"/>
    <x v="0"/>
    <d v="2021-02-06T01:42:29"/>
    <s v="Kumar"/>
    <s v="Pranav"/>
    <s v="pranav.das@hotmail.com"/>
  </r>
  <r>
    <n v="9001876227"/>
    <s v="pre-approved-las__9886065558_Dutt_PA__Dutt"/>
    <n v="60000"/>
    <m/>
    <m/>
    <x v="4"/>
    <s v="annu.halder@indwealth.in"/>
    <x v="3"/>
    <d v="2021-02-15T15:54:20"/>
    <s v="Dutt"/>
    <s v="Vinayak"/>
    <s v="vinayak.dutt@gmail.com"/>
  </r>
  <r>
    <n v="9001879129"/>
    <s v="pre-approved-las__9828532199_dayal_PA__dayal"/>
    <n v="516864"/>
    <m/>
    <d v="2021-02-22T00:00:00"/>
    <x v="5"/>
    <s v="ankit@indwealth.in"/>
    <x v="0"/>
    <d v="2021-02-16T23:31:34"/>
    <s v="dayal"/>
    <s v="deen"/>
    <s v="davidsngh399@gmail.com"/>
  </r>
  <r>
    <n v="9001894592"/>
    <s v="pre-approved-las__9158988908_Joshi_PA__Joshi"/>
    <n v="60000"/>
    <m/>
    <d v="2021-02-24T00:00:00"/>
    <x v="16"/>
    <s v="vikram.jha@indwealth.in"/>
    <x v="0"/>
    <d v="2021-02-24T14:48:01"/>
    <s v="Joshi"/>
    <s v="Nishikant"/>
    <s v="nishikant66@gmail.com"/>
  </r>
  <r>
    <n v="9001896962"/>
    <s v="pre-approved-las__9677036559_Mariappan_PA__Mariappan"/>
    <n v="500000"/>
    <m/>
    <d v="2021-02-26T00:00:00"/>
    <x v="7"/>
    <s v="kumarmilan@indwealth.in"/>
    <x v="0"/>
    <d v="2021-02-25T17:57:57"/>
    <s v="Mariappan"/>
    <s v="Sakthivel"/>
    <s v="sakthivel.mariappan@gmail.com"/>
  </r>
  <r>
    <n v="9001900089"/>
    <s v="pre-approved-las__9831660389_Ghosh_PA__Ghosh"/>
    <n v="167210"/>
    <m/>
    <m/>
    <x v="3"/>
    <s v="anshul.gupta@indwealth.in"/>
    <x v="4"/>
    <d v="2021-02-27T13:03:45"/>
    <s v="GHOSH"/>
    <s v="AMIT"/>
    <s v="amitghoshjan@gmail.com"/>
  </r>
  <r>
    <n v="9001519748"/>
    <s v="pre-approved-las__8802772436_Ansari_PA__Ansari"/>
    <n v="50000"/>
    <m/>
    <d v="2020-10-01T00:00:00"/>
    <x v="4"/>
    <s v="annu.halder@indwealth.in"/>
    <x v="0"/>
    <d v="2020-10-01T13:16:47"/>
    <s v="Ansari"/>
    <s v="Farooque"/>
    <s v="farooqueans@gmail.com"/>
  </r>
  <r>
    <n v="9001521924"/>
    <s v="pre-approved-las__8720009561_Mourya_PA__Mourya"/>
    <n v="121940"/>
    <m/>
    <d v="2020-10-09T00:00:00"/>
    <x v="4"/>
    <s v="annu.halder@indwealth.in"/>
    <x v="0"/>
    <d v="2020-10-02T15:59:10"/>
    <s v="Mourya"/>
    <s v="nirmal deb"/>
    <s v="nirmaldebmourya@gmail.com"/>
  </r>
  <r>
    <n v="9001526809"/>
    <s v="pre-approved-las__9849640906_MALLI_PA__MALLI"/>
    <n v="50000"/>
    <m/>
    <d v="2020-10-09T00:00:00"/>
    <x v="0"/>
    <s v="nikhil.bajaj@indwealth.in"/>
    <x v="0"/>
    <d v="2020-10-05T19:50:32"/>
    <s v="MALLI"/>
    <s v="RAJESH"/>
    <s v="rajeshmalli30@gmail.com"/>
  </r>
  <r>
    <n v="9001526866"/>
    <s v="pre-approved-las__9819797007_Kunwar_PA__Kunwar"/>
    <n v="50000"/>
    <m/>
    <d v="2020-10-10T00:00:00"/>
    <x v="1"/>
    <s v="mukesh.sharma@indwealth.in"/>
    <x v="0"/>
    <d v="2020-10-05T20:11:45"/>
    <s v="Kunwar"/>
    <s v="Shivam"/>
    <s v="shivam.kunwar@gmail.com"/>
  </r>
  <r>
    <n v="9001559084"/>
    <s v="pre-approved-las__9840689883_Venkatesan_PA__Venkatesan"/>
    <n v="50000"/>
    <m/>
    <d v="2020-10-09T00:00:00"/>
    <x v="22"/>
    <s v="nitin@indwealth.in"/>
    <x v="0"/>
    <d v="2020-10-08T21:25:16"/>
    <s v="Venkatesan"/>
    <s v="Kirubakaran"/>
    <s v="emailkrupa@gmail.com"/>
  </r>
  <r>
    <n v="9001562706"/>
    <s v="pre-approved-las__9582520282_Dhillon_PA__Dhillon"/>
    <n v="50000"/>
    <m/>
    <d v="2020-10-12T00:00:00"/>
    <x v="11"/>
    <s v="rupesh.chainani@indwealth.in"/>
    <x v="0"/>
    <d v="2020-10-10T23:16:27"/>
    <s v="Dhillon"/>
    <s v="Vikram"/>
    <s v="vikram.dhillon.91@gmail.com"/>
  </r>
  <r>
    <n v="9001592543"/>
    <s v="pre-approved-las__9038063323_Basu_PA__Basu"/>
    <n v="50000"/>
    <m/>
    <d v="2021-02-11T00:00:00"/>
    <x v="18"/>
    <s v="abhinavgupta@indwealth.in"/>
    <x v="0"/>
    <d v="2020-10-14T16:39:49"/>
    <s v="BASU"/>
    <s v="SOUMIK"/>
    <s v="shaumic.bose@gmail.com"/>
  </r>
  <r>
    <n v="9001601897"/>
    <s v="pre-approved-las__7015432292_taneja_PA__taneja"/>
    <n v="85230"/>
    <m/>
    <d v="2021-02-11T00:00:00"/>
    <x v="16"/>
    <s v="vikram.jha@indwealth.in"/>
    <x v="0"/>
    <d v="2020-10-16T13:08:14"/>
    <s v="TANEJA"/>
    <s v="SAKET"/>
    <s v="sakettaneja5@gmail.com"/>
  </r>
  <r>
    <n v="9001610423"/>
    <s v="pre-approved-las__8105003431_Chandrakumar_PA__Chandrakumar"/>
    <n v="50000"/>
    <m/>
    <d v="2020-10-21T00:00:00"/>
    <x v="22"/>
    <s v="nitin@indwealth.in"/>
    <x v="0"/>
    <d v="2020-10-21T16:51:24"/>
    <s v="Chandrakumar"/>
    <s v="Prajwal"/>
    <s v="praju948@gmail.com"/>
  </r>
  <r>
    <n v="9001611122"/>
    <s v="pre-approved-las__9810831972_Chakraborty_PA__Chakraborty"/>
    <n v="50000"/>
    <m/>
    <d v="2020-10-23T00:00:00"/>
    <x v="1"/>
    <s v="mukesh.sharma@indwealth.in"/>
    <x v="0"/>
    <d v="2020-10-22T02:00:03"/>
    <s v="Chakraborty"/>
    <s v="Arco"/>
    <s v="arco.chakraborty@gmail.com"/>
  </r>
  <r>
    <n v="9001614210"/>
    <s v="pre-approved-las__9910878889_dabas_PA__dabas"/>
    <n v="50000"/>
    <m/>
    <d v="2020-10-23T00:00:00"/>
    <x v="4"/>
    <s v="annu.halder@indwealth.in"/>
    <x v="0"/>
    <d v="2020-10-23T16:41:45"/>
    <s v="dabas"/>
    <s v="kuldeep"/>
    <s v="kuldeepdabas72@gmail.com"/>
  </r>
  <r>
    <n v="9001621114"/>
    <s v="pre-approved-las__9930029318_M S_PA__M S"/>
    <n v="259210"/>
    <m/>
    <d v="2021-04-29T00:00:00"/>
    <x v="1"/>
    <s v="mukesh.sharma@indwealth.in"/>
    <x v="0"/>
    <d v="2020-10-27T18:47:56"/>
    <s v="M S"/>
    <s v="Arnold Nitin"/>
    <s v="arnoldnitin@gmail.com"/>
  </r>
  <r>
    <n v="9001630301"/>
    <s v="pre-approved-las__9670500141_Yadav_PA__Yadav"/>
    <n v="50000"/>
    <m/>
    <d v="2020-10-30T00:00:00"/>
    <x v="4"/>
    <s v="annu.halder@indwealth.in"/>
    <x v="0"/>
    <d v="2020-10-29T21:01:56"/>
    <s v="YADAV"/>
    <s v="SANDEEP"/>
    <s v="sandeepyadav1510@gmail.com"/>
  </r>
  <r>
    <n v="9001630961"/>
    <s v="pre-approved-las__9426162919_tushar_PA__tushar"/>
    <n v="50000"/>
    <m/>
    <d v="2020-10-30T00:00:00"/>
    <x v="4"/>
    <s v="annu.halder@indwealth.in"/>
    <x v="0"/>
    <d v="2020-10-30T07:37:51"/>
    <s v="PAVAR"/>
    <s v="TUSHAR"/>
    <s v="pawartushar2533@gmail.com"/>
  </r>
  <r>
    <n v="9001639650"/>
    <s v="pre-approved-las__9850827776_PANADI_PA__PANADI"/>
    <n v="50000"/>
    <m/>
    <d v="2020-11-06T00:00:00"/>
    <x v="4"/>
    <s v="annu.halder@indwealth.in"/>
    <x v="0"/>
    <d v="2020-11-03T18:29:31"/>
    <s v="PANADI"/>
    <s v="SHRIKANT"/>
    <s v="panadism@gmail.com"/>
  </r>
  <r>
    <n v="9001681122"/>
    <s v="pre-approved-las__9967588099_Maheshwari_PA__Maheshwari"/>
    <n v="202120"/>
    <m/>
    <d v="2020-11-09T00:00:00"/>
    <x v="7"/>
    <s v="kumarmilan@indwealth.in"/>
    <x v="0"/>
    <d v="2020-11-09T12:21:21"/>
    <s v="MAHESHWARI"/>
    <s v="ANKESH"/>
    <s v="ankeshm@gmail.com"/>
  </r>
  <r>
    <n v="9001682659"/>
    <s v="pre-approved-las__9246819456_Archana_PA__Archana"/>
    <n v="419500"/>
    <m/>
    <d v="2020-11-10T00:00:00"/>
    <x v="2"/>
    <s v="arushi.bajpai@indwealth.in"/>
    <x v="0"/>
    <d v="2020-11-09T20:59:19"/>
    <s v="Archana"/>
    <s v="gande"/>
    <s v="archana.gande88@gmail.com"/>
  </r>
  <r>
    <n v="9001684801"/>
    <s v="pre-approved-las__9246819456_Archana_PA__Archana"/>
    <n v="429400"/>
    <m/>
    <d v="2020-11-11T00:00:00"/>
    <x v="2"/>
    <s v="arushi.bajpai@indwealth.in"/>
    <x v="0"/>
    <d v="2020-11-10T21:16:48"/>
    <s v="Archana"/>
    <s v="gande"/>
    <s v="archana.gande88@gmail.com"/>
  </r>
  <r>
    <n v="9001686233"/>
    <s v="pre-approved-las__9923326110_shetty_PA__shetty"/>
    <n v="209200"/>
    <m/>
    <d v="2021-01-11T00:00:00"/>
    <x v="4"/>
    <s v="annu.halder@indwealth.in"/>
    <x v="0"/>
    <d v="2020-11-11T12:43:51"/>
    <s v="shetty"/>
    <s v="ashwin"/>
    <s v="shetty.ashwin77@gmail.com"/>
  </r>
  <r>
    <n v="9001689179"/>
    <s v="pre-approved-las__9764909750_Patole_PA__Patole"/>
    <n v="136550"/>
    <m/>
    <d v="2021-02-11T00:00:00"/>
    <x v="10"/>
    <s v="shivani.raghav@indwealth.in"/>
    <x v="0"/>
    <d v="2020-11-12T21:31:36"/>
    <s v="PATOLE"/>
    <s v="HARSHAL"/>
    <s v="patoleharshal63@gmail.com"/>
  </r>
  <r>
    <n v="9001693205"/>
    <s v="pre-approved-las__9246819456_Archana_PA__Archana"/>
    <n v="529680"/>
    <m/>
    <d v="2021-02-11T00:00:00"/>
    <x v="2"/>
    <s v="arushi.bajpai@indwealth.in"/>
    <x v="0"/>
    <d v="2020-11-15T13:00:14"/>
    <s v="Archana"/>
    <s v="gande"/>
    <s v="archana.gande88@gmail.com"/>
  </r>
  <r>
    <n v="9001746560"/>
    <s v="pre-approved-las__9024725787_Daiya_PA__Daiya"/>
    <n v="50000"/>
    <m/>
    <d v="2020-12-11T00:00:00"/>
    <x v="13"/>
    <s v="jatin.khandelwal@indwealth.in"/>
    <x v="0"/>
    <d v="2020-12-11T18:27:14"/>
    <s v="Daiya"/>
    <s v="Ramesh"/>
    <s v="ramesh.daiya83@gmail.com"/>
  </r>
  <r>
    <n v="9001753834"/>
    <s v="pre-approved-las__9620212530_Kuniyil Kattil_PA__Kuniyil Kattil"/>
    <n v="50000"/>
    <m/>
    <d v="2021-04-29T00:00:00"/>
    <x v="1"/>
    <s v="mukesh.sharma@indwealth.in"/>
    <x v="0"/>
    <d v="2020-12-16T16:25:58"/>
    <s v="Kuniyil Kattil"/>
    <s v="Ajit"/>
    <s v="k.k.ajit@gmail.com"/>
  </r>
  <r>
    <n v="9001756885"/>
    <s v="pre-approved-las__9948050786_Asif Basha_PA__Asif Basha"/>
    <n v="50000"/>
    <m/>
    <d v="2020-12-18T00:00:00"/>
    <x v="15"/>
    <s v="shristi.omer@indwealth.in"/>
    <x v="0"/>
    <d v="2020-12-18T05:25:28"/>
    <s v="BASHA"/>
    <s v="SHAIK BEPARI"/>
    <s v="asifbasha.sb@gmail.com"/>
  </r>
  <r>
    <n v="9001775820"/>
    <s v="pre-approved-las__9177722260_Swamy_PA__Swamy"/>
    <n v="125180"/>
    <m/>
    <d v="2021-02-12T00:00:00"/>
    <x v="10"/>
    <s v="shivani.raghav@indwealth.in"/>
    <x v="0"/>
    <d v="2020-12-24T17:29:27"/>
    <s v="Swamy"/>
    <s v="Kumar"/>
    <s v="kumar1718@gmail.com"/>
  </r>
  <r>
    <n v="9001798833"/>
    <s v="pre-approved-las__9743203040_KS_PA__KS"/>
    <n v="67110"/>
    <m/>
    <d v="2021-04-29T00:00:00"/>
    <x v="4"/>
    <s v="annu.halder@indwealth.in"/>
    <x v="0"/>
    <d v="2021-01-08T00:19:12"/>
    <s v="KS"/>
    <s v="Nandish"/>
    <s v="nandishi777@gmail.com"/>
  </r>
  <r>
    <n v="9001804437"/>
    <s v="pre-approved-las__9811429659_Singh_PA__Singh"/>
    <n v="79140"/>
    <m/>
    <d v="2021-04-29T00:00:00"/>
    <x v="1"/>
    <s v="mukesh.sharma@indwealth.in"/>
    <x v="0"/>
    <d v="2021-01-11T21:32:18"/>
    <s v="Singh"/>
    <s v="Viplove"/>
    <s v="viplovesingh1994@gmail.com"/>
  </r>
  <r>
    <n v="9001806655"/>
    <s v="pre-approved-las__8888888888_Gupta Test_PA__Gupta Test"/>
    <n v="50000"/>
    <m/>
    <d v="2021-01-14T00:00:00"/>
    <x v="1"/>
    <s v="mukesh.sharma@indwealth.in"/>
    <x v="0"/>
    <d v="2021-01-12T12:55:35"/>
    <s v="Gupta Test"/>
    <s v="Aman Test"/>
    <s v="abc1@gmail.com"/>
  </r>
  <r>
    <n v="9001812885"/>
    <s v="pre-approved-las__7532071388_Agrawal_PA__Agrawal"/>
    <n v="50000"/>
    <m/>
    <d v="2021-04-29T00:00:00"/>
    <x v="9"/>
    <s v="ananya.singh@indwealth.in"/>
    <x v="0"/>
    <d v="2021-01-15T15:51:57"/>
    <s v="Agrawal"/>
    <s v="Abhishek"/>
    <s v="coolagrawal1994@gmail.com"/>
  </r>
  <r>
    <n v="9001814117"/>
    <s v="pre-approved-las__8888888888_Gupta Test_PA__Gupta Test"/>
    <n v="50000"/>
    <m/>
    <d v="2021-01-18T00:00:00"/>
    <x v="1"/>
    <s v="mukesh.sharma@indwealth.in"/>
    <x v="0"/>
    <d v="2021-01-16T15:39:34"/>
    <s v="Gupta Test"/>
    <s v="Aman Test"/>
    <s v="abc1@gmail.com"/>
  </r>
  <r>
    <n v="9001814465"/>
    <s v="pre-approved-las__7776089214_KUMAR_PA__KUMAR"/>
    <n v="221660"/>
    <m/>
    <d v="2021-04-29T00:00:00"/>
    <x v="4"/>
    <s v="annu.halder@indwealth.in"/>
    <x v="0"/>
    <d v="2021-01-17T06:56:54"/>
    <s v="KUMAR"/>
    <s v="SAURABH"/>
    <s v="saurabhkumar2111995@gmail.com"/>
  </r>
  <r>
    <n v="9001814822"/>
    <s v="pre-approved-las__8572936421_Chaturvedi_PA__Chaturvedi"/>
    <n v="50000"/>
    <m/>
    <d v="2021-04-29T00:00:00"/>
    <x v="3"/>
    <s v="anshul.gupta@indwealth.in"/>
    <x v="0"/>
    <d v="2021-01-17T14:30:33"/>
    <s v="Chaturvedi"/>
    <s v="Shashi Shekhar"/>
    <s v="shekhar2087@gmail.com"/>
  </r>
  <r>
    <n v="9001819862"/>
    <s v="pre-approved-las__9762843007_Tallari_PA__Tallari"/>
    <n v="120880"/>
    <m/>
    <m/>
    <x v="1"/>
    <s v="mukesh.sharma@indwealth.in"/>
    <x v="7"/>
    <d v="2021-01-20T10:53:51"/>
    <s v="Tallari"/>
    <s v="Eresh"/>
    <s v="ereshtallari1@gmail.com"/>
  </r>
  <r>
    <n v="9001830096"/>
    <s v="pre-approved-las__9886717721_Sunder_PA__Sunder"/>
    <n v="300000"/>
    <m/>
    <d v="2021-04-29T00:00:00"/>
    <x v="1"/>
    <s v="mukesh.sharma@indwealth.in"/>
    <x v="0"/>
    <d v="2021-01-25T17:14:03"/>
    <s v="Sunder"/>
    <s v="Shyam"/>
    <s v="kalshyam@gmail.com"/>
  </r>
  <r>
    <n v="9001831114"/>
    <s v="pre-approved-las__9884510101_N_PA__N"/>
    <n v="190390"/>
    <m/>
    <d v="2021-04-29T00:00:00"/>
    <x v="6"/>
    <s v="raghav@indwealth.in"/>
    <x v="0"/>
    <d v="2021-01-26T06:27:34"/>
    <s v="N"/>
    <s v="Bojarajan"/>
    <s v="bojarajan@gmail.com"/>
  </r>
  <r>
    <n v="9001832936"/>
    <s v="pre-approved-las__8888422184_Giri_PA__Giri"/>
    <n v="89998"/>
    <m/>
    <d v="2021-04-29T00:00:00"/>
    <x v="4"/>
    <s v="annu.halder@indwealth.in"/>
    <x v="0"/>
    <d v="2021-01-26T21:51:00"/>
    <s v="Giri"/>
    <s v="Sagar"/>
    <s v="sagargiri6289@gmail.com"/>
  </r>
  <r>
    <n v="9001834192"/>
    <s v="pre-approved-las__9884093986_Mundhra_PA__Mundhra"/>
    <n v="50000"/>
    <m/>
    <d v="2021-04-29T00:00:00"/>
    <x v="4"/>
    <s v="annu.halder@indwealth.in"/>
    <x v="0"/>
    <d v="2021-01-27T13:24:27"/>
    <s v="Mundhra"/>
    <s v="Adarsh"/>
    <s v="adarsh_sm1@rediffmail.com"/>
  </r>
  <r>
    <n v="9001834261"/>
    <s v="pre-approved-las__8722218778_Surapaneni_PA__Surapaneni"/>
    <n v="50000"/>
    <m/>
    <d v="2021-02-10T00:00:00"/>
    <x v="1"/>
    <s v="mukesh.sharma@indwealth.in"/>
    <x v="0"/>
    <d v="2021-01-27T14:40:46"/>
    <s v="Surapaneni"/>
    <s v="Vikram"/>
    <s v="vikramsurapaneni@gmail.com"/>
  </r>
  <r>
    <n v="9001838085"/>
    <s v="pre-approved-las__8888888888_Gupta Test_PA__Gupta Test"/>
    <n v="50000"/>
    <m/>
    <d v="2021-02-08T00:00:00"/>
    <x v="1"/>
    <s v="mukesh.sharma@indwealth.in"/>
    <x v="0"/>
    <d v="2021-01-29T13:17:05"/>
    <s v="Gupta Test"/>
    <s v="Aman Test"/>
    <s v="abc1@gmail.com"/>
  </r>
  <r>
    <n v="9001840553"/>
    <s v="pre-approved-las__8888888888_Gupta Test_PA__Gupta Test"/>
    <n v="50000"/>
    <m/>
    <d v="2021-02-08T00:00:00"/>
    <x v="1"/>
    <s v="mukesh.sharma@indwealth.in"/>
    <x v="0"/>
    <d v="2021-01-29T21:10:00"/>
    <s v="Gupta Test"/>
    <s v="Aman Test"/>
    <s v="abc1@gmail.com"/>
  </r>
  <r>
    <n v="9001862686"/>
    <s v="pre-approved-las__9850827776_PANADI_PA__PANADI"/>
    <n v="1679151"/>
    <m/>
    <m/>
    <x v="14"/>
    <s v="shashank.sachdeva@indwealth.in"/>
    <x v="3"/>
    <d v="2021-02-08T00:03:41"/>
    <s v="PANADI"/>
    <s v="SHRIKANT"/>
    <s v="panadism@gmail.com"/>
  </r>
  <r>
    <n v="9001870199"/>
    <s v="pre-approved-las__8722218778_Surapaneni_PA__Surapaneni"/>
    <n v="1152092"/>
    <m/>
    <d v="2021-02-22T00:00:00"/>
    <x v="1"/>
    <s v="mukesh.sharma@indwealth.in"/>
    <x v="0"/>
    <d v="2021-02-11T09:21:39"/>
    <s v="Surapaneni"/>
    <s v="Vikram"/>
    <s v="vikramsurapaneni@gmail.com"/>
  </r>
  <r>
    <n v="9001876650"/>
    <s v="pre-approved-las__9743933170_Kumawat_PA__Kumawat"/>
    <n v="1800510"/>
    <m/>
    <m/>
    <x v="14"/>
    <s v="shashank.sachdeva@indwealth.in"/>
    <x v="3"/>
    <d v="2021-02-15T20:58:20"/>
    <s v="Kumawat"/>
    <s v="Mandeep"/>
    <s v="mdk199@gmail.com"/>
  </r>
  <r>
    <n v="9001878777"/>
    <s v="pre-approved-las__9871199188_Kaushal_PA__Kaushal"/>
    <n v="60000"/>
    <m/>
    <m/>
    <x v="1"/>
    <s v="mukesh.sharma@indwealth.in"/>
    <x v="3"/>
    <d v="2021-02-16T18:25:03"/>
    <s v="Kaushal"/>
    <s v="Saru"/>
    <s v="saru.kaushal@yahoo.com"/>
  </r>
  <r>
    <n v="9001886760"/>
    <s v="pre-approved-las__9860286438_kakad_PA__kakad"/>
    <n v="520960"/>
    <m/>
    <d v="2021-03-25T00:00:00"/>
    <x v="1"/>
    <s v="mukesh.sharma@indwealth.in"/>
    <x v="1"/>
    <d v="2021-02-19T18:28:13"/>
    <s v="kakad"/>
    <s v="amit"/>
    <s v="amit.kakad8@gmail.com"/>
  </r>
  <r>
    <n v="9001890883"/>
    <s v="pre-approved-las__9819159100_Shah_PA__Shah"/>
    <n v="60000"/>
    <m/>
    <d v="2021-02-24T00:00:00"/>
    <x v="31"/>
    <s v="priyanka@indwealth.in"/>
    <x v="0"/>
    <d v="2021-02-22T21:17:52"/>
    <s v="Shah"/>
    <s v="Apurva"/>
    <s v="apurvashah85@gmail.com"/>
  </r>
  <r>
    <n v="9001900095"/>
    <s v="pre-approved-las__7276757992_Rane_PA__Rane"/>
    <n v="691890"/>
    <m/>
    <d v="2021-03-01T00:00:00"/>
    <x v="32"/>
    <s v="devesh@indwealth.in"/>
    <x v="0"/>
    <d v="2021-02-27T13:10:31"/>
    <s v="Rane"/>
    <s v="Gaurav"/>
    <s v="gaurav.a.rane@gmail.com"/>
  </r>
  <r>
    <n v="9001900577"/>
    <s v="pre-approved-las__9270603911_andhare_PA__andhare"/>
    <n v="6006920"/>
    <m/>
    <d v="2021-08-19T00:00:00"/>
    <x v="23"/>
    <s v="shubhangi@indwealth.in"/>
    <x v="0"/>
    <d v="2021-02-28T07:59:16"/>
    <s v="andhare"/>
    <s v="vijay"/>
    <s v="vijayandhare@yahoo.co.in"/>
  </r>
  <r>
    <n v="9001901155"/>
    <s v="pre-approved-las__9966033566_Raheem Pasha_PA__Raheem Pasha"/>
    <n v="2999490"/>
    <m/>
    <d v="2021-03-01T00:00:00"/>
    <x v="2"/>
    <s v="arushi.bajpai@indwealth.in"/>
    <x v="0"/>
    <d v="2021-02-28T20:09:17"/>
    <s v="MOHAMMED"/>
    <s v="RAHEEM PASHA"/>
    <s v="littlescholars3566@gmail.com"/>
  </r>
  <r>
    <n v="9001698223"/>
    <s v="pre-approved-las__9004557388_Dutt_PA__Dutt"/>
    <n v="50000"/>
    <m/>
    <d v="2021-02-11T00:00:00"/>
    <x v="10"/>
    <s v="shivani.raghav@indwealth.in"/>
    <x v="0"/>
    <d v="2020-11-18T07:54:53"/>
    <s v="Dutt"/>
    <s v="Dev"/>
    <s v="duttdev489@gmail.com"/>
  </r>
  <r>
    <n v="9001699494"/>
    <s v="pre-approved-las__9599963260_sachdeva_PA__sachdeva"/>
    <n v="314675"/>
    <m/>
    <d v="2020-11-25T00:00:00"/>
    <x v="10"/>
    <s v="shivani.raghav@indwealth.in"/>
    <x v="0"/>
    <d v="2020-11-18T19:32:11"/>
    <s v="sachdeva"/>
    <s v="umang"/>
    <s v="umangsachdeva74@gmail.com"/>
  </r>
  <r>
    <n v="9001701019"/>
    <s v="pre-approved-las__9898435277_Patel_PA__Patel"/>
    <n v="50000"/>
    <m/>
    <d v="2021-02-12T00:00:00"/>
    <x v="4"/>
    <s v="annu.halder@indwealth.in"/>
    <x v="0"/>
    <d v="2020-11-19T13:21:37"/>
    <s v="Patel"/>
    <s v="Jay"/>
    <s v="patelj415@gmail.com"/>
  </r>
  <r>
    <n v="9001701297"/>
    <s v="pre-approved-las__9997211373_Rawat_PA__Rawat"/>
    <n v="50000"/>
    <m/>
    <d v="2020-11-30T00:00:00"/>
    <x v="1"/>
    <s v="mukesh.sharma@indwealth.in"/>
    <x v="0"/>
    <d v="2020-11-19T17:26:51"/>
    <s v="Rawat"/>
    <s v="Madan"/>
    <s v="ms.rawat1970.mr50@gmail.com"/>
  </r>
  <r>
    <n v="9001701318"/>
    <s v="pre-approved-las__9997211373_Rawat_PA__Rawat"/>
    <n v="50000"/>
    <m/>
    <d v="2020-11-30T00:00:00"/>
    <x v="1"/>
    <s v="mukesh.sharma@indwealth.in"/>
    <x v="0"/>
    <d v="2020-11-19T17:37:23"/>
    <s v="Rawat"/>
    <s v="Madan"/>
    <s v="ms.rawat1970.mr50@gmail.com"/>
  </r>
  <r>
    <n v="9001703842"/>
    <s v="pre-approved-las__8454877979_Singh_PA__Singh"/>
    <n v="182050"/>
    <m/>
    <d v="2021-02-11T00:00:00"/>
    <x v="1"/>
    <s v="mukesh.sharma@indwealth.in"/>
    <x v="0"/>
    <d v="2020-11-20T20:32:44"/>
    <s v="Singh"/>
    <s v="Yogesh"/>
    <s v="yogeshcool21@yahoo.com"/>
  </r>
  <r>
    <n v="9001704175"/>
    <s v="pre-approved-las__9399981207_HARI PRASAD_PA__HARI PRASAD"/>
    <n v="50000"/>
    <m/>
    <d v="2021-02-12T00:00:00"/>
    <x v="4"/>
    <s v="annu.halder@indwealth.in"/>
    <x v="0"/>
    <d v="2020-11-20T23:48:50"/>
    <s v="PORANDLA"/>
    <s v="HARIPRASAD"/>
    <s v="hari2178@gmail.com"/>
  </r>
  <r>
    <n v="9001704411"/>
    <s v="pre-approved-las__9483500525_Ghosh_PA__Ghosh"/>
    <n v="50000"/>
    <m/>
    <d v="2021-01-21T00:00:00"/>
    <x v="13"/>
    <s v="jatin.khandelwal@indwealth.in"/>
    <x v="0"/>
    <d v="2020-11-21T02:57:16"/>
    <s v="Ghosh"/>
    <s v="Sumit"/>
    <s v="sumitghosh814@yahoo.co.in"/>
  </r>
  <r>
    <n v="9001707707"/>
    <s v="pre-approved-las__9999999999_Gupta_PA__Gupta"/>
    <n v="273549050"/>
    <m/>
    <d v="2020-12-29T00:00:00"/>
    <x v="25"/>
    <m/>
    <x v="0"/>
    <d v="2020-11-23T17:20:46"/>
    <s v="Gupta"/>
    <s v="A"/>
    <s v="tara+23@indwealth.in"/>
  </r>
  <r>
    <n v="9001708264"/>
    <s v="pre-approved-las__9866230842_GURUMURTHY_PA__GURUMURTHY"/>
    <n v="55610"/>
    <m/>
    <d v="2021-02-12T00:00:00"/>
    <x v="10"/>
    <s v="shivani.raghav@indwealth.in"/>
    <x v="0"/>
    <d v="2020-11-23T22:45:10"/>
    <s v="GURUMURTHY"/>
    <s v="TANGIRALA RAMA CHANDRA"/>
    <s v="gurumurthy.tangirala@gmail.com"/>
  </r>
  <r>
    <n v="9001751464"/>
    <s v="pre-approved-las__8840648676_Shahi_PA__Shahi"/>
    <n v="75582"/>
    <m/>
    <d v="2021-02-12T00:00:00"/>
    <x v="4"/>
    <s v="annu.halder@indwealth.in"/>
    <x v="0"/>
    <d v="2020-12-15T14:48:33"/>
    <s v="Shahi"/>
    <s v="Akash"/>
    <s v="akashshahi1995@gmail.com"/>
  </r>
  <r>
    <n v="9001752116"/>
    <s v="pre-approved-las__9959002636_Leela Madhav_PA__Leela Madhav"/>
    <n v="60003"/>
    <m/>
    <d v="2021-04-29T00:00:00"/>
    <x v="1"/>
    <s v="mukesh.sharma@indwealth.in"/>
    <x v="0"/>
    <d v="2020-12-15T19:49:12"/>
    <s v="Leela Madhav"/>
    <s v="Chowdari"/>
    <s v="lmadhav.224@gmail.com"/>
  </r>
  <r>
    <n v="9001752517"/>
    <s v="pre-approved-las__7021540256_singh_PA__singh"/>
    <n v="50000"/>
    <m/>
    <d v="2021-04-29T00:00:00"/>
    <x v="1"/>
    <s v="mukesh.sharma@indwealth.in"/>
    <x v="0"/>
    <d v="2020-12-16T00:10:36"/>
    <s v="singh"/>
    <s v="Ravi"/>
    <s v="rajputravi610@gmail.com"/>
  </r>
  <r>
    <n v="9001777698"/>
    <s v="pre-approved-las__8534969216_Mittal_PA__Mittal"/>
    <n v="65370"/>
    <m/>
    <d v="2020-12-28T00:00:00"/>
    <x v="4"/>
    <s v="annu.halder@indwealth.in"/>
    <x v="0"/>
    <d v="2020-12-26T20:52:16"/>
    <s v="MITTAL"/>
    <s v="NIKHIL"/>
    <s v="nikhilmittal121@gmail.com"/>
  </r>
  <r>
    <n v="9001785144"/>
    <s v="pre-approved-las__9899735753_jain_PA__jain"/>
    <n v="50000"/>
    <m/>
    <d v="2021-04-29T00:00:00"/>
    <x v="10"/>
    <s v="shivani.raghav@indwealth.in"/>
    <x v="0"/>
    <d v="2021-01-01T00:31:14"/>
    <s v="JAIN"/>
    <s v="NITIN"/>
    <s v="nitin.centurion@gmail.com"/>
  </r>
  <r>
    <n v="9001787509"/>
    <s v="pre-approved-las__9639615540_singh_PA__singh"/>
    <n v="50000"/>
    <m/>
    <d v="2021-04-29T00:00:00"/>
    <x v="10"/>
    <s v="shivani.raghav@indwealth.in"/>
    <x v="0"/>
    <d v="2021-01-03T23:03:25"/>
    <s v="singh"/>
    <s v="heera"/>
    <s v="harishbisht2690@gmail.com"/>
  </r>
  <r>
    <n v="9001796088"/>
    <s v="pre-approved-las__9051171424_ghosh_PA__ghosh"/>
    <n v="95700"/>
    <m/>
    <d v="2021-04-29T00:00:00"/>
    <x v="1"/>
    <s v="mukesh.sharma@indwealth.in"/>
    <x v="0"/>
    <d v="2021-01-06T13:47:20"/>
    <s v="ghosh"/>
    <s v="probal"/>
    <s v="ghosh.probal88@gmail.com"/>
  </r>
  <r>
    <n v="9001804085"/>
    <s v="pre-approved-las__8600919035_PATIL_PA__PATIL"/>
    <n v="106472"/>
    <m/>
    <d v="2021-04-29T00:00:00"/>
    <x v="1"/>
    <s v="mukesh.sharma@indwealth.in"/>
    <x v="0"/>
    <d v="2021-01-11T17:07:07"/>
    <s v="PATIL"/>
    <s v="HANSRAJ"/>
    <s v="hansrajpatil88@gmail.com"/>
  </r>
  <r>
    <n v="9001811083"/>
    <s v="pre-approved-las__9450010503_SINGH_PA__SINGH"/>
    <n v="1128002"/>
    <m/>
    <d v="2021-04-29T00:00:00"/>
    <x v="3"/>
    <s v="anshul.gupta@indwealth.in"/>
    <x v="0"/>
    <d v="2021-01-14T21:02:09"/>
    <s v="SINGH"/>
    <s v="RAKESH"/>
    <s v="rks924@gmail.com"/>
  </r>
  <r>
    <n v="9001813441"/>
    <s v="pre-approved-las__9776800808_upadhyaya_PA__upadhyaya"/>
    <n v="50000"/>
    <m/>
    <d v="2021-04-29T00:00:00"/>
    <x v="11"/>
    <s v="rupesh.chainani@indwealth.in"/>
    <x v="0"/>
    <d v="2021-01-16T01:07:40"/>
    <s v="upadhyaya"/>
    <s v="minaketan"/>
    <s v="minaketanu1@gmail.com"/>
  </r>
  <r>
    <n v="9001814971"/>
    <s v="pre-approved-las__9790808011_M_PA__M"/>
    <n v="50000"/>
    <m/>
    <d v="2021-04-29T00:00:00"/>
    <x v="4"/>
    <s v="annu.halder@indwealth.in"/>
    <x v="0"/>
    <d v="2021-01-17T20:53:09"/>
    <s v="M"/>
    <s v="VINAYAGAMOORTHI"/>
    <s v="vinayagamoorthi.mani@yahoo.com"/>
  </r>
  <r>
    <n v="9001816059"/>
    <s v="pre-approved-las__8888888888_Gupta Test_PA__Gupta Test"/>
    <n v="50000"/>
    <m/>
    <d v="2021-01-19T00:00:00"/>
    <x v="1"/>
    <s v="mukesh.sharma@indwealth.in"/>
    <x v="0"/>
    <d v="2021-01-18T16:10:14"/>
    <s v="Gupta Test"/>
    <s v="Aman Test"/>
    <s v="abc1@gmail.com"/>
  </r>
  <r>
    <n v="9001819885"/>
    <s v="pre-approved-las__9836325100_Bagla_PA__Bagla"/>
    <n v="5493670"/>
    <m/>
    <d v="2021-04-29T00:00:00"/>
    <x v="1"/>
    <s v="mukesh.sharma@indwealth.in"/>
    <x v="0"/>
    <d v="2021-01-20T11:01:38"/>
    <s v="Bagla"/>
    <s v="Ashish"/>
    <s v="ashishbagla@gmail.com"/>
  </r>
  <r>
    <n v="9001819915"/>
    <s v="pre-approved-las__9818436295_Chandra_PA__Chandra"/>
    <n v="200695"/>
    <m/>
    <d v="2021-04-29T00:00:00"/>
    <x v="4"/>
    <s v="annu.halder@indwealth.in"/>
    <x v="0"/>
    <d v="2021-01-20T11:14:04"/>
    <s v="CHANDRA"/>
    <s v="ANKIT"/>
    <s v="ankchan@gmail.com"/>
  </r>
  <r>
    <n v="9001829603"/>
    <s v="pre-approved-las__9776800808_upadhyaya_PA__upadhyaya"/>
    <n v="57440"/>
    <m/>
    <d v="2021-04-29T00:00:00"/>
    <x v="1"/>
    <s v="mukesh.sharma@indwealth.in"/>
    <x v="0"/>
    <d v="2021-01-25T11:59:35"/>
    <s v="upadhyaya"/>
    <s v="minaketan"/>
    <s v="minaketanu1@gmail.com"/>
  </r>
  <r>
    <n v="9001834182"/>
    <s v="pre-approved-las__9573976946_MURTHY_PA__MURTHY"/>
    <n v="250000"/>
    <m/>
    <d v="2021-04-29T00:00:00"/>
    <x v="6"/>
    <s v="raghav@indwealth.in"/>
    <x v="0"/>
    <d v="2021-01-27T13:19:02"/>
    <s v="MURTHY"/>
    <s v="DANTU SUYRA"/>
    <s v="dsnmurthy2006@gmail.com"/>
  </r>
  <r>
    <n v="9001834413"/>
    <s v="pre-approved-las__9873709483_dixit_PA__dixit"/>
    <n v="233750"/>
    <m/>
    <d v="2021-04-29T00:00:00"/>
    <x v="1"/>
    <s v="mukesh.sharma@indwealth.in"/>
    <x v="0"/>
    <d v="2021-01-27T17:13:29"/>
    <s v="dixit"/>
    <s v="shweta"/>
    <s v="dixit.shweta71@gmail.com"/>
  </r>
  <r>
    <n v="9001861103"/>
    <s v="pre-approved-las__7757825322_Kumar_PA__Kumar"/>
    <n v="128220"/>
    <m/>
    <d v="2021-02-10T00:00:00"/>
    <x v="4"/>
    <s v="annu.halder@indwealth.in"/>
    <x v="0"/>
    <d v="2021-02-06T01:42:49"/>
    <s v="Kumar"/>
    <s v="Pranav"/>
    <s v="pranav.das@hotmail.com"/>
  </r>
  <r>
    <n v="9001862020"/>
    <s v="pre-approved-las__9741449952_Yadav_PA__Yadav"/>
    <n v="60000"/>
    <m/>
    <d v="2021-02-10T00:00:00"/>
    <x v="9"/>
    <s v="ananya.singh@indwealth.in"/>
    <x v="0"/>
    <d v="2021-02-07T00:47:40"/>
    <s v="Yadav"/>
    <s v="Gaurav"/>
    <s v="gauravyadav3110@gmail.com"/>
  </r>
  <r>
    <n v="9001526812"/>
    <s v="pre-approved-las__9948239488_Nagaralu_PA__Nagaralu"/>
    <n v="65000"/>
    <m/>
    <d v="2020-10-10T00:00:00"/>
    <x v="0"/>
    <s v="nikhil.bajaj@indwealth.in"/>
    <x v="0"/>
    <d v="2020-10-05T19:51:50"/>
    <s v="NAGARALU"/>
    <s v="LAXMI"/>
    <s v="enelprasad@gmail.com"/>
  </r>
  <r>
    <n v="9001538740"/>
    <s v="pre-approved-las__8800625382_Rai_PA__Rai"/>
    <n v="50000"/>
    <m/>
    <d v="2021-02-11T00:00:00"/>
    <x v="4"/>
    <s v="annu.halder@indwealth.in"/>
    <x v="0"/>
    <d v="2020-10-06T15:57:45"/>
    <s v="Rai"/>
    <s v="Amogh Dev"/>
    <s v="manasamogh@gmail.com"/>
  </r>
  <r>
    <n v="9001563305"/>
    <s v="pre-approved-las__8050086911_Thallam_PA__Thallam"/>
    <n v="50000"/>
    <m/>
    <d v="2020-10-12T00:00:00"/>
    <x v="14"/>
    <s v="shashank.sachdeva@indwealth.in"/>
    <x v="0"/>
    <d v="2020-10-11T12:59:07"/>
    <s v="Thallam"/>
    <s v="kAushik"/>
    <s v="kaushikthallam@gmail.com"/>
  </r>
  <r>
    <n v="9001604914"/>
    <s v="pre-approved-las__9820452413_Chitalia_PA__Chitalia"/>
    <n v="50000"/>
    <m/>
    <d v="2020-11-07T00:00:00"/>
    <x v="6"/>
    <s v="raghav@indwealth.in"/>
    <x v="0"/>
    <d v="2020-10-18T14:13:55"/>
    <s v="CHITALIA"/>
    <s v="HEMAL"/>
    <s v="princestag@gmail.com"/>
  </r>
  <r>
    <n v="9001607977"/>
    <s v="pre-approved-las__8411029768_Desouza_PA__Desouza"/>
    <n v="94148"/>
    <m/>
    <d v="2020-10-21T00:00:00"/>
    <x v="1"/>
    <s v="mukesh.sharma@indwealth.in"/>
    <x v="0"/>
    <d v="2020-10-20T11:46:47"/>
    <s v="Desouza"/>
    <s v="Shelton"/>
    <s v="sheltondesouza8@gmail.com"/>
  </r>
  <r>
    <n v="9001608082"/>
    <s v="pre-approved-las__9123462253_Banra_PA__Banra"/>
    <n v="100000"/>
    <m/>
    <d v="2020-10-20T00:00:00"/>
    <x v="9"/>
    <s v="ananya.singh@indwealth.in"/>
    <x v="0"/>
    <d v="2020-10-20T13:11:32"/>
    <s v="Banra"/>
    <s v="Ram Rai"/>
    <s v="banraramrai@yahoo.com"/>
  </r>
  <r>
    <n v="9001633684"/>
    <s v="pre-approved-las__9707431754_Dutta_PA__Dutta"/>
    <n v="50000"/>
    <m/>
    <d v="2021-02-11T00:00:00"/>
    <x v="1"/>
    <s v="mukesh.sharma@indwealth.in"/>
    <x v="0"/>
    <d v="2020-10-31T23:27:21"/>
    <s v="Dutta"/>
    <s v="Raj"/>
    <s v="rdutta99@gmail.com"/>
  </r>
  <r>
    <n v="9001635589"/>
    <s v="pre-approved-las__9820223442_Shah_PA__Shah"/>
    <n v="1001219"/>
    <m/>
    <d v="2021-02-11T00:00:00"/>
    <x v="1"/>
    <s v="mukesh.sharma@indwealth.in"/>
    <x v="0"/>
    <d v="2020-11-02T10:58:20"/>
    <s v="Shah"/>
    <s v="Jigar"/>
    <s v="shahjigar1981@gmail.com"/>
  </r>
  <r>
    <n v="9001642032"/>
    <s v="pre-approved-las__9769435499_Shinde_PA__Shinde"/>
    <n v="52472"/>
    <m/>
    <d v="2020-11-06T00:00:00"/>
    <x v="10"/>
    <s v="shivani.raghav@indwealth.in"/>
    <x v="0"/>
    <d v="2020-11-05T01:02:57"/>
    <s v="Shinde"/>
    <s v="Shiv"/>
    <s v="shivamahs@gmail.com"/>
  </r>
  <r>
    <n v="9001658737"/>
    <s v="pre-approved-las__9892333504_Joshi_PA__Joshi"/>
    <n v="50000"/>
    <m/>
    <d v="2020-11-05T00:00:00"/>
    <x v="2"/>
    <s v="arushi.bajpai@indwealth.in"/>
    <x v="0"/>
    <d v="2020-11-05T15:48:34"/>
    <s v="Joshi"/>
    <s v="Shridhar"/>
    <s v="shridhar.j.joshi@gmail.com"/>
  </r>
  <r>
    <n v="9001659385"/>
    <s v="pre-approved-las__9437875815_Panda_PA__Panda"/>
    <n v="50000"/>
    <m/>
    <d v="2020-11-06T00:00:00"/>
    <x v="1"/>
    <s v="mukesh.sharma@indwealth.in"/>
    <x v="0"/>
    <d v="2020-11-05T20:36:36"/>
    <s v="PANDA"/>
    <s v="CHIRANJEEV"/>
    <s v="chiranjeev678@gmail.com"/>
  </r>
  <r>
    <n v="9001681153"/>
    <s v="pre-approved-las__9014411008_Shamim_PA__Shamim"/>
    <n v="100955"/>
    <m/>
    <d v="2021-03-10T00:00:00"/>
    <x v="1"/>
    <s v="mukesh.sharma@indwealth.in"/>
    <x v="0"/>
    <d v="2020-11-09T12:45:15"/>
    <s v="Shamim"/>
    <s v="Mufaddal"/>
    <s v="mufaddalshamim@gmail.com"/>
  </r>
  <r>
    <n v="9001685131"/>
    <s v="pre-approved-las__9768114050_Varma_PA__Varma"/>
    <n v="50000"/>
    <m/>
    <d v="2021-02-11T00:00:00"/>
    <x v="10"/>
    <s v="shivani.raghav@indwealth.in"/>
    <x v="0"/>
    <d v="2020-11-11T00:54:15"/>
    <s v="VARMA"/>
    <s v="SURYAPAL"/>
    <s v="suryapalvarma@gmail.com"/>
  </r>
  <r>
    <n v="9001694713"/>
    <s v="pre-approved-las__9894069903_Ibrahim_PA__Ibrahim"/>
    <n v="299994"/>
    <m/>
    <d v="2021-02-11T00:00:00"/>
    <x v="1"/>
    <s v="mukesh.sharma@indwealth.in"/>
    <x v="0"/>
    <d v="2020-11-16T16:31:33"/>
    <s v="Ibrahim"/>
    <s v="Mohamed"/>
    <s v="ibbu1903@gmail.com"/>
  </r>
  <r>
    <n v="9001696659"/>
    <s v="pre-approved-las__9836324242_kumar_PA__kumar"/>
    <n v="94780"/>
    <m/>
    <d v="2021-02-12T00:00:00"/>
    <x v="4"/>
    <s v="annu.halder@indwealth.in"/>
    <x v="0"/>
    <d v="2020-11-17T11:37:57"/>
    <s v="kumar"/>
    <s v="Mahesh"/>
    <s v="kumarkoppu@gmail.com"/>
  </r>
  <r>
    <n v="9001699634"/>
    <s v="pre-approved-las__9780220982_Kumar_PA__Kumar"/>
    <n v="50000"/>
    <m/>
    <d v="2021-02-12T00:00:00"/>
    <x v="4"/>
    <s v="annu.halder@indwealth.in"/>
    <x v="0"/>
    <d v="2020-11-18T21:03:40"/>
    <s v="Kumar"/>
    <s v="Ajay"/>
    <s v="ajaysabharwal2287@gmail.com"/>
  </r>
  <r>
    <n v="9001704102"/>
    <s v="pre-approved-las__9867763956_Dodiya_PA__Dodiya"/>
    <n v="51990"/>
    <m/>
    <d v="2020-11-25T00:00:00"/>
    <x v="17"/>
    <m/>
    <x v="0"/>
    <d v="2020-11-20T23:05:01"/>
    <s v="Dodiya"/>
    <s v="Nilesh"/>
    <s v="nileshdodiya777@gmail.com"/>
  </r>
  <r>
    <n v="9001705143"/>
    <s v="pre-approved-las__7574983267_Bhalani_PA__Bhalani"/>
    <n v="60056"/>
    <m/>
    <d v="2020-11-30T00:00:00"/>
    <x v="1"/>
    <s v="mukesh.sharma@indwealth.in"/>
    <x v="0"/>
    <d v="2020-11-21T13:34:36"/>
    <s v="Bhalani"/>
    <s v="Kishan"/>
    <s v="kishan9bhalani@gmail.com"/>
  </r>
  <r>
    <n v="9001705423"/>
    <s v="pre-approved-las__9937071928_Mohanty_PA__Mohanty"/>
    <n v="50000"/>
    <m/>
    <d v="2021-02-11T00:00:00"/>
    <x v="1"/>
    <s v="mukesh.sharma@indwealth.in"/>
    <x v="0"/>
    <d v="2020-11-21T19:49:07"/>
    <s v="Mohanty"/>
    <s v="Satyajyoti"/>
    <s v="satya595@gmail.com"/>
  </r>
  <r>
    <n v="9001708770"/>
    <s v="pre-approved-las__7798729859_Roy_PA__Roy"/>
    <n v="50000"/>
    <m/>
    <d v="2020-12-07T00:00:00"/>
    <x v="15"/>
    <s v="shristi.omer@indwealth.in"/>
    <x v="0"/>
    <d v="2020-11-24T09:22:15"/>
    <s v="Roy"/>
    <s v="Anurag"/>
    <s v="anuragroy47@gmail.com"/>
  </r>
  <r>
    <n v="9001723428"/>
    <s v="pre-approved-las__9246819456_Archana_PA__Archana"/>
    <n v="633860"/>
    <m/>
    <d v="2020-12-02T00:00:00"/>
    <x v="2"/>
    <s v="arushi.bajpai@indwealth.in"/>
    <x v="0"/>
    <d v="2020-12-01T20:26:42"/>
    <s v="Archana"/>
    <s v="gande"/>
    <s v="archana.gande88@gmail.com"/>
  </r>
  <r>
    <n v="9001725214"/>
    <s v="pre-approved-las__9308409195_Jaiswal_PA__Jaiswal"/>
    <n v="211270"/>
    <m/>
    <d v="2021-02-12T00:00:00"/>
    <x v="4"/>
    <s v="annu.halder@indwealth.in"/>
    <x v="0"/>
    <d v="2020-12-02T13:37:08"/>
    <s v="Jaiswal"/>
    <s v="Rajnish"/>
    <s v="rajnishraj34@gmail.com"/>
  </r>
  <r>
    <n v="9001732346"/>
    <s v="pre-approved-las__9825023622_Shah_PA__Shah"/>
    <n v="50000"/>
    <m/>
    <d v="2021-02-12T00:00:00"/>
    <x v="4"/>
    <s v="annu.halder@indwealth.in"/>
    <x v="0"/>
    <d v="2020-12-05T00:42:02"/>
    <s v="Shah"/>
    <s v="Moulin"/>
    <s v="moulinshah@yahoo.com"/>
  </r>
  <r>
    <n v="9001739403"/>
    <s v="pre-approved-las__7012827354_Nampoothiry_PA__Nampoothiry"/>
    <n v="50000"/>
    <m/>
    <d v="2020-12-08T00:00:00"/>
    <x v="3"/>
    <s v="anshul.gupta@indwealth.in"/>
    <x v="0"/>
    <d v="2020-12-08T13:26:46"/>
    <s v="Nampoothiry"/>
    <s v="Madhavan"/>
    <s v="madhavan777@gmail.com"/>
  </r>
  <r>
    <n v="9001740091"/>
    <s v="pre-approved-las__8797582383_Nishant_PA__Nishant"/>
    <n v="50000"/>
    <m/>
    <d v="2021-02-12T00:00:00"/>
    <x v="4"/>
    <s v="annu.halder@indwealth.in"/>
    <x v="0"/>
    <d v="2020-12-08T20:38:50"/>
    <s v="Nishant"/>
    <s v="Gaurav"/>
    <s v="gnishant01@gmail.com"/>
  </r>
  <r>
    <n v="9001754078"/>
    <s v="pre-approved-las__9448574705_Panicker_PA__Panicker"/>
    <n v="50000"/>
    <m/>
    <d v="2021-02-12T00:00:00"/>
    <x v="4"/>
    <s v="annu.halder@indwealth.in"/>
    <x v="0"/>
    <d v="2020-12-16T19:39:13"/>
    <s v="VISHWANATH"/>
    <s v="KALARICKAL"/>
    <s v="vishwanathks.panicker@gmail.com"/>
  </r>
  <r>
    <n v="9001755931"/>
    <s v="pre-approved-las__8907777727_NOORUDHEEN_PA__NOORUDHEEN"/>
    <n v="236990"/>
    <m/>
    <d v="2020-12-21T00:00:00"/>
    <x v="1"/>
    <s v="mukesh.sharma@indwealth.in"/>
    <x v="0"/>
    <d v="2020-12-17T16:19:43"/>
    <s v="NOORUDHEEN"/>
    <s v="MUHAMMAD"/>
    <s v="noorudhien@gmail.com"/>
  </r>
  <r>
    <n v="9001776876"/>
    <s v="pre-approved-las__8877669980_Anand_PA__Anand"/>
    <n v="110720"/>
    <m/>
    <d v="2021-02-12T00:00:00"/>
    <x v="1"/>
    <s v="mukesh.sharma@indwealth.in"/>
    <x v="0"/>
    <d v="2020-12-25T09:36:03"/>
    <s v="ANAND"/>
    <s v="AVISHEK"/>
    <s v="avishekanands@gmail.com"/>
  </r>
  <r>
    <n v="9001781711"/>
    <s v="pre-approved-las__9886296498_Biswas_PA__Biswas"/>
    <n v="50000"/>
    <m/>
    <d v="2021-04-29T00:00:00"/>
    <x v="4"/>
    <s v="annu.halder@indwealth.in"/>
    <x v="0"/>
    <d v="2020-12-30T00:53:54"/>
    <s v="Biswas"/>
    <s v="Anoop"/>
    <s v="anoop11064@gmail.com"/>
  </r>
  <r>
    <n v="9001787163"/>
    <s v="pre-approved-las__9035125433_Gidwani_PA__Gidwani"/>
    <n v="50000"/>
    <m/>
    <d v="2021-01-04T00:00:00"/>
    <x v="1"/>
    <s v="mukesh.sharma@indwealth.in"/>
    <x v="0"/>
    <d v="2021-01-03T11:33:59"/>
    <s v="Gidwani"/>
    <s v="Laveen"/>
    <s v="lavingidwani@gmail.com"/>
  </r>
  <r>
    <n v="9001792251"/>
    <s v="pre-approved-las__9837040877_KULSHRESTHA_PA__KULSHRESTHA"/>
    <n v="50000"/>
    <m/>
    <d v="2021-04-29T00:00:00"/>
    <x v="4"/>
    <s v="annu.halder@indwealth.in"/>
    <x v="0"/>
    <d v="2021-01-04T20:51:18"/>
    <s v="KULSHRESTHA"/>
    <s v="MANISH"/>
    <s v="aidsagra@gmail.com"/>
  </r>
  <r>
    <n v="9001794349"/>
    <s v="pre-approved-las__9971046444_Attri_PA__Attri"/>
    <n v="155280"/>
    <m/>
    <d v="2021-04-29T00:00:00"/>
    <x v="20"/>
    <s v="manish@indwealth.in"/>
    <x v="0"/>
    <d v="2021-01-05T19:15:43"/>
    <s v="Attri"/>
    <s v="Girish"/>
    <s v="gattri23@gmail.com"/>
  </r>
  <r>
    <n v="9001873154"/>
    <s v="pre-approved-las__9658885503_Ojha_PA__Ojha"/>
    <n v="983900"/>
    <m/>
    <m/>
    <x v="4"/>
    <s v="annu.halder@indwealth.in"/>
    <x v="3"/>
    <d v="2021-02-12T21:10:40"/>
    <s v="Ojha"/>
    <s v="Abhijit"/>
    <s v="abhijitojha7@gmail.com"/>
  </r>
  <r>
    <n v="9001877416"/>
    <s v="pre-approved-las__9111101913_Ravra_PA__Ravra"/>
    <n v="60000"/>
    <m/>
    <m/>
    <x v="4"/>
    <s v="annu.halder@indwealth.in"/>
    <x v="3"/>
    <d v="2021-02-16T09:49:55"/>
    <s v="Ravra"/>
    <s v="Abhishek"/>
    <s v="abhishekravra@gmail.com"/>
  </r>
  <r>
    <n v="9001887473"/>
    <s v="pre-approved-las__9958590088_Dureja_PA__Dureja"/>
    <n v="338301"/>
    <m/>
    <d v="2021-02-23T00:00:00"/>
    <x v="13"/>
    <s v="jatin.khandelwal@indwealth.in"/>
    <x v="0"/>
    <d v="2021-02-20T07:56:42"/>
    <s v="Dureja"/>
    <s v="Vikrant"/>
    <s v="vikrant.dureja@gmail.com"/>
  </r>
  <r>
    <n v="9001896800"/>
    <s v="pre-approved-las__9816066143_kumar_PA__kumar"/>
    <n v="60000"/>
    <m/>
    <d v="2021-02-25T00:00:00"/>
    <x v="13"/>
    <s v="jatin.khandelwal@indwealth.in"/>
    <x v="0"/>
    <d v="2021-02-25T15:50:19"/>
    <s v="kumar"/>
    <s v="Gaurav"/>
    <s v="80.gaurav@gmail.com"/>
  </r>
  <r>
    <n v="9001900979"/>
    <s v="pre-approved-las__9952046124_Chellappa_PA__Chellappa"/>
    <n v="60000"/>
    <m/>
    <d v="2021-03-02T00:00:00"/>
    <x v="15"/>
    <s v="shristi.omer@indwealth.in"/>
    <x v="0"/>
    <d v="2021-02-28T13:35:17"/>
    <s v="Chellappa"/>
    <s v="S G"/>
    <s v="sgcappa@gmail.com"/>
  </r>
  <r>
    <n v="9001538733"/>
    <s v="pre-approved-las__9586194961_Maheshwari_PA__Maheshwari"/>
    <n v="252240"/>
    <m/>
    <d v="2021-02-11T00:00:00"/>
    <x v="1"/>
    <s v="mukesh.sharma@indwealth.in"/>
    <x v="0"/>
    <d v="2020-10-06T15:57:28"/>
    <s v="Maheshwari"/>
    <s v="vikram"/>
    <s v="vikram.maheshwari17@gmail.com"/>
  </r>
  <r>
    <n v="9001551636"/>
    <s v="pre-approved-las__9007173216_Roy_PA__Roy"/>
    <n v="50000"/>
    <m/>
    <d v="2020-10-24T00:00:00"/>
    <x v="4"/>
    <s v="annu.halder@indwealth.in"/>
    <x v="0"/>
    <d v="2020-10-06T23:57:52"/>
    <s v="Roy"/>
    <s v="Sujoy"/>
    <s v="mailme.sujoyroy@gmail.com"/>
  </r>
  <r>
    <n v="9001552152"/>
    <s v="pre-approved-las__9560945151_Singh_PA__Singh"/>
    <n v="50000"/>
    <m/>
    <d v="2020-10-09T00:00:00"/>
    <x v="0"/>
    <s v="nikhil.bajaj@indwealth.in"/>
    <x v="0"/>
    <d v="2020-10-07T07:15:28"/>
    <s v="Singh"/>
    <s v="Saurabh"/>
    <s v="saurabh9070@gmail.com"/>
  </r>
  <r>
    <n v="9001565114"/>
    <s v="pre-approved-las__8600195686_Bodhani_PA__Bodhani"/>
    <n v="221400"/>
    <m/>
    <d v="2020-10-13T00:00:00"/>
    <x v="6"/>
    <s v="raghav@indwealth.in"/>
    <x v="0"/>
    <d v="2020-10-12T19:16:08"/>
    <s v="Bodhani"/>
    <s v="Karan"/>
    <s v="bodhani.karan@gmail.com"/>
  </r>
  <r>
    <n v="9001567338"/>
    <s v="pre-approved-las__9960566599_Padalikar_PA__Padalikar"/>
    <n v="50000"/>
    <m/>
    <d v="2021-02-11T00:00:00"/>
    <x v="12"/>
    <s v="abhishek.samal@indwealth.in"/>
    <x v="0"/>
    <d v="2020-10-13T23:09:03"/>
    <s v="Padalikar"/>
    <s v="Phanindra"/>
    <s v="phanindra.padalikar@gmail.com"/>
  </r>
  <r>
    <n v="9001604776"/>
    <s v="pre-approved-las__8955220178_birla_PA__birla"/>
    <n v="348510"/>
    <m/>
    <d v="2020-10-19T00:00:00"/>
    <x v="16"/>
    <s v="vikram.jha@indwealth.in"/>
    <x v="0"/>
    <d v="2020-10-18T11:16:56"/>
    <s v="BIRLA"/>
    <s v="RAM"/>
    <s v="ramsagar.birla13@gmail.com"/>
  </r>
  <r>
    <n v="9001610085"/>
    <s v="pre-approved-las__9846072265_K C_PA__K C"/>
    <n v="50000"/>
    <m/>
    <d v="2020-10-23T00:00:00"/>
    <x v="10"/>
    <s v="shivani.raghav@indwealth.in"/>
    <x v="0"/>
    <d v="2020-10-21T11:31:18"/>
    <s v="K C"/>
    <s v="Pyarelal"/>
    <s v="pyarelalk@gmail.com"/>
  </r>
  <r>
    <n v="9001615609"/>
    <s v="pre-approved-las__9975767664_Godiya_PA__Godiya"/>
    <n v="50000"/>
    <m/>
    <d v="2021-02-11T00:00:00"/>
    <x v="4"/>
    <s v="annu.halder@indwealth.in"/>
    <x v="0"/>
    <d v="2020-10-24T16:47:43"/>
    <s v="Godiya"/>
    <s v="Vikas"/>
    <s v="viks.goo89@gmail.com"/>
  </r>
  <r>
    <n v="9001624444"/>
    <s v="pre-approved-las__9419464749_kant_PA__kant"/>
    <n v="120050"/>
    <m/>
    <d v="2021-04-29T00:00:00"/>
    <x v="1"/>
    <s v="mukesh.sharma@indwealth.in"/>
    <x v="0"/>
    <d v="2020-10-28T21:36:06"/>
    <s v="Kant"/>
    <s v="Ravi"/>
    <s v="ravikantg1967@gmail.com"/>
  </r>
  <r>
    <n v="9001631570"/>
    <s v="pre-approved-las__8886834447_purohit_PA__purohit"/>
    <n v="50000"/>
    <m/>
    <d v="2020-10-30T00:00:00"/>
    <x v="1"/>
    <s v="mukesh.sharma@indwealth.in"/>
    <x v="0"/>
    <d v="2020-10-30T14:29:01"/>
    <s v="purohit"/>
    <s v="mohit"/>
    <s v="mohitpurohit91@gmail.com"/>
  </r>
  <r>
    <n v="9001633625"/>
    <s v="pre-approved-las__8886834447_purohit_PA__purohit"/>
    <n v="50000"/>
    <m/>
    <d v="2020-11-02T00:00:00"/>
    <x v="1"/>
    <s v="mukesh.sharma@indwealth.in"/>
    <x v="0"/>
    <d v="2020-10-31T22:10:34"/>
    <s v="purohit"/>
    <s v="mohit"/>
    <s v="mohitpurohit91@gmail.com"/>
  </r>
  <r>
    <n v="9001636298"/>
    <s v="pre-approved-las__9920137084_Azavedo_PA__Azavedo"/>
    <n v="78320"/>
    <m/>
    <d v="2021-01-02T00:00:00"/>
    <x v="12"/>
    <s v="abhishek.samal@indwealth.in"/>
    <x v="0"/>
    <d v="2020-11-02T17:06:46"/>
    <s v="Azavedo"/>
    <s v="Jude"/>
    <s v="judeazavedo@gmail.com"/>
  </r>
  <r>
    <n v="9001658756"/>
    <s v="pre-approved-las__8698092393_Mali_PA__Mali"/>
    <n v="50000"/>
    <m/>
    <d v="2021-02-11T00:00:00"/>
    <x v="10"/>
    <s v="shivani.raghav@indwealth.in"/>
    <x v="0"/>
    <d v="2020-11-05T16:02:15"/>
    <s v="Mali"/>
    <s v="Arun"/>
    <s v="arunbmali56@gmail.com"/>
  </r>
  <r>
    <n v="9001678128"/>
    <s v="pre-approved-las__9811043482_gupta_PA__gupta"/>
    <n v="233112"/>
    <m/>
    <d v="2021-02-11T00:00:00"/>
    <x v="10"/>
    <s v="shivani.raghav@indwealth.in"/>
    <x v="0"/>
    <d v="2020-11-07T06:48:36"/>
    <s v="gupta"/>
    <s v="ashok"/>
    <s v="ag4460@yahoo.co.in"/>
  </r>
  <r>
    <n v="9001679274"/>
    <s v="pre-approved-las__8553006687_TM_PA__TM"/>
    <n v="78210"/>
    <m/>
    <d v="2020-11-16T00:00:00"/>
    <x v="10"/>
    <s v="shivani.raghav@indwealth.in"/>
    <x v="0"/>
    <d v="2020-11-08T00:09:09"/>
    <s v="TM"/>
    <s v="Manukumar"/>
    <s v="manukumar.manigere@gmail.com"/>
  </r>
  <r>
    <n v="9001679963"/>
    <s v="personal-loan__9966727578__Abhilash__Reddy"/>
    <n v="1000000"/>
    <m/>
    <d v="2020-11-09T00:00:00"/>
    <x v="6"/>
    <s v="raghav@indwealth.in"/>
    <x v="0"/>
    <d v="2020-11-08T16:17:47"/>
    <s v="Reddy"/>
    <s v="Abhilash"/>
    <s v="abhilash9998@gmail.com"/>
  </r>
  <r>
    <n v="9001680214"/>
    <s v="pre-approved-las__8129399111_Jayaraman_PA__Jayaraman"/>
    <n v="232310"/>
    <m/>
    <d v="2020-11-09T00:00:00"/>
    <x v="1"/>
    <s v="mukesh.sharma@indwealth.in"/>
    <x v="0"/>
    <d v="2020-11-08T21:44:28"/>
    <s v="Jayaraman"/>
    <s v="Arun"/>
    <s v="arun.jae@gmail.com"/>
  </r>
  <r>
    <n v="9001680345"/>
    <s v="pre-approved-las__9983077807_Saklecha_PA__Saklecha"/>
    <n v="108280"/>
    <m/>
    <d v="2021-02-11T00:00:00"/>
    <x v="13"/>
    <s v="jatin.khandelwal@indwealth.in"/>
    <x v="0"/>
    <d v="2020-11-08T23:46:58"/>
    <s v="Saklecha"/>
    <s v="Rahul"/>
    <s v="rahul.saklecha2796@gmail.com"/>
  </r>
  <r>
    <n v="9001682104"/>
    <s v="pre-approved-las__8374455665_Chillakuri_PA__Chillakuri"/>
    <n v="118670"/>
    <m/>
    <d v="2021-01-09T00:00:00"/>
    <x v="4"/>
    <s v="annu.halder@indwealth.in"/>
    <x v="0"/>
    <d v="2020-11-09T16:16:50"/>
    <s v="Chillakuri"/>
    <s v="Sandeep Reddy"/>
    <s v="sandeep.chillakuri@gmail.com"/>
  </r>
  <r>
    <n v="9001684240"/>
    <s v="pre-approved-las__9867824182_Aziz_PA__Aziz"/>
    <n v="204112"/>
    <m/>
    <d v="2021-01-10T00:00:00"/>
    <x v="12"/>
    <s v="abhishek.samal@indwealth.in"/>
    <x v="0"/>
    <d v="2020-11-10T13:47:27"/>
    <s v="Aziz"/>
    <s v="Saad Bin"/>
    <s v="saadbinaziz@gmail.com"/>
  </r>
  <r>
    <n v="9001694737"/>
    <s v="pre-approved-las__9492594262_bhaskar_PA__bhaskar"/>
    <n v="128770"/>
    <m/>
    <d v="2021-02-11T00:00:00"/>
    <x v="1"/>
    <s v="mukesh.sharma@indwealth.in"/>
    <x v="0"/>
    <d v="2020-11-16T16:42:52"/>
    <s v="bhaskar"/>
    <s v="vijaya"/>
    <s v="vijayb950@gmail.com"/>
  </r>
  <r>
    <n v="9001697656"/>
    <s v="pre-approved-las__9930919633_Hitkari_PA__Hitkari"/>
    <n v="690420"/>
    <m/>
    <d v="2021-02-11T00:00:00"/>
    <x v="6"/>
    <s v="raghav@indwealth.in"/>
    <x v="0"/>
    <d v="2020-11-17T21:46:23"/>
    <s v="Hitkari"/>
    <s v="Pramendra"/>
    <s v="h4hitkari@gmail.com"/>
  </r>
  <r>
    <n v="9001701028"/>
    <s v="pre-approved-las__9422576016_Kshirsagar_PA__Kshirsagar"/>
    <n v="50000"/>
    <m/>
    <d v="2021-02-12T00:00:00"/>
    <x v="4"/>
    <s v="annu.halder@indwealth.in"/>
    <x v="0"/>
    <d v="2020-11-19T13:23:55"/>
    <s v="Kshirsagar"/>
    <s v="Prashant"/>
    <s v="prashantkshirsagar11@gmail.com"/>
  </r>
  <r>
    <n v="9001704630"/>
    <s v="refinance_9963284666_Sivasubramanian__Balasubramoniam"/>
    <n v="2671503"/>
    <m/>
    <m/>
    <x v="4"/>
    <s v="annu.halder@indwealth.in"/>
    <x v="4"/>
    <d v="2020-11-21T06:22:24"/>
    <s v="Balasubramoniam"/>
    <s v="Sivasubramanian"/>
    <s v="sbsmoniam@gmail.com"/>
  </r>
  <r>
    <n v="9001715401"/>
    <s v="pre-approved-las__7873063626_Vishwakarma_PA__Vishwakarma"/>
    <n v="55340"/>
    <m/>
    <d v="2021-02-12T00:00:00"/>
    <x v="10"/>
    <s v="shivani.raghav@indwealth.in"/>
    <x v="0"/>
    <d v="2020-11-27T13:53:35"/>
    <s v="Vishwakarma"/>
    <s v="Rishi Kant"/>
    <s v="imrishie@gmail.com"/>
  </r>
  <r>
    <n v="9001718285"/>
    <s v="pre-approved-las__8306161629_Mangukiya_PA__Mangukiya"/>
    <n v="92090"/>
    <m/>
    <d v="2021-02-11T00:00:00"/>
    <x v="15"/>
    <s v="shristi.omer@indwealth.in"/>
    <x v="0"/>
    <d v="2020-11-29T10:14:39"/>
    <s v="Mangukiya"/>
    <s v="Alpesh"/>
    <s v="er.alpesh.mangukiya@gmail.com"/>
  </r>
  <r>
    <n v="9001720661"/>
    <s v="pre-approved-las__9866230842_GURUMURTHY_PA__GURUMURTHY"/>
    <n v="50683"/>
    <m/>
    <d v="2021-02-12T00:00:00"/>
    <x v="10"/>
    <s v="shivani.raghav@indwealth.in"/>
    <x v="0"/>
    <d v="2020-11-30T17:45:06"/>
    <s v="GURUMURTHY"/>
    <s v="TANGIRALA RAMA CHANDRA"/>
    <s v="gurumurthy.tangirala@gmail.com"/>
  </r>
  <r>
    <n v="9001721213"/>
    <s v="pre-approved-las__9414084306_Gahlaut_PA__Gahlaut"/>
    <n v="96740"/>
    <m/>
    <d v="2020-12-02T00:00:00"/>
    <x v="1"/>
    <s v="mukesh.sharma@indwealth.in"/>
    <x v="0"/>
    <d v="2020-11-30T22:17:56"/>
    <s v="Gahlaut"/>
    <s v="Atul Kumar"/>
    <s v="atulgahlaut@gmail.com"/>
  </r>
  <r>
    <n v="9001725074"/>
    <s v="pre-approved-las__9308409195_Jaiswal_PA__Jaiswal"/>
    <n v="211270"/>
    <m/>
    <d v="2021-02-12T00:00:00"/>
    <x v="4"/>
    <s v="annu.halder@indwealth.in"/>
    <x v="0"/>
    <d v="2020-12-02T11:18:53"/>
    <s v="Jaiswal"/>
    <s v="Rajnish"/>
    <s v="rajnishraj34@gmail.com"/>
  </r>
  <r>
    <n v="9001725190"/>
    <s v="pre-approved-las__9064132372_Agarwal_PA__Agarwal"/>
    <n v="50000"/>
    <m/>
    <d v="2021-02-12T00:00:00"/>
    <x v="10"/>
    <s v="shivani.raghav@indwealth.in"/>
    <x v="0"/>
    <d v="2020-12-02T13:06:47"/>
    <s v="Agarwal"/>
    <s v="Ronak"/>
    <s v="ronakashini@gmail.com"/>
  </r>
  <r>
    <n v="9001732136"/>
    <s v="pre-approved-las__8800622558_Sharma_PA__Sharma"/>
    <n v="50000"/>
    <m/>
    <d v="2020-12-05T00:00:00"/>
    <x v="15"/>
    <s v="shristi.omer@indwealth.in"/>
    <x v="0"/>
    <d v="2020-12-04T21:55:20"/>
    <s v="SHARMA"/>
    <s v="RAKESH"/>
    <s v="aloks145@gmail.com"/>
  </r>
  <r>
    <n v="9001742282"/>
    <s v="pre-approved-las__7732092553_Kumar_PA__Kumar"/>
    <n v="75040"/>
    <m/>
    <d v="2021-02-12T00:00:00"/>
    <x v="4"/>
    <s v="annu.halder@indwealth.in"/>
    <x v="0"/>
    <d v="2020-12-09T15:42:18"/>
    <s v="KUMAR"/>
    <s v="MEKALA"/>
    <s v="manojkumarmekala3@gmail.com"/>
  </r>
  <r>
    <n v="9001747496"/>
    <s v="pre-approved-las__9845108727_Hussain_PA__Hussain"/>
    <n v="1528770"/>
    <m/>
    <d v="2020-12-22T00:00:00"/>
    <x v="1"/>
    <s v="mukesh.sharma@indwealth.in"/>
    <x v="1"/>
    <d v="2020-12-12T11:28:39"/>
    <s v="Hussain"/>
    <s v="Zakir"/>
    <s v="zakir.smh@gmail.com"/>
  </r>
  <r>
    <n v="9001747780"/>
    <s v="pre-approved-las__9009850130_Pandey_PA__Pandey"/>
    <n v="355630"/>
    <m/>
    <d v="2021-02-11T00:00:00"/>
    <x v="1"/>
    <s v="mukesh.sharma@indwealth.in"/>
    <x v="0"/>
    <d v="2020-12-12T20:05:39"/>
    <s v="Pandey"/>
    <s v="Prateek"/>
    <s v="indiandrugpoint.rewa@gmail.com"/>
  </r>
  <r>
    <n v="9001750222"/>
    <s v="pre-approved-las__7506888717_Gurjar_PA__Gurjar"/>
    <n v="50000"/>
    <m/>
    <d v="2021-04-29T00:00:00"/>
    <x v="18"/>
    <s v="abhinavgupta@indwealth.in"/>
    <x v="0"/>
    <d v="2020-12-14T23:28:08"/>
    <s v="Gurjar"/>
    <s v="Yash"/>
    <s v="gurjar.yash@rocketbatteries.in"/>
  </r>
  <r>
    <n v="9001751869"/>
    <s v="pre-approved-las__9867720701_Maru_PA__Maru"/>
    <n v="50000"/>
    <m/>
    <d v="2021-02-12T00:00:00"/>
    <x v="10"/>
    <s v="shivani.raghav@indwealth.in"/>
    <x v="0"/>
    <d v="2020-12-15T16:07:48"/>
    <s v="Maru"/>
    <s v="Kamlesh"/>
    <s v="marukamlesh28@gmail.com"/>
  </r>
  <r>
    <n v="9001752386"/>
    <s v="pre-approved-las__9389765999_Upadhyay_PA__Upadhyay"/>
    <n v="50000"/>
    <m/>
    <d v="2021-04-29T00:00:00"/>
    <x v="11"/>
    <s v="rupesh.chainani@indwealth.in"/>
    <x v="0"/>
    <d v="2020-12-15T22:35:12"/>
    <s v="Upadhyay"/>
    <s v="Shivam"/>
    <s v="shvup1989@yahoo.com"/>
  </r>
  <r>
    <n v="9001754065"/>
    <s v="pre-approved-las__7674829565_Chaitanya_PA__Chaitanya"/>
    <n v="485352"/>
    <m/>
    <d v="2021-01-19T00:00:00"/>
    <x v="1"/>
    <s v="mukesh.sharma@indwealth.in"/>
    <x v="0"/>
    <d v="2020-12-16T19:32:05"/>
    <s v="Chaitanya"/>
    <s v="Krishna"/>
    <s v="krishna.c.25@gmail.com"/>
  </r>
  <r>
    <n v="9001798744"/>
    <s v="pre-approved-las__8888888888_Gupta Test_PA__Gupta Test"/>
    <n v="50000"/>
    <m/>
    <d v="2021-01-14T00:00:00"/>
    <x v="1"/>
    <s v="mukesh.sharma@indwealth.in"/>
    <x v="0"/>
    <d v="2021-01-07T23:02:55"/>
    <s v="Gupta Test"/>
    <s v="Aman Test"/>
    <s v="abc1@gmail.com"/>
  </r>
  <r>
    <n v="9001798828"/>
    <s v="pre-approved-las__9743203040_KS_PA__KS"/>
    <n v="67110"/>
    <m/>
    <d v="2021-04-29T00:00:00"/>
    <x v="4"/>
    <s v="annu.halder@indwealth.in"/>
    <x v="0"/>
    <d v="2021-01-08T00:16:09"/>
    <s v="KS"/>
    <s v="Nandish"/>
    <s v="nandishi777@gmail.com"/>
  </r>
  <r>
    <n v="9001801577"/>
    <s v="refinance_9986284585_BALASAB__IRALI"/>
    <n v="1650450"/>
    <m/>
    <m/>
    <x v="4"/>
    <s v="annu.halder@indwealth.in"/>
    <x v="4"/>
    <d v="2021-01-09T11:12:44"/>
    <s v="IRALI"/>
    <s v="BALASAB"/>
    <s v="balasahebirali@gmail.com"/>
  </r>
  <r>
    <n v="9001803286"/>
    <s v="pre-approved-las__9016889658_Saindane_PA__Saindane"/>
    <n v="144610"/>
    <m/>
    <d v="2021-04-29T00:00:00"/>
    <x v="1"/>
    <s v="mukesh.sharma@indwealth.in"/>
    <x v="0"/>
    <d v="2021-01-11T10:27:06"/>
    <s v="Saindane"/>
    <s v="Kishor"/>
    <s v="kishorsaindane45@gmail.com"/>
  </r>
  <r>
    <n v="9001832720"/>
    <s v="pre-approved-las__8146213053_Kaur_PA__Kaur"/>
    <n v="104968"/>
    <m/>
    <d v="2021-04-29T00:00:00"/>
    <x v="4"/>
    <s v="annu.halder@indwealth.in"/>
    <x v="0"/>
    <d v="2021-01-26T19:10:13"/>
    <s v="Kaur"/>
    <s v="Chanpreet"/>
    <s v="chinusapal786@gmail.com"/>
  </r>
  <r>
    <n v="9001835203"/>
    <s v="pre-approved-las__9811396858_Singh_PA__Singh"/>
    <n v="50000"/>
    <m/>
    <d v="2021-04-29T00:00:00"/>
    <x v="6"/>
    <s v="raghav@indwealth.in"/>
    <x v="0"/>
    <d v="2021-01-28T06:42:32"/>
    <s v="Singh"/>
    <s v="Honey"/>
    <s v="honeytech@gmail.com"/>
  </r>
  <r>
    <n v="9001841747"/>
    <s v="pre-approved-las__9490628923_krishna_PA__krishna"/>
    <n v="50000"/>
    <m/>
    <d v="2021-04-29T00:00:00"/>
    <x v="4"/>
    <s v="annu.halder@indwealth.in"/>
    <x v="0"/>
    <d v="2021-01-30T21:56:30"/>
    <s v="krishna"/>
    <s v="murali"/>
    <s v="kolliparamuralikrishna2012@gmail.com"/>
  </r>
  <r>
    <n v="9001841975"/>
    <s v="pre-approved-las__9776334858_Meher_PA__Meher"/>
    <n v="106130"/>
    <m/>
    <d v="2021-04-29T00:00:00"/>
    <x v="1"/>
    <s v="mukesh.sharma@indwealth.in"/>
    <x v="0"/>
    <d v="2021-01-31T09:32:31"/>
    <s v="Meher"/>
    <s v="Ashish Kumar"/>
    <s v="akmeher1991@gmail.com"/>
  </r>
  <r>
    <n v="9001842899"/>
    <s v="pre-approved-las__8722218778_Surapaneni_PA__Surapaneni"/>
    <n v="50000"/>
    <m/>
    <d v="2021-02-10T00:00:00"/>
    <x v="1"/>
    <s v="mukesh.sharma@indwealth.in"/>
    <x v="0"/>
    <d v="2021-02-01T08:00:00"/>
    <s v="Surapaneni"/>
    <s v="Vikram"/>
    <s v="vikramsurapaneni@gmail.com"/>
  </r>
  <r>
    <n v="9001871521"/>
    <s v="pre-approved-las__9966033566_Raheem Pasha_PA__Raheem Pasha"/>
    <n v="3060670"/>
    <m/>
    <d v="2021-02-19T00:00:00"/>
    <x v="1"/>
    <s v="mukesh.sharma@indwealth.in"/>
    <x v="0"/>
    <d v="2021-02-11T21:13:32"/>
    <s v="MOHAMMED"/>
    <s v="RAHEEM PASHA"/>
    <s v="littlescholars3566@gmail.com"/>
  </r>
  <r>
    <n v="9001896475"/>
    <s v="pre-approved-las__9818924202_Goyal_PA__Goyal"/>
    <n v="612160"/>
    <m/>
    <d v="2021-02-25T00:00:00"/>
    <x v="4"/>
    <s v="annu.halder@indwealth.in"/>
    <x v="0"/>
    <d v="2021-02-25T12:12:14"/>
    <s v="Goyal"/>
    <s v="Ankur"/>
    <s v="contactankur2006@gmail.com"/>
  </r>
  <r>
    <n v="9001522934"/>
    <s v="pre-approved-las__9599220858_Yadav_PA__Yadav"/>
    <n v="303390"/>
    <m/>
    <d v="2020-10-07T00:00:00"/>
    <x v="4"/>
    <s v="annu.halder@indwealth.in"/>
    <x v="0"/>
    <d v="2020-10-02T21:45:13"/>
    <s v="Yadav"/>
    <s v="Nagendra"/>
    <s v="mail.nagendrayadav@gmail.com"/>
  </r>
  <r>
    <n v="9001526932"/>
    <s v="pre-approved-las__8638022852_tirkey_PA__tirkey"/>
    <n v="50000"/>
    <m/>
    <d v="2021-02-11T00:00:00"/>
    <x v="1"/>
    <s v="mukesh.sharma@indwealth.in"/>
    <x v="0"/>
    <d v="2020-10-05T20:44:05"/>
    <s v="tirkey"/>
    <s v="ashis"/>
    <s v="t.ashis83@gmail.com"/>
  </r>
  <r>
    <n v="9001538727"/>
    <s v="pre-approved-las__9878858668_Mittal_PA__Mittal"/>
    <n v="50000"/>
    <m/>
    <d v="2020-10-12T00:00:00"/>
    <x v="4"/>
    <s v="annu.halder@indwealth.in"/>
    <x v="0"/>
    <d v="2020-10-06T15:57:12"/>
    <s v="Mittal"/>
    <s v="Amit"/>
    <s v="amit2319@gmail.com"/>
  </r>
  <r>
    <n v="9001561108"/>
    <s v="pre-approved-las__9632526562_Freitas_PA__Freitas"/>
    <n v="50000"/>
    <m/>
    <d v="2020-10-10T00:00:00"/>
    <x v="19"/>
    <s v="nikhilsood@indwealth.in"/>
    <x v="0"/>
    <d v="2020-10-09T20:40:53"/>
    <s v="Freitas"/>
    <s v="Kevin"/>
    <s v="kevin.freitas@gmail.com"/>
  </r>
  <r>
    <n v="9001565112"/>
    <s v="pre-approved-las__9862317706_BISWAS_PA__BISWAS"/>
    <n v="225230"/>
    <m/>
    <d v="2020-10-13T00:00:00"/>
    <x v="13"/>
    <s v="jatin.khandelwal@indwealth.in"/>
    <x v="0"/>
    <d v="2020-10-12T19:15:27"/>
    <s v="BISWAS"/>
    <s v="ABHISEK"/>
    <s v="abhishek.hau@gmail.com"/>
  </r>
  <r>
    <n v="9001567012"/>
    <s v="pre-approved-las__9962048512_Mahendra_PA__Mahendra"/>
    <n v="50000"/>
    <m/>
    <d v="2021-02-11T00:00:00"/>
    <x v="2"/>
    <s v="arushi.bajpai@indwealth.in"/>
    <x v="0"/>
    <d v="2020-10-13T19:27:56"/>
    <s v="Mahendra"/>
    <s v="Yash"/>
    <s v="yashmahendra22@gmail.com"/>
  </r>
  <r>
    <n v="9001593110"/>
    <s v="pre-approved-las__9847798897_Ram_PA__Ram"/>
    <n v="61500"/>
    <m/>
    <d v="2020-10-15T00:00:00"/>
    <x v="22"/>
    <s v="nitin@indwealth.in"/>
    <x v="0"/>
    <d v="2020-10-14T23:22:18"/>
    <s v="DEEPAK"/>
    <s v="Deepak"/>
    <s v="deepak.99ram@gmail.com"/>
  </r>
  <r>
    <n v="9001610061"/>
    <s v="pre-approved-las__9886698476_Pattabiraman_PA__Pattabiraman"/>
    <n v="998000"/>
    <m/>
    <d v="2021-02-11T00:00:00"/>
    <x v="0"/>
    <s v="nikhil.bajaj@indwealth.in"/>
    <x v="0"/>
    <d v="2020-10-21T11:04:49"/>
    <s v="ARVIND"/>
    <s v="PATTABIRAMAN"/>
    <s v="arvind.pattabiraman@gmail.com"/>
  </r>
  <r>
    <n v="9001610210"/>
    <s v="pre-approved-las__9599332449_Kalra_PA__Kalra"/>
    <n v="75520"/>
    <m/>
    <d v="2021-02-11T00:00:00"/>
    <x v="1"/>
    <s v="mukesh.sharma@indwealth.in"/>
    <x v="0"/>
    <d v="2020-10-21T13:36:02"/>
    <s v="Kalra"/>
    <s v="Manmeet Singh"/>
    <s v="manmeetkalra@gmail.com"/>
  </r>
  <r>
    <n v="9001679255"/>
    <s v="pre-approved-las__9780220982_Kumar_PA__Kumar"/>
    <n v="50000"/>
    <m/>
    <d v="2021-01-07T00:00:00"/>
    <x v="27"/>
    <s v="vaibhav.baheti@indwealth.in"/>
    <x v="0"/>
    <d v="2020-11-07T23:47:51"/>
    <s v="Kumar"/>
    <s v="Ajay"/>
    <s v="ajaysabharwal2287@gmail.com"/>
  </r>
  <r>
    <n v="9001680212"/>
    <s v="pre-approved-las__9890906719_Dusane_PA__Dusane"/>
    <n v="65270"/>
    <m/>
    <d v="2020-11-12T00:00:00"/>
    <x v="18"/>
    <s v="abhinavgupta@indwealth.in"/>
    <x v="0"/>
    <d v="2020-11-08T21:38:48"/>
    <s v="Dusane"/>
    <s v="Hemant"/>
    <s v="hemant.net1@gmail.com"/>
  </r>
  <r>
    <n v="9001686246"/>
    <s v="pre-approved-las__7014817592_Ahmed_PA__Ahmed"/>
    <n v="400000"/>
    <m/>
    <d v="2021-02-11T00:00:00"/>
    <x v="2"/>
    <s v="arushi.bajpai@indwealth.in"/>
    <x v="0"/>
    <d v="2020-11-11T12:57:37"/>
    <s v="Ahmed"/>
    <s v="Mustafa"/>
    <s v="mustafa.kakku@gmail.com"/>
  </r>
  <r>
    <n v="9001688250"/>
    <s v="pre-approved-las__9999363244_Dutta_PA__Dutta"/>
    <n v="50000"/>
    <m/>
    <d v="2021-02-11T00:00:00"/>
    <x v="0"/>
    <s v="nikhil.bajaj@indwealth.in"/>
    <x v="0"/>
    <d v="2020-11-12T12:00:37"/>
    <s v="Dutta"/>
    <s v="Vivek"/>
    <s v="vivekdutta1986@yahoo.co.in"/>
  </r>
  <r>
    <n v="9001689289"/>
    <s v="pre-approved-las__9748515986_Baidya_PA__Baidya"/>
    <n v="50000"/>
    <m/>
    <d v="2021-01-12T00:00:00"/>
    <x v="4"/>
    <s v="annu.halder@indwealth.in"/>
    <x v="0"/>
    <d v="2020-11-12T22:37:42"/>
    <s v="Baidya"/>
    <s v="Sukanta"/>
    <s v="sukantabaidya09@gmail.com"/>
  </r>
  <r>
    <n v="9001694860"/>
    <s v="pre-approved-las__9811482152_Kumar_PA__Kumar"/>
    <n v="50000"/>
    <m/>
    <d v="2021-02-11T00:00:00"/>
    <x v="10"/>
    <s v="shivani.raghav@indwealth.in"/>
    <x v="0"/>
    <d v="2020-11-16T17:25:53"/>
    <s v="Kumar"/>
    <s v="Sumit"/>
    <s v="sumitbohre@gmail.com"/>
  </r>
  <r>
    <n v="9001697225"/>
    <s v="refinance_9443542162_Balasubramaniam__N S"/>
    <n v="1906590"/>
    <m/>
    <m/>
    <x v="4"/>
    <s v="annu.halder@indwealth.in"/>
    <x v="4"/>
    <d v="2020-11-17T19:04:01"/>
    <s v="N S"/>
    <s v="Balasubramaniam"/>
    <s v="dineshbalan04@gmail.com"/>
  </r>
  <r>
    <n v="9001697675"/>
    <s v="pre-approved-las__9821885912_Haldankar_PA__Haldankar"/>
    <n v="50000"/>
    <m/>
    <d v="2021-02-12T00:00:00"/>
    <x v="4"/>
    <s v="annu.halder@indwealth.in"/>
    <x v="0"/>
    <d v="2020-11-17T22:00:32"/>
    <s v="Haldankar"/>
    <s v="Rohan"/>
    <s v="haldankar1234@gmail.com"/>
  </r>
  <r>
    <n v="9001701035"/>
    <s v="pre-approved-las__9871735443_Jain_PA__Jain"/>
    <n v="50000"/>
    <m/>
    <d v="2021-02-11T00:00:00"/>
    <x v="1"/>
    <s v="mukesh.sharma@indwealth.in"/>
    <x v="0"/>
    <d v="2020-11-19T13:29:59"/>
    <s v="JAIN"/>
    <s v="PRATEEK"/>
    <s v="prateek10011992@gmail.com"/>
  </r>
  <r>
    <n v="9001701859"/>
    <s v="pre-approved-las__9452267299_Tiwari_PA__Tiwari"/>
    <n v="50000"/>
    <m/>
    <d v="2021-02-11T00:00:00"/>
    <x v="29"/>
    <s v="sagar.narang@indwealth.in"/>
    <x v="0"/>
    <d v="2020-11-19T22:33:21"/>
    <s v="TIWARI"/>
    <s v="DILIP"/>
    <s v="diliptiwari_lko@yahoo.co.in"/>
  </r>
  <r>
    <n v="9001705385"/>
    <s v="refinance_9642291339_Abhilash Reddy__Daggula"/>
    <n v="2718416"/>
    <m/>
    <d v="2021-04-29T00:00:00"/>
    <x v="4"/>
    <s v="annu.halder@indwealth.in"/>
    <x v="0"/>
    <d v="2020-11-21T19:17:38"/>
    <s v="Daggula"/>
    <s v="Abhilash Reddy"/>
    <s v="dr.abhilash17@gmail.com"/>
  </r>
  <r>
    <n v="9001728248"/>
    <s v="pre-approved-las__9632977939_Shetty_PA__Shetty"/>
    <n v="50000"/>
    <m/>
    <d v="2021-02-12T00:00:00"/>
    <x v="4"/>
    <s v="annu.halder@indwealth.in"/>
    <x v="0"/>
    <d v="2020-12-03T23:59:50"/>
    <s v="Shetty"/>
    <s v="Sandesha"/>
    <s v="sandeshsalvady@gmail.com"/>
  </r>
  <r>
    <n v="9001728382"/>
    <s v="refinance_9130014666_ABHILASH__CHATTERJEE"/>
    <n v="2944724.68"/>
    <m/>
    <d v="2021-02-11T00:00:00"/>
    <x v="4"/>
    <s v="annu.halder@indwealth.in"/>
    <x v="0"/>
    <d v="2020-12-04T01:46:30"/>
    <s v="CHATTERJEE"/>
    <s v="ABHILASH"/>
    <s v="ab.iittm@gmail.com"/>
  </r>
  <r>
    <n v="9001733517"/>
    <s v="pre-approved-las__7798729859_Roy_PA__Roy"/>
    <n v="50000"/>
    <m/>
    <d v="2021-02-11T00:00:00"/>
    <x v="15"/>
    <s v="shristi.omer@indwealth.in"/>
    <x v="0"/>
    <d v="2020-12-05T18:20:51"/>
    <s v="Roy"/>
    <s v="Anurag"/>
    <s v="anuragroy47@gmail.com"/>
  </r>
  <r>
    <n v="9001733689"/>
    <s v="pre-approved-las__9913403474_Doshi_PA__Doshi"/>
    <n v="50000"/>
    <m/>
    <d v="2021-02-12T00:00:00"/>
    <x v="10"/>
    <s v="shivani.raghav@indwealth.in"/>
    <x v="0"/>
    <d v="2020-12-05T21:36:33"/>
    <s v="Doshi"/>
    <s v="Sagar"/>
    <s v="sagardoshi92@gmail.com"/>
  </r>
  <r>
    <n v="9001734361"/>
    <s v="pre-approved-las__9820091913_Somaiya_PA__Somaiya"/>
    <n v="393520"/>
    <m/>
    <d v="2021-02-12T00:00:00"/>
    <x v="4"/>
    <s v="annu.halder@indwealth.in"/>
    <x v="0"/>
    <d v="2020-12-06T12:34:38"/>
    <s v="Somaiya"/>
    <s v="Harsh"/>
    <s v="harshs090@gmail.com"/>
  </r>
  <r>
    <n v="9001736740"/>
    <s v="pre-approved-las__7012827354_Nampoothiry_PA__Nampoothiry"/>
    <n v="50000"/>
    <m/>
    <d v="2020-12-08T00:00:00"/>
    <x v="1"/>
    <s v="mukesh.sharma@indwealth.in"/>
    <x v="0"/>
    <d v="2020-12-07T13:17:03"/>
    <s v="Nampoothiry"/>
    <s v="Madhavan"/>
    <s v="madhavan777@gmail.com"/>
  </r>
  <r>
    <n v="9001781112"/>
    <s v="pre-approved-las__8619032364_gupta_PA__gupta"/>
    <n v="50000"/>
    <m/>
    <d v="2021-04-29T00:00:00"/>
    <x v="1"/>
    <s v="mukesh.sharma@indwealth.in"/>
    <x v="0"/>
    <d v="2020-12-29T14:04:48"/>
    <s v="gupta"/>
    <s v="anshuman"/>
    <s v="anshuman1395@gmail.com"/>
  </r>
  <r>
    <n v="9001792416"/>
    <s v="pre-approved-las__9898707234_Radadiya_PA__Radadiya"/>
    <n v="50000"/>
    <m/>
    <d v="2021-04-29T00:00:00"/>
    <x v="10"/>
    <s v="shivani.raghav@indwealth.in"/>
    <x v="0"/>
    <d v="2021-01-04T23:01:29"/>
    <s v="RADADIYA"/>
    <s v="ATUL"/>
    <s v="radhee310@gmail.com"/>
  </r>
  <r>
    <n v="9001794371"/>
    <s v="pre-approved-las__9820861994_Sen_PA__Sen"/>
    <n v="217820"/>
    <m/>
    <d v="2021-01-19T00:00:00"/>
    <x v="4"/>
    <s v="annu.halder@indwealth.in"/>
    <x v="0"/>
    <d v="2021-01-05T19:16:19"/>
    <s v="Sen"/>
    <s v="Gautam"/>
    <s v="gsen2709@gmail.com"/>
  </r>
  <r>
    <n v="9001796109"/>
    <s v="refinance_8378977083_Sandeep__Avalaskar"/>
    <n v="2044515"/>
    <m/>
    <d v="2021-04-29T00:00:00"/>
    <x v="1"/>
    <s v="mukesh.sharma@indwealth.in"/>
    <x v="0"/>
    <d v="2021-01-06T14:00:07"/>
    <s v="Avalaskar"/>
    <s v="Sandeep"/>
    <s v="sandeepavalaskar@gmail.com"/>
  </r>
  <r>
    <n v="9001798007"/>
    <s v="pre-approved-las__8977668777_Thota_PA__Thota"/>
    <n v="50000"/>
    <m/>
    <d v="2021-04-29T00:00:00"/>
    <x v="4"/>
    <s v="annu.halder@indwealth.in"/>
    <x v="0"/>
    <d v="2021-01-07T13:04:22"/>
    <s v="Thota"/>
    <s v="Vishnu"/>
    <s v="vishnuthota666@gmail.com"/>
  </r>
  <r>
    <n v="9001804799"/>
    <s v="pre-approved-las__9966535744_Bhavanam_PA__Bhavanam"/>
    <n v="50000"/>
    <m/>
    <d v="2021-04-29T00:00:00"/>
    <x v="4"/>
    <s v="annu.halder@indwealth.in"/>
    <x v="0"/>
    <d v="2021-01-11T23:58:29"/>
    <s v="Bhavanam"/>
    <s v="Kranthi"/>
    <s v="kranthi.bhavanam@gmail.com"/>
  </r>
  <r>
    <n v="9001809953"/>
    <s v="pre-approved-las__9535507327_Bhat_PA__Bhat"/>
    <n v="91140"/>
    <m/>
    <d v="2021-04-29T00:00:00"/>
    <x v="16"/>
    <s v="vikram.jha@indwealth.in"/>
    <x v="0"/>
    <d v="2021-01-14T10:17:33"/>
    <s v="Bhat"/>
    <s v="Subrahmanya"/>
    <s v="bhat56sk@gmail.com"/>
  </r>
  <r>
    <n v="9001816305"/>
    <s v="pre-approved-las__9426451679_Singh_PA__Singh"/>
    <n v="74930"/>
    <m/>
    <d v="2021-04-29T00:00:00"/>
    <x v="1"/>
    <s v="mukesh.sharma@indwealth.in"/>
    <x v="0"/>
    <d v="2021-01-18T19:07:21"/>
    <s v="Singh"/>
    <s v="Ashish"/>
    <s v="ashish.singh2104@gmail.com"/>
  </r>
  <r>
    <n v="9001816643"/>
    <s v="pre-approved-las__7020474715_KHATEKAR_PA__KHATEKAR"/>
    <n v="50000"/>
    <m/>
    <d v="2021-04-29T00:00:00"/>
    <x v="2"/>
    <s v="arushi.bajpai@indwealth.in"/>
    <x v="0"/>
    <d v="2021-01-18T22:57:45"/>
    <s v="KHATEKAR"/>
    <s v="MILIND"/>
    <s v="milindoham@gmail.com"/>
  </r>
  <r>
    <n v="9001819870"/>
    <s v="pre-approved-las__8884394025_ravi_PA__ravi"/>
    <n v="50000"/>
    <m/>
    <d v="2021-04-29T00:00:00"/>
    <x v="4"/>
    <s v="annu.halder@indwealth.in"/>
    <x v="0"/>
    <d v="2021-01-20T10:57:35"/>
    <s v="ravi"/>
    <s v="Swathi kumar"/>
    <s v="swathi259280@gmail.com"/>
  </r>
  <r>
    <n v="9001822395"/>
    <s v="pre-approved-las__9566390188_shanmugavel_PA__shanmugavel"/>
    <n v="196980"/>
    <m/>
    <d v="2021-04-29T00:00:00"/>
    <x v="4"/>
    <s v="annu.halder@indwealth.in"/>
    <x v="0"/>
    <d v="2021-01-21T20:29:24"/>
    <s v="shanmugavel"/>
    <s v="Arunraj"/>
    <s v="aarun.klnce@gmail.com"/>
  </r>
  <r>
    <n v="9001846938"/>
    <s v="pre-approved-las__8888888888_Gupta Test_PA__Gupta Test"/>
    <n v="50000"/>
    <m/>
    <d v="2021-02-08T00:00:00"/>
    <x v="1"/>
    <s v="mukesh.sharma@indwealth.in"/>
    <x v="0"/>
    <d v="2021-02-01T15:34:37"/>
    <s v="Gupta Test"/>
    <s v="Aman Test"/>
    <s v="abc1@gmail.com"/>
  </r>
  <r>
    <n v="9001872091"/>
    <s v="pre-approved-las__9980010272_Kumar_PA__Kumar"/>
    <n v="296350"/>
    <m/>
    <d v="2021-03-30T00:00:00"/>
    <x v="4"/>
    <s v="annu.halder@indwealth.in"/>
    <x v="0"/>
    <d v="2021-02-12T06:25:50"/>
    <s v="Kumar"/>
    <s v="Mahesh"/>
    <s v="maheshmaaykar@gmail.com"/>
  </r>
  <r>
    <n v="9001524081"/>
    <s v="pre-approved-las__9844080360_S C_PA__S C"/>
    <n v="2146080"/>
    <m/>
    <d v="2020-10-03T00:00:00"/>
    <x v="1"/>
    <s v="mukesh.sharma@indwealth.in"/>
    <x v="0"/>
    <d v="2020-10-03T11:51:30"/>
    <s v="CHANDRASHEKAR"/>
    <s v="NITHIN"/>
    <s v="nscver1@gmail.com"/>
  </r>
  <r>
    <n v="9001525270"/>
    <s v="pre-approved-las__9755865675_Yadav_PA__Yadav"/>
    <n v="63010"/>
    <m/>
    <d v="2020-10-05T00:00:00"/>
    <x v="0"/>
    <s v="nikhil.bajaj@indwealth.in"/>
    <x v="0"/>
    <d v="2020-10-04T19:23:43"/>
    <s v="Yadav"/>
    <s v="Kaushal"/>
    <s v="kaushalyadav304@gmail.com"/>
  </r>
  <r>
    <n v="9001538739"/>
    <s v="pre-approved-las__9323735451_Singh_PA__Singh"/>
    <n v="2000000"/>
    <m/>
    <d v="2020-10-07T00:00:00"/>
    <x v="0"/>
    <s v="nikhil.bajaj@indwealth.in"/>
    <x v="0"/>
    <d v="2020-10-06T15:57:42"/>
    <s v="Singh"/>
    <s v="Gurjot"/>
    <s v="s.gurjot@gmail.com"/>
  </r>
  <r>
    <n v="9001561803"/>
    <s v="pre-approved-las__9845739047_Ranjan_PA__Ranjan"/>
    <n v="189483"/>
    <m/>
    <d v="2020-10-29T00:00:00"/>
    <x v="6"/>
    <s v="raghav@indwealth.in"/>
    <x v="0"/>
    <d v="2020-10-10T04:37:35"/>
    <s v="Ranjan"/>
    <s v="Ritesh"/>
    <s v="riteshr24@gmail.com"/>
  </r>
  <r>
    <n v="9001601912"/>
    <s v="pre-approved-las__9038609917_Acharyya_PA__Acharyya"/>
    <n v="50000"/>
    <m/>
    <d v="2021-02-11T00:00:00"/>
    <x v="12"/>
    <s v="abhishek.samal@indwealth.in"/>
    <x v="0"/>
    <d v="2020-10-16T13:23:38"/>
    <s v="Acharyya"/>
    <s v="Abhishek"/>
    <s v="acharyya.abhishek@gmail.com"/>
  </r>
  <r>
    <n v="9001612635"/>
    <s v="pre-approved-las__9654147149_gupta_PA__gupta"/>
    <n v="50000"/>
    <m/>
    <d v="2020-10-23T00:00:00"/>
    <x v="9"/>
    <s v="ananya.singh@indwealth.in"/>
    <x v="0"/>
    <d v="2020-10-22T20:02:26"/>
    <s v="gupta"/>
    <s v="parag"/>
    <s v="reachparaggupta@gmail.com"/>
  </r>
  <r>
    <n v="9001615616"/>
    <s v="pre-approved-las__9962038858_Galagali_PA__Galagali"/>
    <n v="80050"/>
    <m/>
    <d v="2020-10-28T00:00:00"/>
    <x v="4"/>
    <s v="annu.halder@indwealth.in"/>
    <x v="0"/>
    <d v="2020-10-24T16:48:10"/>
    <s v="Galagali"/>
    <s v="Sheshachala"/>
    <s v="sheshu774@gmail.com"/>
  </r>
  <r>
    <n v="9001617629"/>
    <s v="pre-approved-las__9729036946_Sharma_PA__Sharma"/>
    <n v="183880"/>
    <m/>
    <d v="2020-10-26T00:00:00"/>
    <x v="1"/>
    <s v="mukesh.sharma@indwealth.in"/>
    <x v="0"/>
    <d v="2020-10-26T15:10:18"/>
    <s v="Sharma"/>
    <s v="Himanshu"/>
    <s v="himanshusharma149@gmail.com"/>
  </r>
  <r>
    <n v="9001632154"/>
    <s v="LAS_9771253672__Suman__Saurabh"/>
    <n v="1000000"/>
    <m/>
    <d v="2020-12-03T00:00:00"/>
    <x v="1"/>
    <s v="mukesh.sharma@indwealth.in"/>
    <x v="1"/>
    <d v="2020-10-30T22:46:42"/>
    <s v="Saurabh"/>
    <s v="Suman"/>
    <s v="suman_saurabh7@yahoo.co.in"/>
  </r>
  <r>
    <n v="9001639607"/>
    <s v="pre-approved-las__8800555339_Dubey_PA__Dubey"/>
    <n v="134560"/>
    <m/>
    <d v="2020-11-06T00:00:00"/>
    <x v="0"/>
    <s v="nikhil.bajaj@indwealth.in"/>
    <x v="0"/>
    <d v="2020-11-03T18:12:32"/>
    <s v="Dubey"/>
    <s v="Anupam"/>
    <s v="dubey.anupam87@gmail.com"/>
  </r>
  <r>
    <n v="9001679380"/>
    <s v="pre-approved-las__8569020000_Jain_PA__Jain"/>
    <n v="50000"/>
    <m/>
    <d v="2020-11-10T00:00:00"/>
    <x v="1"/>
    <s v="mukesh.sharma@indwealth.in"/>
    <x v="0"/>
    <d v="2020-11-08T05:55:06"/>
    <s v="JAIN"/>
    <s v="AAYUSH"/>
    <s v="jainaayush4@gmail.com"/>
  </r>
  <r>
    <n v="9001682498"/>
    <s v="pre-approved-las__7023002040_Jain_PA__Jain"/>
    <n v="50000"/>
    <m/>
    <d v="2021-02-11T00:00:00"/>
    <x v="0"/>
    <s v="nikhil.bajaj@indwealth.in"/>
    <x v="0"/>
    <d v="2020-11-09T19:26:43"/>
    <s v="Jain"/>
    <s v="saurabh"/>
    <s v="saurav21in@yahoo.com"/>
  </r>
  <r>
    <n v="9001684955"/>
    <s v="pre-approved-las__9967577366_Bolia_PA__Bolia"/>
    <n v="293032"/>
    <m/>
    <d v="2021-01-10T00:00:00"/>
    <x v="4"/>
    <s v="annu.halder@indwealth.in"/>
    <x v="0"/>
    <d v="2020-11-10T22:53:17"/>
    <s v="Bolia"/>
    <s v="Rahul"/>
    <s v="rahulboliya25@gmail.com"/>
  </r>
  <r>
    <n v="9001697676"/>
    <s v="pre-approved-las__9821885912_Haldankar_PA__Haldankar"/>
    <n v="50000"/>
    <m/>
    <d v="2021-02-12T00:00:00"/>
    <x v="4"/>
    <s v="annu.halder@indwealth.in"/>
    <x v="0"/>
    <d v="2020-11-17T22:00:45"/>
    <s v="Haldankar"/>
    <s v="Rohan"/>
    <s v="haldankar1234@gmail.com"/>
  </r>
  <r>
    <n v="9001699566"/>
    <s v="pre-approved-las__8495873232_Badi_PA__Badi"/>
    <n v="391676"/>
    <m/>
    <d v="2021-02-12T00:00:00"/>
    <x v="4"/>
    <s v="annu.halder@indwealth.in"/>
    <x v="0"/>
    <d v="2020-11-18T20:29:06"/>
    <s v="Badi"/>
    <s v="Shreenivas"/>
    <s v="shreebadi@gmail.com"/>
  </r>
  <r>
    <n v="9001701022"/>
    <s v="pre-approved-las__9898435277_Patel_PA__Patel"/>
    <n v="50000"/>
    <m/>
    <d v="2021-02-12T00:00:00"/>
    <x v="4"/>
    <s v="annu.halder@indwealth.in"/>
    <x v="0"/>
    <d v="2020-11-19T13:22:05"/>
    <s v="Patel"/>
    <s v="Jay"/>
    <s v="patelj415@gmail.com"/>
  </r>
  <r>
    <n v="9001701769"/>
    <s v="pre-approved-las__9890273947_gursale_PA__gursale"/>
    <n v="101813"/>
    <m/>
    <d v="2021-02-12T00:00:00"/>
    <x v="4"/>
    <s v="annu.halder@indwealth.in"/>
    <x v="0"/>
    <d v="2020-11-19T21:48:48"/>
    <s v="gursale"/>
    <s v="vaibahv"/>
    <s v="vaibhavtraders47@gmail.com"/>
  </r>
  <r>
    <n v="9001746466"/>
    <s v="pre-approved-las__9967149035_DSOUZA_PA__DSOUZA"/>
    <n v="50000"/>
    <m/>
    <d v="2021-02-12T00:00:00"/>
    <x v="10"/>
    <s v="shivani.raghav@indwealth.in"/>
    <x v="0"/>
    <d v="2020-12-11T17:08:37"/>
    <s v="DSOUZA"/>
    <s v="CARMINE"/>
    <s v="carminedsouza0502@gmail.com"/>
  </r>
  <r>
    <n v="9001747279"/>
    <s v="pre-approved-las__9967149035_DSOUZA_PA__DSOUZA"/>
    <n v="50000"/>
    <m/>
    <d v="2021-02-12T00:00:00"/>
    <x v="10"/>
    <s v="shivani.raghav@indwealth.in"/>
    <x v="0"/>
    <d v="2020-12-12T07:26:34"/>
    <s v="DSOUZA"/>
    <s v="CARMINE"/>
    <s v="carminedsouza0502@gmail.com"/>
  </r>
  <r>
    <n v="9001753494"/>
    <s v="pre-approved-las__9925003624_Desai_PA__Desai"/>
    <n v="50000"/>
    <m/>
    <d v="2021-02-12T00:00:00"/>
    <x v="4"/>
    <s v="annu.halder@indwealth.in"/>
    <x v="0"/>
    <d v="2020-12-16T11:20:33"/>
    <s v="Desai"/>
    <s v="Avinash"/>
    <s v="avinashdesai203@gmail.com"/>
  </r>
  <r>
    <n v="9001756150"/>
    <s v="pre-approved-las__9599991968_Soni_PA__Soni"/>
    <n v="101504"/>
    <m/>
    <d v="2021-02-12T00:00:00"/>
    <x v="4"/>
    <s v="annu.halder@indwealth.in"/>
    <x v="0"/>
    <d v="2020-12-17T18:46:06"/>
    <s v="SONI"/>
    <s v="JAGDEV"/>
    <s v="sunnysoni.0099@gmail.com"/>
  </r>
  <r>
    <n v="9001777184"/>
    <s v="pre-approved-las__9163053389_mishra_PA__mishra"/>
    <n v="250070"/>
    <m/>
    <d v="2021-02-12T00:00:00"/>
    <x v="10"/>
    <s v="shivani.raghav@indwealth.in"/>
    <x v="0"/>
    <d v="2020-12-25T16:14:52"/>
    <s v="mishra"/>
    <s v="ujjal"/>
    <s v="ujjalmishra33@gmail.com"/>
  </r>
  <r>
    <n v="9001777301"/>
    <s v="pre-approved-las__9742789507_Biradar_PA__Biradar"/>
    <n v="318710"/>
    <m/>
    <d v="2020-12-28T00:00:00"/>
    <x v="10"/>
    <s v="shivani.raghav@indwealth.in"/>
    <x v="0"/>
    <d v="2020-12-25T22:56:08"/>
    <s v="Biradar"/>
    <s v="Ravi"/>
    <s v="ravi.i.biradar@gmail.com"/>
  </r>
  <r>
    <n v="9001785104"/>
    <s v="pre-approved-las__9999027595_ishtiyaq_PA__ishtiyaq"/>
    <n v="151210"/>
    <m/>
    <d v="2021-04-29T00:00:00"/>
    <x v="4"/>
    <s v="annu.halder@indwealth.in"/>
    <x v="0"/>
    <d v="2020-12-31T23:27:24"/>
    <s v="ishtiyaq"/>
    <s v="Adil"/>
    <s v="tulip.adil@gmail.com"/>
  </r>
  <r>
    <n v="9001793847"/>
    <s v="pre-approved-las__8888888888_Gupta Test_PA__Gupta Test"/>
    <n v="50000"/>
    <m/>
    <d v="2021-01-27T00:00:00"/>
    <x v="1"/>
    <s v="mukesh.sharma@indwealth.in"/>
    <x v="0"/>
    <d v="2021-01-05T13:44:41"/>
    <s v="Gupta Test"/>
    <s v="Aman Test"/>
    <s v="abc1@gmail.com"/>
  </r>
  <r>
    <n v="9001797878"/>
    <s v="pre-approved-las__9666777507_Balmuri_PA__Balmuri"/>
    <n v="50000"/>
    <m/>
    <d v="2021-04-29T00:00:00"/>
    <x v="6"/>
    <s v="raghav@indwealth.in"/>
    <x v="0"/>
    <d v="2021-01-07T11:31:35"/>
    <s v="Balmuri"/>
    <s v="Pavan Kumar"/>
    <s v="balmuri.pawan@gmail.com"/>
  </r>
  <r>
    <n v="9001799174"/>
    <s v="pre-approved-las__7406839860_Kagliwal_PA__Kagliwal"/>
    <n v="1321570"/>
    <m/>
    <d v="2021-04-29T00:00:00"/>
    <x v="1"/>
    <s v="mukesh.sharma@indwealth.in"/>
    <x v="0"/>
    <d v="2021-01-08T07:21:38"/>
    <s v="Kagliwal"/>
    <s v="Aditya"/>
    <s v="adityakagliwal@gmail.com"/>
  </r>
  <r>
    <n v="9001802577"/>
    <s v="pre-approved-las__8888888888_Gupta Test_PA__Gupta Test"/>
    <n v="50000"/>
    <m/>
    <d v="2021-01-14T00:00:00"/>
    <x v="1"/>
    <s v="mukesh.sharma@indwealth.in"/>
    <x v="0"/>
    <d v="2021-01-10T14:59:37"/>
    <s v="Gupta Test"/>
    <s v="Aman Test"/>
    <s v="abc1@gmail.com"/>
  </r>
  <r>
    <n v="9001808954"/>
    <s v="pre-approved-las__8971582121_Rajanna_PA__Rajanna"/>
    <n v="102300"/>
    <m/>
    <d v="2021-04-29T00:00:00"/>
    <x v="1"/>
    <s v="mukesh.sharma@indwealth.in"/>
    <x v="0"/>
    <d v="2021-01-13T19:01:37"/>
    <s v="Rajanna"/>
    <s v="shashikumar"/>
    <s v="shashimdv@gmail.com"/>
  </r>
  <r>
    <n v="9001814271"/>
    <s v="pre-approved-las__8888888888_Gupta Test_PA__Gupta Test"/>
    <n v="50000"/>
    <m/>
    <d v="2021-01-18T00:00:00"/>
    <x v="1"/>
    <s v="mukesh.sharma@indwealth.in"/>
    <x v="0"/>
    <d v="2021-01-16T20:55:46"/>
    <s v="Gupta Test"/>
    <s v="Aman Test"/>
    <s v="abc1@gmail.com"/>
  </r>
  <r>
    <n v="9001816149"/>
    <s v="pre-approved-las__8888888888_Gupta Test_PA__Gupta Test"/>
    <n v="50000"/>
    <m/>
    <d v="2021-01-19T00:00:00"/>
    <x v="1"/>
    <s v="mukesh.sharma@indwealth.in"/>
    <x v="0"/>
    <d v="2021-01-18T17:17:00"/>
    <s v="Gupta Test"/>
    <s v="Aman Test"/>
    <s v="abc1@gmail.com"/>
  </r>
  <r>
    <n v="9001827351"/>
    <s v="pre-approved-las__9636296939_Agrawal_PA__Agrawal"/>
    <n v="50000"/>
    <m/>
    <d v="2021-04-29T00:00:00"/>
    <x v="12"/>
    <s v="abhishek.samal@indwealth.in"/>
    <x v="0"/>
    <d v="2021-01-23T09:44:57"/>
    <s v="AGRAWAL"/>
    <s v="ANSHU"/>
    <s v="anshugoyal240@gmail.com"/>
  </r>
  <r>
    <n v="9001828640"/>
    <s v="pre-approved-las__9793116555_Srivastava_PA__Srivastava"/>
    <n v="610310"/>
    <m/>
    <d v="2021-01-25T00:00:00"/>
    <x v="26"/>
    <s v="abhinavagarwal@indwealth.in"/>
    <x v="0"/>
    <d v="2021-01-24T13:29:41"/>
    <s v="Srivastava"/>
    <s v="Puneet"/>
    <s v="puneet_mmfsl@yahoo.com"/>
  </r>
  <r>
    <n v="9001828886"/>
    <s v="pre-approved-las__9036050867_Arasu_PA__Arasu"/>
    <n v="72160"/>
    <m/>
    <d v="2021-04-29T00:00:00"/>
    <x v="1"/>
    <s v="mukesh.sharma@indwealth.in"/>
    <x v="0"/>
    <d v="2021-01-24T23:16:18"/>
    <s v="Arasu"/>
    <s v="Shweta"/>
    <s v="ananyashweta111@gmail.com"/>
  </r>
  <r>
    <n v="9001834672"/>
    <s v="pre-approved-las__7873674420_Khatua_PA__Khatua"/>
    <n v="60000"/>
    <m/>
    <d v="2021-04-29T00:00:00"/>
    <x v="4"/>
    <s v="annu.halder@indwealth.in"/>
    <x v="0"/>
    <d v="2021-01-27T21:02:04"/>
    <s v="Khatua"/>
    <s v="Bapuji"/>
    <s v="khatua.bapuji@gmail.com"/>
  </r>
  <r>
    <n v="9001841029"/>
    <s v="pre-approved-las__9940094865_Varadachari_PA__Varadachari"/>
    <n v="114467"/>
    <m/>
    <d v="2021-04-29T00:00:00"/>
    <x v="4"/>
    <s v="annu.halder@indwealth.in"/>
    <x v="0"/>
    <d v="2021-01-30T07:28:33"/>
    <s v="Varadachari"/>
    <s v="Divya"/>
    <s v="divi580@gmail.com"/>
  </r>
  <r>
    <n v="9001850229"/>
    <s v="pre-approved-las__9999784319_Gupta_PA__Gupta"/>
    <n v="1949510"/>
    <m/>
    <d v="2021-02-19T00:00:00"/>
    <x v="1"/>
    <s v="mukesh.sharma@indwealth.in"/>
    <x v="0"/>
    <d v="2021-02-02T19:01:24"/>
    <s v="Gupta"/>
    <s v="Shivek"/>
    <s v="shivek_gupta@yahoo.co.in"/>
  </r>
  <r>
    <n v="9001862464"/>
    <s v="pre-approved-las__8698557777_kothari_PA__kothari"/>
    <n v="379260"/>
    <m/>
    <m/>
    <x v="1"/>
    <s v="mukesh.sharma@indwealth.in"/>
    <x v="3"/>
    <d v="2021-02-07T15:05:11"/>
    <s v="kothari"/>
    <s v="sunil"/>
    <s v="sunil.kothari8858@gmail.com"/>
  </r>
  <r>
    <n v="9001870221"/>
    <s v="pre-approved-las__8826064829_Raman_PA__Raman"/>
    <n v="60000"/>
    <m/>
    <m/>
    <x v="4"/>
    <s v="annu.halder@indwealth.in"/>
    <x v="3"/>
    <d v="2021-02-11T09:48:05"/>
    <s v="Raman"/>
    <s v="Ashok"/>
    <s v="ashok2105@gmail.com"/>
  </r>
  <r>
    <n v="9001875091"/>
    <s v="pre-approved-las__9029377301_Bhandarkar_PA__Bhandarkar"/>
    <n v="60000"/>
    <m/>
    <m/>
    <x v="4"/>
    <s v="annu.halder@indwealth.in"/>
    <x v="3"/>
    <d v="2021-02-14T15:02:18"/>
    <s v="Bhandarkar"/>
    <s v="Ankush"/>
    <s v="ankushb2010@gmail.com"/>
  </r>
  <r>
    <n v="9001888918"/>
    <s v="pre-approved-las__9766652507_bale_PA__bale"/>
    <n v="60000"/>
    <m/>
    <d v="2021-02-24T00:00:00"/>
    <x v="29"/>
    <s v="sagar.narang@indwealth.in"/>
    <x v="0"/>
    <d v="2021-02-21T21:09:07"/>
    <s v="bale"/>
    <s v="vijaykumar"/>
    <s v="vijay.bale@gmail.com"/>
  </r>
  <r>
    <n v="9001897541"/>
    <s v="pre-approved-las__9391094738_Yeddula_PA__Yeddula"/>
    <n v="60000"/>
    <m/>
    <m/>
    <x v="14"/>
    <s v="shashank.sachdeva@indwealth.in"/>
    <x v="3"/>
    <d v="2021-02-26T01:07:33"/>
    <s v="YEDDULA"/>
    <s v="VENKATESH"/>
    <s v="drvt.y31@gmail.com"/>
  </r>
  <r>
    <n v="9001520143"/>
    <s v="pre-approved-las__9051171424_ghosh_PA__ghosh"/>
    <n v="79630"/>
    <m/>
    <d v="2020-10-07T00:00:00"/>
    <x v="4"/>
    <s v="annu.halder@indwealth.in"/>
    <x v="0"/>
    <d v="2020-10-01T18:25:03"/>
    <s v="ghosh"/>
    <s v="probal"/>
    <s v="ghosh.probal88@gmail.com"/>
  </r>
  <r>
    <n v="9001520630"/>
    <s v="pre-approved-las__9835573875_Padhi_PA__Padhi"/>
    <n v="50000"/>
    <m/>
    <d v="2020-10-24T00:00:00"/>
    <x v="4"/>
    <s v="annu.halder@indwealth.in"/>
    <x v="0"/>
    <d v="2020-10-01T23:19:07"/>
    <s v="PADHI"/>
    <s v="SRIKANTA"/>
    <s v="srikantakumarpadhy@gmail.com"/>
  </r>
  <r>
    <n v="9001526887"/>
    <s v="pre-approved-las__9735372154_Bagchi_PA__Bagchi"/>
    <n v="50000"/>
    <m/>
    <d v="2021-02-11T00:00:00"/>
    <x v="1"/>
    <s v="mukesh.sharma@indwealth.in"/>
    <x v="0"/>
    <d v="2020-10-05T20:17:59"/>
    <s v="BAGCHI"/>
    <s v="AVISHEK"/>
    <s v="avishekee@gmail.com"/>
  </r>
  <r>
    <n v="9001565044"/>
    <s v="pre-approved-las__9100687828_Tavva_PA__Tavva"/>
    <n v="226630"/>
    <m/>
    <d v="2020-10-13T00:00:00"/>
    <x v="26"/>
    <s v="abhinavagarwal@indwealth.in"/>
    <x v="0"/>
    <d v="2020-10-12T18:15:16"/>
    <s v="Tavva"/>
    <s v="VIJAYA BHASKAR REDDY"/>
    <s v="tvbreddy@outlook.com"/>
  </r>
  <r>
    <n v="9001565060"/>
    <s v="pre-approved-las__9998518767_Bhandari_PA__Bhandari"/>
    <n v="50166"/>
    <m/>
    <d v="2020-10-26T00:00:00"/>
    <x v="6"/>
    <s v="raghav@indwealth.in"/>
    <x v="0"/>
    <d v="2020-10-12T18:28:39"/>
    <s v="Bhandari"/>
    <s v="Ronak"/>
    <s v="rnk8767@gmail.com"/>
  </r>
  <r>
    <n v="9001566417"/>
    <s v="pre-approved-las__9322589897_Srivastava_PA__Srivastava"/>
    <n v="50000"/>
    <m/>
    <d v="2020-10-13T00:00:00"/>
    <x v="29"/>
    <s v="sagar.narang@indwealth.in"/>
    <x v="0"/>
    <d v="2020-10-13T11:09:21"/>
    <s v="Srivastava"/>
    <s v="Rajeev"/>
    <s v="rajeevr_2000@yahoo.com"/>
  </r>
  <r>
    <n v="9001593116"/>
    <s v="pre-approved-las__9847798897_Ram_PA__Ram"/>
    <n v="61500"/>
    <m/>
    <d v="2020-10-15T00:00:00"/>
    <x v="22"/>
    <s v="nitin@indwealth.in"/>
    <x v="0"/>
    <d v="2020-10-14T23:24:07"/>
    <s v="DEEPAK"/>
    <s v="Deepak"/>
    <s v="deepak.99ram@gmail.com"/>
  </r>
  <r>
    <n v="9001600121"/>
    <s v="pre-approved-las__9082594979_batra_PA__batra"/>
    <n v="50000"/>
    <m/>
    <d v="2020-10-15T00:00:00"/>
    <x v="6"/>
    <s v="raghav@indwealth.in"/>
    <x v="0"/>
    <d v="2020-10-15T16:14:20"/>
    <s v="batra"/>
    <s v="Ashutosh"/>
    <s v="naanubatra@gmail.com"/>
  </r>
  <r>
    <n v="9001603895"/>
    <s v="pre-approved-las__9971007481_Uppiliappan _PA__Uppiliappan "/>
    <n v="50000"/>
    <m/>
    <d v="2021-02-11T00:00:00"/>
    <x v="26"/>
    <s v="abhinavagarwal@indwealth.in"/>
    <x v="0"/>
    <d v="2020-10-17T12:28:46"/>
    <s v="Uppiliappan "/>
    <s v="Bharath"/>
    <s v="bharath_ub@yahoo.com"/>
  </r>
  <r>
    <n v="9001605825"/>
    <s v="pre-approved-las__8983324098_Erande_PA__Erande"/>
    <n v="137250"/>
    <m/>
    <d v="2021-02-11T00:00:00"/>
    <x v="9"/>
    <s v="ananya.singh@indwealth.in"/>
    <x v="0"/>
    <d v="2020-10-19T11:44:08"/>
    <s v="Erande"/>
    <s v="Pravin"/>
    <s v="pberande1@gmail.com"/>
  </r>
  <r>
    <n v="9001608459"/>
    <s v="pre-approved-las__9620254954_Murthy_PA__Murthy"/>
    <n v="50000"/>
    <m/>
    <d v="2020-10-21T00:00:00"/>
    <x v="6"/>
    <s v="raghav@indwealth.in"/>
    <x v="0"/>
    <d v="2020-10-20T18:05:10"/>
    <s v="Murthy"/>
    <s v="M A Rama"/>
    <s v="maramamurthy@gmail.com"/>
  </r>
  <r>
    <n v="9001610093"/>
    <s v="pre-approved-las__9000024024_Puli_PA__Puli"/>
    <n v="107030"/>
    <m/>
    <d v="2021-02-11T00:00:00"/>
    <x v="4"/>
    <s v="annu.halder@indwealth.in"/>
    <x v="0"/>
    <d v="2020-10-21T11:36:44"/>
    <s v="PULI"/>
    <s v="VINEETH"/>
    <s v="puli.vineeth@gmail.com"/>
  </r>
  <r>
    <n v="9001610303"/>
    <s v="pre-approved-las__7506076988_shelar_PA__shelar"/>
    <n v="50000"/>
    <m/>
    <d v="2021-02-11T00:00:00"/>
    <x v="6"/>
    <s v="raghav@indwealth.in"/>
    <x v="0"/>
    <d v="2020-10-21T14:52:16"/>
    <s v="shelar"/>
    <s v="swapnil"/>
    <s v="shelar.swapnil63@gmail.com"/>
  </r>
  <r>
    <n v="9001614022"/>
    <s v="pre-approved-las__9804280280_Sinha_PA__Sinha"/>
    <n v="75420"/>
    <m/>
    <d v="2021-02-11T00:00:00"/>
    <x v="12"/>
    <s v="abhishek.samal@indwealth.in"/>
    <x v="0"/>
    <d v="2020-10-23T12:51:22"/>
    <s v="SINHA"/>
    <s v="ANURAG"/>
    <s v="aksnnk@gmail.com"/>
  </r>
  <r>
    <n v="9001614307"/>
    <s v="pre-approved-las__9068299976_Singh_PA__Singh"/>
    <n v="50000"/>
    <m/>
    <d v="2020-10-24T00:00:00"/>
    <x v="12"/>
    <s v="abhishek.samal@indwealth.in"/>
    <x v="0"/>
    <d v="2020-10-23T18:32:24"/>
    <s v="SINGH"/>
    <s v="AMANDEEP"/>
    <s v="amandeep60919@gmail.com"/>
  </r>
  <r>
    <n v="9001615675"/>
    <s v="pre-approved-las__9920957555_Malvankar_PA__Malvankar"/>
    <n v="415930"/>
    <m/>
    <d v="2020-10-25T00:00:00"/>
    <x v="3"/>
    <s v="anshul.gupta@indwealth.in"/>
    <x v="0"/>
    <d v="2020-10-24T18:06:11"/>
    <s v="Malvankar"/>
    <s v="Chirag"/>
    <s v="chirag29683@yahoo.com"/>
  </r>
  <r>
    <n v="9001622724"/>
    <s v="pre-approved-las__9686364475_Shetty_PA__Shetty"/>
    <n v="50000"/>
    <m/>
    <d v="2020-10-28T00:00:00"/>
    <x v="4"/>
    <s v="annu.halder@indwealth.in"/>
    <x v="0"/>
    <d v="2020-10-28T12:19:14"/>
    <s v="Shetty"/>
    <s v="Ashwin"/>
    <s v="ashwin.shetty@gmail.com"/>
  </r>
  <r>
    <n v="9001633343"/>
    <s v="pre-approved-las__9620575896_Basavaraj_PA__Basavaraj"/>
    <n v="57590"/>
    <m/>
    <d v="2020-11-02T00:00:00"/>
    <x v="1"/>
    <s v="mukesh.sharma@indwealth.in"/>
    <x v="0"/>
    <d v="2020-10-31T18:27:10"/>
    <s v="Basavaraj"/>
    <s v="Mahesh"/>
    <s v="maheshbiradar3@gmail.com"/>
  </r>
  <r>
    <n v="9001633512"/>
    <s v="pre-approved-las__9008173143_Duthuluru_PA__Duthuluru"/>
    <n v="50000"/>
    <m/>
    <d v="2021-03-10T00:00:00"/>
    <x v="1"/>
    <s v="mukesh.sharma@indwealth.in"/>
    <x v="0"/>
    <d v="2020-10-31T20:55:27"/>
    <s v="Duthuluru"/>
    <s v="Jawahar"/>
    <s v="jduthuluru@gmail.com"/>
  </r>
  <r>
    <n v="9001709523"/>
    <s v="pre-approved-las__9718715580_kher_PA__kher"/>
    <n v="50000"/>
    <m/>
    <d v="2021-02-12T00:00:00"/>
    <x v="4"/>
    <s v="annu.halder@indwealth.in"/>
    <x v="0"/>
    <d v="2020-11-24T12:13:30"/>
    <s v="kher"/>
    <s v="akhil"/>
    <s v="kherakhil@gmail.com"/>
  </r>
  <r>
    <n v="9001732795"/>
    <s v="pre-approved-las__9819417477_Shah_PA__Shah"/>
    <n v="50000"/>
    <m/>
    <d v="2021-02-12T00:00:00"/>
    <x v="4"/>
    <s v="annu.halder@indwealth.in"/>
    <x v="0"/>
    <d v="2020-12-05T10:24:02"/>
    <s v="Shah"/>
    <s v="Rushab"/>
    <s v="shah.rushab@gmail.com"/>
  </r>
  <r>
    <n v="9001733275"/>
    <s v="pre-approved-las__9902923565_Shyamsukha_PA__Shyamsukha"/>
    <n v="50000"/>
    <m/>
    <d v="2020-12-16T00:00:00"/>
    <x v="1"/>
    <s v="mukesh.sharma@indwealth.in"/>
    <x v="0"/>
    <d v="2020-12-05T13:32:07"/>
    <s v="Shyamsukha"/>
    <s v="Ujwal"/>
    <s v="ujwalshyamsukha@gmail.com"/>
  </r>
  <r>
    <n v="9001742445"/>
    <s v="pre-approved-las__9359368491_bajaj_PA__bajaj"/>
    <n v="100460"/>
    <m/>
    <d v="2021-02-12T00:00:00"/>
    <x v="10"/>
    <s v="shivani.raghav@indwealth.in"/>
    <x v="0"/>
    <d v="2020-12-09T17:43:56"/>
    <s v="bajaj"/>
    <s v="nikhil"/>
    <s v="nbajaj201@gmail.com"/>
  </r>
  <r>
    <n v="9001744710"/>
    <s v="pre-approved-las__9845108727_Hussain_PA__Hussain"/>
    <n v="900000"/>
    <m/>
    <d v="2020-12-12T00:00:00"/>
    <x v="1"/>
    <s v="mukesh.sharma@indwealth.in"/>
    <x v="0"/>
    <d v="2020-12-10T20:30:39"/>
    <s v="Hussain"/>
    <s v="Zakir"/>
    <s v="zakir.smh@gmail.com"/>
  </r>
  <r>
    <n v="9001747289"/>
    <s v="pre-approved-las__9960099888_Jain_PA__Jain"/>
    <n v="293472"/>
    <m/>
    <d v="2021-02-12T00:00:00"/>
    <x v="4"/>
    <s v="annu.halder@indwealth.in"/>
    <x v="0"/>
    <d v="2020-12-12T07:47:52"/>
    <s v="Jain"/>
    <s v="Pritam"/>
    <s v="postwal065@gmail.com"/>
  </r>
  <r>
    <n v="9001747601"/>
    <s v="pre-approved-las__9028798152_Vaidya_PA__Vaidya"/>
    <n v="50000"/>
    <m/>
    <d v="2021-02-11T00:00:00"/>
    <x v="6"/>
    <s v="raghav@indwealth.in"/>
    <x v="0"/>
    <d v="2020-12-12T15:00:42"/>
    <s v="Vaidya"/>
    <s v="Mihir"/>
    <s v="msvaidya28@gmail.com"/>
  </r>
  <r>
    <n v="9001752219"/>
    <s v="pre-approved-las__9370426692_Abdulpurkar_PA__Abdulpurkar"/>
    <n v="50000"/>
    <m/>
    <d v="2020-12-28T00:00:00"/>
    <x v="6"/>
    <s v="raghav@indwealth.in"/>
    <x v="0"/>
    <d v="2020-12-15T20:24:02"/>
    <s v="Abdulpurkar"/>
    <s v="Meena"/>
    <s v="meenasa73@gmail.com"/>
  </r>
  <r>
    <n v="9001768814"/>
    <s v="pre-approved-las__9099888404_chudasama_PA__chudasama"/>
    <n v="82290"/>
    <m/>
    <d v="2021-02-12T00:00:00"/>
    <x v="10"/>
    <s v="shivani.raghav@indwealth.in"/>
    <x v="0"/>
    <d v="2020-12-20T09:30:06"/>
    <s v="CHUDASAMA"/>
    <s v="DIVYARAJSINH"/>
    <s v="dcdivyarajsinh@gmail.com"/>
  </r>
  <r>
    <n v="9001775961"/>
    <s v="pre-approved-las__9888941401_Singh_PA__Singh"/>
    <n v="50000"/>
    <m/>
    <d v="2021-02-12T00:00:00"/>
    <x v="10"/>
    <s v="shivani.raghav@indwealth.in"/>
    <x v="0"/>
    <d v="2020-12-24T21:21:02"/>
    <s v="Singh"/>
    <s v="Satbir"/>
    <s v="yash0686@gmail.com"/>
  </r>
  <r>
    <n v="9001775962"/>
    <s v="pre-approved-las__9888941401_Singh_PA__Singh"/>
    <n v="50000"/>
    <m/>
    <d v="2021-02-12T00:00:00"/>
    <x v="10"/>
    <s v="shivani.raghav@indwealth.in"/>
    <x v="0"/>
    <d v="2020-12-24T21:21:32"/>
    <s v="Singh"/>
    <s v="Satbir"/>
    <s v="yash0686@gmail.com"/>
  </r>
  <r>
    <n v="9001779765"/>
    <s v="pre-approved-las__9080888826_Rd_PA__Rd"/>
    <n v="50000"/>
    <m/>
    <d v="2021-04-29T00:00:00"/>
    <x v="1"/>
    <s v="mukesh.sharma@indwealth.in"/>
    <x v="0"/>
    <d v="2020-12-28T20:38:12"/>
    <s v="Rd"/>
    <s v="Paruthy"/>
    <s v="paruthysp@gmail.com"/>
  </r>
  <r>
    <n v="9001794374"/>
    <s v="pre-approved-las__7760505522_Siva Kumar_PA__Siva Kumar"/>
    <n v="71840"/>
    <m/>
    <d v="2021-04-29T00:00:00"/>
    <x v="4"/>
    <s v="annu.halder@indwealth.in"/>
    <x v="0"/>
    <d v="2021-01-05T19:16:22"/>
    <s v="Siva Kumar"/>
    <s v="Anand Kumar"/>
    <s v="anandks543@gmail.com"/>
  </r>
  <r>
    <n v="9001795288"/>
    <s v="pre-approved-las__6387488949_Agrawal_PA__Agrawal"/>
    <n v="50000"/>
    <m/>
    <d v="2021-04-29T00:00:00"/>
    <x v="13"/>
    <s v="jatin.khandelwal@indwealth.in"/>
    <x v="0"/>
    <d v="2021-01-06T09:08:24"/>
    <s v="AGRAWAL"/>
    <s v="SUMIT"/>
    <s v="sumit.agrawal47@gmail.com"/>
  </r>
  <r>
    <n v="9001803642"/>
    <s v="pre-approved-las__8319389933_Maheta Mind_PA__Maheta Mind"/>
    <n v="50000"/>
    <m/>
    <d v="2021-03-10T00:00:00"/>
    <x v="1"/>
    <s v="mukesh.sharma@indwealth.in"/>
    <x v="0"/>
    <d v="2021-01-11T12:48:20"/>
    <s v="Maheta Mind"/>
    <s v="HM Harsh"/>
    <s v="hmharshmaheta1993@gmail.com"/>
  </r>
  <r>
    <n v="9001806575"/>
    <s v="pre-approved-las__9768758080_Nevarekar_PA__Nevarekar"/>
    <n v="50000"/>
    <m/>
    <d v="2021-04-29T00:00:00"/>
    <x v="12"/>
    <s v="abhishek.samal@indwealth.in"/>
    <x v="0"/>
    <d v="2021-01-12T11:10:01"/>
    <s v="NEVAREKAR"/>
    <s v="VIJAY"/>
    <s v="v.nevarekar@gmail.com"/>
  </r>
  <r>
    <n v="9001812730"/>
    <s v="personal-loan__7738716061__Palash__Roy"/>
    <n v="300000"/>
    <m/>
    <d v="2021-04-26T00:00:00"/>
    <x v="0"/>
    <s v="nikhil.bajaj@indwealth.in"/>
    <x v="0"/>
    <d v="2021-01-15T12:36:51"/>
    <s v="Roy"/>
    <s v="Palash"/>
    <s v="rpalash930@gmail.com"/>
  </r>
  <r>
    <n v="9001818109"/>
    <s v="pre-approved-las__8888888888_Gupta Test_PA__Gupta Test"/>
    <n v="50000"/>
    <m/>
    <d v="2021-01-21T00:00:00"/>
    <x v="1"/>
    <s v="mukesh.sharma@indwealth.in"/>
    <x v="0"/>
    <d v="2021-01-19T14:50:13"/>
    <s v="Gupta Test"/>
    <s v="Aman Test"/>
    <s v="abc1@gmail.com"/>
  </r>
  <r>
    <n v="9001819228"/>
    <s v="pre-approved-las__8888422184_Giri_PA__Giri"/>
    <n v="50000"/>
    <m/>
    <d v="2021-04-29T00:00:00"/>
    <x v="4"/>
    <s v="annu.halder@indwealth.in"/>
    <x v="0"/>
    <d v="2021-01-20T06:53:46"/>
    <s v="Giri"/>
    <s v="Sagar"/>
    <s v="sagargiri6289@gmail.com"/>
  </r>
  <r>
    <n v="9001819856"/>
    <s v="pre-approved-las__9962038858_Galagali_PA__Galagali"/>
    <n v="170140"/>
    <m/>
    <d v="2021-04-29T00:00:00"/>
    <x v="4"/>
    <s v="annu.halder@indwealth.in"/>
    <x v="0"/>
    <d v="2021-01-20T10:51:50"/>
    <s v="Galagali"/>
    <s v="Sheshachala"/>
    <s v="sheshu774@gmail.com"/>
  </r>
  <r>
    <n v="9001827290"/>
    <s v="pre-approved-las__7777777777_test_PA__test"/>
    <n v="7145810"/>
    <m/>
    <d v="2021-04-29T00:00:00"/>
    <x v="1"/>
    <s v="mukesh.sharma@indwealth.in"/>
    <x v="0"/>
    <d v="2021-01-23T07:03:55"/>
    <s v="test"/>
    <s v="test"/>
    <s v="test@test.clom"/>
  </r>
  <r>
    <n v="9001828090"/>
    <s v="pre-approved-las__8888888888_Gupta Test_PA__Gupta Test"/>
    <n v="50000"/>
    <m/>
    <d v="2021-01-27T00:00:00"/>
    <x v="1"/>
    <s v="mukesh.sharma@indwealth.in"/>
    <x v="0"/>
    <d v="2021-01-23T22:25:51"/>
    <s v="Gupta Test"/>
    <s v="Aman Test"/>
    <s v="abc1@gmail.com"/>
  </r>
  <r>
    <n v="9001828586"/>
    <s v="pre-approved-las__8898518697_Singh_PA__Singh"/>
    <n v="1749420"/>
    <m/>
    <d v="2021-04-29T00:00:00"/>
    <x v="6"/>
    <s v="raghav@indwealth.in"/>
    <x v="0"/>
    <d v="2021-01-24T11:27:24"/>
    <s v="Singh"/>
    <s v="Amit"/>
    <s v="amitsingh22.mba@gmail.com"/>
  </r>
  <r>
    <n v="9001829946"/>
    <s v="pre-approved-las__7777777777_test_PA__test"/>
    <n v="5726472"/>
    <m/>
    <d v="2021-04-29T00:00:00"/>
    <x v="1"/>
    <s v="mukesh.sharma@indwealth.in"/>
    <x v="0"/>
    <d v="2021-01-25T14:56:31"/>
    <s v="test"/>
    <s v="test"/>
    <s v="test@test.clom"/>
  </r>
  <r>
    <n v="9001830671"/>
    <s v="pre-approved-las__9845083678_Machado_PA__Machado"/>
    <n v="50000"/>
    <m/>
    <d v="2021-04-29T00:00:00"/>
    <x v="4"/>
    <s v="annu.halder@indwealth.in"/>
    <x v="0"/>
    <d v="2021-01-25T22:41:11"/>
    <s v="Machado"/>
    <s v="Navin"/>
    <s v="navinmachado@yahoo.com"/>
  </r>
  <r>
    <n v="9001838448"/>
    <s v="pre-approved-las__8888888888_Gupta Test_PA__Gupta Test"/>
    <n v="50000"/>
    <m/>
    <d v="2021-02-08T00:00:00"/>
    <x v="1"/>
    <s v="mukesh.sharma@indwealth.in"/>
    <x v="0"/>
    <d v="2021-01-29T19:00:17"/>
    <s v="Gupta Test"/>
    <s v="Aman Test"/>
    <s v="abc1@gmail.com"/>
  </r>
  <r>
    <n v="9001841060"/>
    <s v="pre-approved-las__9766711195_Sahu_PA__Sahu"/>
    <n v="50000"/>
    <m/>
    <d v="2021-04-29T00:00:00"/>
    <x v="4"/>
    <s v="annu.halder@indwealth.in"/>
    <x v="0"/>
    <d v="2021-01-30T09:21:38"/>
    <s v="Sahu"/>
    <s v="Rajat"/>
    <s v="rajatsahu44@gmail.com"/>
  </r>
  <r>
    <n v="9001848232"/>
    <s v="pre-approved-las__8839203435_Bhati_PA__Bhati"/>
    <n v="108010"/>
    <m/>
    <d v="2021-04-29T00:00:00"/>
    <x v="4"/>
    <s v="annu.halder@indwealth.in"/>
    <x v="0"/>
    <d v="2021-02-01T21:46:31"/>
    <s v="Bhati"/>
    <s v="Arun"/>
    <s v="arunbhati1983@gmail.com"/>
  </r>
  <r>
    <n v="9001848340"/>
    <s v="pre-approved-las__8871050725_Mathur_PA__Mathur"/>
    <n v="50000"/>
    <m/>
    <d v="2021-04-29T00:00:00"/>
    <x v="4"/>
    <s v="annu.halder@indwealth.in"/>
    <x v="0"/>
    <d v="2021-02-01T22:33:55"/>
    <s v="Mathur"/>
    <s v="Ajay"/>
    <s v="ajaymathur74@yahoo.co.in"/>
  </r>
  <r>
    <n v="9001879006"/>
    <s v="pre-approved-las__8898518697_Singh_PA__Singh"/>
    <n v="1869320"/>
    <m/>
    <m/>
    <x v="6"/>
    <s v="raghav@indwealth.in"/>
    <x v="5"/>
    <d v="2021-02-16T21:49:25"/>
    <s v="Singh"/>
    <s v="Amit"/>
    <s v="amitsingh22.mba@gmail.com"/>
  </r>
  <r>
    <n v="9001887985"/>
    <s v="pre-approved-las__7600800794_Udaiyar_PA__Udaiyar"/>
    <n v="535340"/>
    <m/>
    <m/>
    <x v="14"/>
    <s v="shashank.sachdeva@indwealth.in"/>
    <x v="3"/>
    <d v="2021-02-20T13:17:16"/>
    <s v="Udaiyar"/>
    <s v="Rajesh"/>
    <s v="rajeshu2217@gmail.com"/>
  </r>
  <r>
    <n v="9001888357"/>
    <s v="pre-approved-las__9810541888_Suri_PA__Suri"/>
    <n v="596740"/>
    <m/>
    <d v="2021-02-22T00:00:00"/>
    <x v="3"/>
    <s v="anshul.gupta@indwealth.in"/>
    <x v="0"/>
    <d v="2021-02-21T02:33:05"/>
    <s v="SURI"/>
    <s v="RAHUL"/>
    <s v="suri_rahul2051@yahoo.com"/>
  </r>
  <r>
    <n v="9001892528"/>
    <s v="pre-approved-las__9885268357_Reddy_PA__Reddy"/>
    <n v="597890"/>
    <m/>
    <d v="2021-02-23T00:00:00"/>
    <x v="1"/>
    <s v="mukesh.sharma@indwealth.in"/>
    <x v="0"/>
    <d v="2021-02-23T16:06:25"/>
    <s v="KAMBAM"/>
    <s v="INDRASENA"/>
    <s v="indrasenareddy357@gmail.com"/>
  </r>
  <r>
    <n v="9001675808"/>
    <s v="pre-approved-las__9922973931_Munde_PA__Munde"/>
    <n v="87410"/>
    <m/>
    <d v="2020-11-06T00:00:00"/>
    <x v="1"/>
    <s v="mukesh.sharma@indwealth.in"/>
    <x v="0"/>
    <d v="2020-11-06T09:42:32"/>
    <s v="Munde"/>
    <s v="Pramod"/>
    <s v="mundesp143@gmail.com"/>
  </r>
  <r>
    <n v="9001686216"/>
    <s v="pre-approved-las__9375862655_Jain_PA__Jain"/>
    <n v="127110"/>
    <m/>
    <d v="2021-01-11T00:00:00"/>
    <x v="7"/>
    <s v="kumarmilan@indwealth.in"/>
    <x v="0"/>
    <d v="2020-11-11T12:26:57"/>
    <s v="Jain"/>
    <s v="Abhishek"/>
    <s v="abhijain_92@yahoo.com"/>
  </r>
  <r>
    <n v="9001686988"/>
    <s v="pre-approved-las__9897747600_siddhu_PA__siddhu"/>
    <n v="112784"/>
    <m/>
    <d v="2021-02-11T00:00:00"/>
    <x v="12"/>
    <s v="abhishek.samal@indwealth.in"/>
    <x v="0"/>
    <d v="2020-11-11T22:17:13"/>
    <s v="siddhu"/>
    <s v="pradeep"/>
    <s v="siddhu.guddu@gmail.com"/>
  </r>
  <r>
    <n v="9001688615"/>
    <s v="refinance_8125479599_talasila__indira"/>
    <n v="4032057"/>
    <m/>
    <m/>
    <x v="4"/>
    <s v="annu.halder@indwealth.in"/>
    <x v="4"/>
    <d v="2020-11-12T17:24:58"/>
    <s v="indira"/>
    <s v="talasila"/>
    <s v="talasila.indira@gmail.com"/>
  </r>
  <r>
    <n v="9001688866"/>
    <s v="pre-approved-las__9833830497_Singh Cheema_PA__Singh Cheema"/>
    <n v="50000"/>
    <m/>
    <d v="2020-12-28T00:00:00"/>
    <x v="4"/>
    <s v="annu.halder@indwealth.in"/>
    <x v="0"/>
    <d v="2020-11-12T19:54:31"/>
    <s v="Singh Cheema"/>
    <s v="Kunal"/>
    <s v="kunal.cheema84@gmail.com"/>
  </r>
  <r>
    <n v="9001690651"/>
    <s v="pre-approved-las__9886717721_Sunder_PA__Sunder"/>
    <n v="191120"/>
    <m/>
    <d v="2021-02-11T00:00:00"/>
    <x v="1"/>
    <s v="mukesh.sharma@indwealth.in"/>
    <x v="0"/>
    <d v="2020-11-13T14:37:32"/>
    <s v="Sunder"/>
    <s v="Shyam"/>
    <s v="kalshyam@gmail.com"/>
  </r>
  <r>
    <n v="9001694735"/>
    <s v="pre-approved-las__7730889911_sunder_PA__sunder"/>
    <n v="237000"/>
    <m/>
    <d v="2021-02-11T00:00:00"/>
    <x v="10"/>
    <s v="shivani.raghav@indwealth.in"/>
    <x v="0"/>
    <d v="2020-11-16T16:41:51"/>
    <s v="sunder"/>
    <s v="shyam"/>
    <s v="shyamgssr@gmail.com"/>
  </r>
  <r>
    <n v="9001694738"/>
    <s v="pre-approved-las__9535409781_Naik_PA__Naik"/>
    <n v="50000"/>
    <m/>
    <d v="2021-02-11T00:00:00"/>
    <x v="13"/>
    <s v="jatin.khandelwal@indwealth.in"/>
    <x v="0"/>
    <d v="2020-11-16T16:43:54"/>
    <s v="Naik"/>
    <s v="Anup"/>
    <s v="anuprnaik@gmail.com"/>
  </r>
  <r>
    <n v="9001701038"/>
    <s v="pre-approved-las__7678670190_Singla_PA__Singla"/>
    <n v="50000"/>
    <m/>
    <d v="2021-02-12T00:00:00"/>
    <x v="4"/>
    <s v="annu.halder@indwealth.in"/>
    <x v="0"/>
    <d v="2020-11-19T13:31:59"/>
    <s v="Singla"/>
    <s v="Amit"/>
    <s v="singlaamit.664@gmail.com"/>
  </r>
  <r>
    <n v="9001701349"/>
    <s v="pre-approved-las__9997211373_Rawat_PA__Rawat"/>
    <n v="50000"/>
    <m/>
    <d v="2021-02-11T00:00:00"/>
    <x v="1"/>
    <s v="mukesh.sharma@indwealth.in"/>
    <x v="0"/>
    <d v="2020-11-19T17:59:47"/>
    <s v="Rawat"/>
    <s v="Madan"/>
    <s v="ms.rawat1970.mr50@gmail.com"/>
  </r>
  <r>
    <n v="9001706086"/>
    <s v="pre-approved-las__8886513337_Bharadwaj_PA__Bharadwaj"/>
    <n v="50000"/>
    <m/>
    <d v="2021-02-11T00:00:00"/>
    <x v="10"/>
    <s v="shivani.raghav@indwealth.in"/>
    <x v="0"/>
    <d v="2020-11-22T11:21:00"/>
    <s v="KESAVARAPU"/>
    <s v="BHARADWAJ"/>
    <s v="kbharadwaj1994@gmail.com"/>
  </r>
  <r>
    <n v="9001712816"/>
    <s v="pre-approved-las__9176622896_Gundala_PA__Gundala"/>
    <n v="1136160"/>
    <m/>
    <d v="2021-02-11T00:00:00"/>
    <x v="23"/>
    <s v="shubhangi@indwealth.in"/>
    <x v="0"/>
    <d v="2020-11-25T21:12:51"/>
    <s v="Gundala"/>
    <s v="Adithyaram"/>
    <s v="adi_ultimate@yahoo.com"/>
  </r>
  <r>
    <n v="9001726135"/>
    <s v="pre-approved-las__9887491033_MODI_PA__MODI"/>
    <n v="84440"/>
    <m/>
    <d v="2021-02-11T00:00:00"/>
    <x v="1"/>
    <s v="mukesh.sharma@indwealth.in"/>
    <x v="0"/>
    <d v="2020-12-03T00:12:05"/>
    <s v="MODI"/>
    <s v="MANISH"/>
    <s v="taxesworld@gmail.com"/>
  </r>
  <r>
    <n v="9001726157"/>
    <s v="pre-approved-las__9844891866_bhavsar_PA__bhavsar"/>
    <n v="375570"/>
    <m/>
    <d v="2021-01-20T00:00:00"/>
    <x v="4"/>
    <s v="annu.halder@indwealth.in"/>
    <x v="0"/>
    <d v="2020-12-03T00:23:26"/>
    <s v="bhavsar"/>
    <s v="neeraj"/>
    <s v="neer.bhavsar22@gmail.com"/>
  </r>
  <r>
    <n v="9001732097"/>
    <s v="pre-approved-las__9902923565_Shyamsukha_PA__Shyamsukha"/>
    <n v="50000"/>
    <m/>
    <d v="2020-12-16T00:00:00"/>
    <x v="1"/>
    <s v="mukesh.sharma@indwealth.in"/>
    <x v="0"/>
    <d v="2020-12-04T21:35:56"/>
    <s v="Shyamsukha"/>
    <s v="Ujwal"/>
    <s v="ujwalshyamsukha@gmail.com"/>
  </r>
  <r>
    <n v="9001733634"/>
    <s v="pre-approved-las__9437101456_Sutar_PA__Sutar"/>
    <n v="76670"/>
    <m/>
    <d v="2021-02-12T00:00:00"/>
    <x v="10"/>
    <s v="shivani.raghav@indwealth.in"/>
    <x v="0"/>
    <d v="2020-12-05T20:45:56"/>
    <s v="Sutar"/>
    <s v="Samir"/>
    <s v="samirsutar05@gmail.com"/>
  </r>
  <r>
    <n v="9001739765"/>
    <s v="pre-approved-las__8396079646_Kumar_PA__Kumar"/>
    <n v="3481607"/>
    <m/>
    <d v="2020-12-18T00:00:00"/>
    <x v="26"/>
    <s v="abhinavagarwal@indwealth.in"/>
    <x v="0"/>
    <d v="2020-12-08T17:27:19"/>
    <m/>
    <m/>
    <m/>
  </r>
  <r>
    <n v="9001746187"/>
    <s v="pre-approved-las__8860493441_Tibrewal_PA__Tibrewal"/>
    <n v="94800"/>
    <m/>
    <d v="2021-02-12T00:00:00"/>
    <x v="4"/>
    <s v="annu.halder@indwealth.in"/>
    <x v="0"/>
    <d v="2020-12-11T13:21:00"/>
    <s v="Tibrewal"/>
    <s v="Aman"/>
    <s v="amtibrewal@gmail.com"/>
  </r>
  <r>
    <n v="9001747598"/>
    <s v="pre-approved-las__9867720701_Maru_PA__Maru"/>
    <n v="50000"/>
    <m/>
    <d v="2021-02-12T00:00:00"/>
    <x v="10"/>
    <s v="shivani.raghav@indwealth.in"/>
    <x v="0"/>
    <d v="2020-12-12T14:56:08"/>
    <s v="Maru"/>
    <s v="Kamlesh"/>
    <s v="marukamlesh28@gmail.com"/>
  </r>
  <r>
    <n v="9001752933"/>
    <s v="refinance_9840300200_Padmanabhan__Balasubramaniam"/>
    <n v="3335283"/>
    <m/>
    <m/>
    <x v="1"/>
    <s v="mukesh.sharma@indwealth.in"/>
    <x v="4"/>
    <d v="2020-12-16T08:15:27"/>
    <s v="Balasubramaniam"/>
    <s v="Padmanabhan"/>
    <s v="balu123balu@gmail.com"/>
  </r>
  <r>
    <n v="9001754300"/>
    <s v="pre-approved-las__9035125433_Gidwani_PA__Gidwani"/>
    <n v="50000"/>
    <m/>
    <d v="2021-01-04T00:00:00"/>
    <x v="1"/>
    <s v="mukesh.sharma@indwealth.in"/>
    <x v="0"/>
    <d v="2020-12-16T21:50:37"/>
    <s v="Gidwani"/>
    <s v="Laveen"/>
    <s v="lavingidwani@gmail.com"/>
  </r>
  <r>
    <n v="9001769232"/>
    <s v="pre-approved-las__9773441226_Mayekar_PA__Mayekar"/>
    <n v="385320"/>
    <m/>
    <d v="2021-01-20T00:00:00"/>
    <x v="4"/>
    <s v="annu.halder@indwealth.in"/>
    <x v="0"/>
    <d v="2020-12-20T19:25:33"/>
    <s v="Mayekar"/>
    <s v="Yash"/>
    <s v="mayekaryash08@gmail.com"/>
  </r>
  <r>
    <n v="9001779305"/>
    <s v="pre-approved-las__9999027595_ishtiyaq_PA__ishtiyaq"/>
    <n v="50000"/>
    <m/>
    <d v="2021-04-29T00:00:00"/>
    <x v="4"/>
    <s v="annu.halder@indwealth.in"/>
    <x v="0"/>
    <d v="2020-12-28T14:14:46"/>
    <s v="ishtiyaq"/>
    <s v="Adil"/>
    <s v="tulip.adil@gmail.com"/>
  </r>
  <r>
    <n v="9001781405"/>
    <s v="pre-approved-las__8878588599_raj ahuja_PA__raj ahuja"/>
    <n v="246900"/>
    <m/>
    <d v="2021-04-29T00:00:00"/>
    <x v="4"/>
    <s v="annu.halder@indwealth.in"/>
    <x v="0"/>
    <d v="2020-12-29T19:38:35"/>
    <s v="raj ahuja"/>
    <s v="bharat"/>
    <s v="bharat.ahuja07@gmail.com"/>
  </r>
  <r>
    <n v="9001784616"/>
    <s v="pre-approved-las__8888888888_Gupta Test_PA__Gupta Test"/>
    <n v="50000"/>
    <m/>
    <d v="2021-01-27T00:00:00"/>
    <x v="1"/>
    <s v="mukesh.sharma@indwealth.in"/>
    <x v="0"/>
    <d v="2020-12-31T14:13:00"/>
    <s v="Gupta Test"/>
    <s v="Aman Test"/>
    <s v="abc1@gmail.com"/>
  </r>
  <r>
    <n v="9001791773"/>
    <s v="pre-approved-las__8527696191_Mehta_PA__Mehta"/>
    <n v="50000"/>
    <m/>
    <d v="2021-04-29T00:00:00"/>
    <x v="1"/>
    <s v="mukesh.sharma@indwealth.in"/>
    <x v="0"/>
    <d v="2021-01-04T16:25:40"/>
    <s v="Mehta"/>
    <s v="Mohit"/>
    <s v="mohitmehta265@gmail.com"/>
  </r>
  <r>
    <n v="9001796364"/>
    <s v="pre-approved-las__9439655800_KRISHNA_PA__KRISHNA"/>
    <n v="107465"/>
    <m/>
    <d v="2021-04-29T00:00:00"/>
    <x v="4"/>
    <s v="annu.halder@indwealth.in"/>
    <x v="0"/>
    <d v="2021-01-06T16:59:48"/>
    <s v="KRISHNA"/>
    <s v="SRI RAM"/>
    <s v="ramkr29@gmail.com"/>
  </r>
  <r>
    <n v="9001800916"/>
    <s v="pre-approved-las__9052660229_Bhavsar_PA__Bhavsar"/>
    <n v="50000"/>
    <m/>
    <d v="2021-04-29T00:00:00"/>
    <x v="4"/>
    <s v="annu.halder@indwealth.in"/>
    <x v="0"/>
    <d v="2021-01-09T00:53:59"/>
    <s v="Bhavsar"/>
    <s v="Krupesh"/>
    <s v="krupsie@gmail.com"/>
  </r>
  <r>
    <n v="9001802594"/>
    <s v="pre-approved-las__9768758080_Nevarekar_PA__Nevarekar"/>
    <n v="50000"/>
    <m/>
    <d v="2021-04-29T00:00:00"/>
    <x v="12"/>
    <s v="abhishek.samal@indwealth.in"/>
    <x v="0"/>
    <d v="2021-01-10T15:33:28"/>
    <s v="NEVAREKAR"/>
    <s v="VIJAY"/>
    <s v="v.nevarekar@gmail.com"/>
  </r>
  <r>
    <n v="9001819868"/>
    <s v="pre-approved-las__9538121234_V N_PA__V N"/>
    <n v="250000"/>
    <m/>
    <d v="2021-04-29T00:00:00"/>
    <x v="11"/>
    <s v="rupesh.chainani@indwealth.in"/>
    <x v="0"/>
    <d v="2021-01-20T10:56:24"/>
    <s v="V N"/>
    <s v="Basavaraj"/>
    <s v="vnbasavaraj@gmail.com"/>
  </r>
  <r>
    <n v="9001819877"/>
    <s v="pre-approved-las__9427004481_Akhare_PA__Akhare"/>
    <n v="80360"/>
    <m/>
    <d v="2021-04-29T00:00:00"/>
    <x v="12"/>
    <s v="abhishek.samal@indwealth.in"/>
    <x v="0"/>
    <d v="2021-01-20T11:00:37"/>
    <s v="Akhare"/>
    <s v="Krunal"/>
    <s v="krunal.akhare@gmail.com"/>
  </r>
  <r>
    <n v="9001827864"/>
    <s v="pre-approved-las__9830216808_BISWAS_PA__BISWAS"/>
    <n v="50000"/>
    <m/>
    <d v="2021-01-25T00:00:00"/>
    <x v="3"/>
    <s v="anshul.gupta@indwealth.in"/>
    <x v="0"/>
    <d v="2021-01-23T15:21:39"/>
    <s v="BISWAS"/>
    <s v="SARADINDU"/>
    <s v="saradinclub@gmail.com"/>
  </r>
  <r>
    <n v="9001828638"/>
    <s v="pre-approved-las__9793116555_Srivastava_PA__Srivastava"/>
    <n v="330155"/>
    <m/>
    <d v="2021-04-29T00:00:00"/>
    <x v="26"/>
    <s v="abhinavagarwal@indwealth.in"/>
    <x v="0"/>
    <d v="2021-01-24T13:23:35"/>
    <s v="Srivastava"/>
    <s v="Puneet"/>
    <s v="puneet_mmfsl@yahoo.com"/>
  </r>
  <r>
    <n v="9001828748"/>
    <s v="pre-approved-las__9443191817_arjunan_PA__arjunan"/>
    <n v="60000"/>
    <m/>
    <d v="2021-04-29T00:00:00"/>
    <x v="2"/>
    <s v="arushi.bajpai@indwealth.in"/>
    <x v="0"/>
    <d v="2021-01-24T18:16:26"/>
    <s v="arjunan"/>
    <s v="Selvaraj"/>
    <s v="selva60@gmail.com"/>
  </r>
  <r>
    <n v="9001856358"/>
    <s v="pre-approved-las__9898095769_Parmar_PA__Parmar"/>
    <n v="60000"/>
    <m/>
    <d v="2021-04-29T00:00:00"/>
    <x v="4"/>
    <s v="annu.halder@indwealth.in"/>
    <x v="0"/>
    <d v="2021-02-04T19:53:25"/>
    <s v="Parmar"/>
    <s v="Kamlesh"/>
    <s v="kcparmar1484@gmail.com"/>
  </r>
  <r>
    <n v="9001521917"/>
    <s v="pre-approved-las__9886609949_M_PA__M"/>
    <n v="681224"/>
    <m/>
    <d v="2020-10-06T00:00:00"/>
    <x v="4"/>
    <s v="annu.halder@indwealth.in"/>
    <x v="0"/>
    <d v="2020-10-02T15:59:05"/>
    <s v="M"/>
    <s v="Chandu"/>
    <s v="chandumpc@gmail.com"/>
  </r>
  <r>
    <n v="9001524084"/>
    <s v="pre-approved-las__9688678111_Venugopal_PA__Venugopal"/>
    <n v="50000"/>
    <m/>
    <d v="2020-10-21T00:00:00"/>
    <x v="1"/>
    <s v="mukesh.sharma@indwealth.in"/>
    <x v="0"/>
    <d v="2020-10-03T12:17:16"/>
    <s v="Venugopal"/>
    <s v="Selvakumar"/>
    <s v="rvselvakumar1981@gmail.com"/>
  </r>
  <r>
    <n v="9001526778"/>
    <s v="pre-approved-las__9167479677_Gupta_PA__Gupta"/>
    <n v="50000"/>
    <m/>
    <d v="2020-10-06T00:00:00"/>
    <x v="0"/>
    <s v="nikhil.bajaj@indwealth.in"/>
    <x v="0"/>
    <d v="2020-10-05T19:39:21"/>
    <s v="Gupta"/>
    <s v="Rahul"/>
    <s v="rahulcool1600@gmail.com"/>
  </r>
  <r>
    <n v="9001526798"/>
    <s v="pre-approved-las__9560444562_Kishor_PA__Kishor"/>
    <n v="116732"/>
    <m/>
    <d v="2020-10-07T00:00:00"/>
    <x v="0"/>
    <s v="nikhil.bajaj@indwealth.in"/>
    <x v="0"/>
    <d v="2020-10-05T19:46:13"/>
    <s v="Kishor"/>
    <s v="Samrat"/>
    <s v="skishor01@gmail.com"/>
  </r>
  <r>
    <n v="9001538765"/>
    <s v="pre-approved-las__9820097662_Sharma_PA__Sharma"/>
    <n v="50000"/>
    <m/>
    <d v="2021-02-11T00:00:00"/>
    <x v="4"/>
    <s v="annu.halder@indwealth.in"/>
    <x v="0"/>
    <d v="2020-10-06T15:58:50"/>
    <s v="Sharma"/>
    <s v="Vikas"/>
    <s v="vns2811@gmail.com"/>
  </r>
  <r>
    <n v="9001551510"/>
    <s v="pre-approved-las__9743203040_KS_PA__KS"/>
    <n v="155180"/>
    <m/>
    <d v="2020-10-12T00:00:00"/>
    <x v="4"/>
    <s v="annu.halder@indwealth.in"/>
    <x v="0"/>
    <d v="2020-10-06T22:59:20"/>
    <s v="KS"/>
    <s v="Nandish"/>
    <s v="nandishi777@gmail.com"/>
  </r>
  <r>
    <n v="9001559167"/>
    <s v="pre-approved-las__9899595214_Kumar_PA__Kumar"/>
    <n v="50000"/>
    <m/>
    <d v="2020-10-19T00:00:00"/>
    <x v="6"/>
    <s v="raghav@indwealth.in"/>
    <x v="0"/>
    <d v="2020-10-08T22:17:15"/>
    <s v="KUMAR"/>
    <s v="VINAY"/>
    <s v="vinay3231@gmail.com"/>
  </r>
  <r>
    <n v="9001565149"/>
    <s v="pre-approved-las__9830302246_Ghosh_PA__Ghosh"/>
    <n v="91580"/>
    <m/>
    <d v="2020-10-13T00:00:00"/>
    <x v="22"/>
    <s v="nitin@indwealth.in"/>
    <x v="0"/>
    <d v="2020-10-12T19:42:16"/>
    <s v="Ghosh"/>
    <s v="Souvik"/>
    <s v="souvik.bubun@gmail.com"/>
  </r>
  <r>
    <n v="9001566438"/>
    <s v="pre-approved-las__7742704726_kaushik_PA__kaushik"/>
    <n v="126720"/>
    <m/>
    <d v="2021-02-11T00:00:00"/>
    <x v="6"/>
    <s v="raghav@indwealth.in"/>
    <x v="0"/>
    <d v="2020-10-13T11:46:14"/>
    <s v="kaushik"/>
    <s v="vaibhav"/>
    <s v="vaibhav1995kaushik@gmail.com"/>
  </r>
  <r>
    <n v="9001567322"/>
    <s v="pre-approved-las__9960566599_Padalikar_PA__Padalikar"/>
    <n v="479367"/>
    <m/>
    <d v="2020-10-22T00:00:00"/>
    <x v="12"/>
    <s v="abhishek.samal@indwealth.in"/>
    <x v="0"/>
    <d v="2020-10-13T23:05:41"/>
    <s v="Padalikar"/>
    <s v="Phanindra"/>
    <s v="phanindra.padalikar@gmail.com"/>
  </r>
  <r>
    <n v="9001568528"/>
    <s v="pre-approved-las__7795098877_Sayuj_PA__Sayuj"/>
    <n v="188750"/>
    <m/>
    <d v="2020-10-15T00:00:00"/>
    <x v="1"/>
    <s v="mukesh.sharma@indwealth.in"/>
    <x v="0"/>
    <d v="2020-10-14T12:54:48"/>
    <s v="RIKU SAYUJ"/>
    <s v="Riku"/>
    <s v="7rikus@gmail.com"/>
  </r>
  <r>
    <n v="9001618745"/>
    <s v="pre-approved-las__9866931002_Katakam_PA__Katakam"/>
    <n v="50000"/>
    <m/>
    <d v="2020-10-28T00:00:00"/>
    <x v="4"/>
    <s v="annu.halder@indwealth.in"/>
    <x v="0"/>
    <d v="2020-10-26T16:09:53"/>
    <s v="KATAKAM"/>
    <s v="ARUN"/>
    <s v="katakamarun@yahoo.com"/>
  </r>
  <r>
    <n v="9001630294"/>
    <s v="pre-approved-las__7899426444_S B_PA__S B"/>
    <n v="50000"/>
    <m/>
    <d v="2020-12-29T00:00:00"/>
    <x v="7"/>
    <s v="kumarmilan@indwealth.in"/>
    <x v="0"/>
    <d v="2020-10-29T21:01:25"/>
    <s v="S B"/>
    <s v="Santhosh"/>
    <s v="santhuss044@gmail.com"/>
  </r>
  <r>
    <n v="9001636622"/>
    <s v="pre-approved-las__8553230810_c_PA__c"/>
    <n v="124656"/>
    <m/>
    <d v="2020-11-03T00:00:00"/>
    <x v="4"/>
    <s v="annu.halder@indwealth.in"/>
    <x v="0"/>
    <d v="2020-11-02T20:31:24"/>
    <s v="c"/>
    <s v="srikanth"/>
    <s v="mrhifriend@gmail.com"/>
  </r>
  <r>
    <n v="9001659005"/>
    <s v="pre-approved-las__9972306734_Biswal_PA__Biswal"/>
    <n v="50000"/>
    <m/>
    <d v="2021-02-11T00:00:00"/>
    <x v="0"/>
    <s v="nikhil.bajaj@indwealth.in"/>
    <x v="0"/>
    <d v="2020-11-05T19:01:26"/>
    <s v="Biswal"/>
    <s v="Devi"/>
    <s v="devibintu@gmail.com"/>
  </r>
  <r>
    <n v="9001675691"/>
    <s v="pre-approved-las__9845102658_H A_PA__H A"/>
    <n v="50000"/>
    <m/>
    <d v="2020-11-06T00:00:00"/>
    <x v="0"/>
    <s v="nikhil.bajaj@indwealth.in"/>
    <x v="0"/>
    <d v="2020-11-06T07:28:37"/>
    <s v="H A"/>
    <s v="Nagesh"/>
    <s v="nagesh.2087@gmail.com"/>
  </r>
  <r>
    <n v="9001677187"/>
    <s v="pre-approved-las__9898249624_Agrawal_PA__Agrawal"/>
    <n v="50000"/>
    <m/>
    <d v="2020-11-09T00:00:00"/>
    <x v="1"/>
    <s v="mukesh.sharma@indwealth.in"/>
    <x v="1"/>
    <d v="2020-11-06T15:49:36"/>
    <s v="Agrawal"/>
    <s v="Ashish"/>
    <s v="ashish2.agrawal@gmail.com"/>
  </r>
  <r>
    <n v="9001679438"/>
    <s v="pre-approved-las__8218852855_shukla_PA__shukla"/>
    <n v="336734"/>
    <m/>
    <d v="2021-01-08T00:00:00"/>
    <x v="4"/>
    <s v="annu.halder@indwealth.in"/>
    <x v="0"/>
    <d v="2020-11-08T07:50:41"/>
    <s v="shukla"/>
    <s v="shivam"/>
    <s v="shivamshukla2985@gmail.com"/>
  </r>
  <r>
    <n v="9001681151"/>
    <s v="pre-approved-las__9490079492_Prasad_PA__Prasad"/>
    <n v="53000"/>
    <m/>
    <d v="2020-11-13T00:00:00"/>
    <x v="0"/>
    <s v="nikhil.bajaj@indwealth.in"/>
    <x v="1"/>
    <d v="2020-11-09T12:44:17"/>
    <s v="Prasad"/>
    <s v="pgv"/>
    <s v="pgvp60@gmail.com"/>
  </r>
  <r>
    <n v="9001684118"/>
    <s v="pre-approved-las__9490079492_Prasad_PA__Prasad"/>
    <n v="70904"/>
    <m/>
    <d v="2021-01-10T00:00:00"/>
    <x v="4"/>
    <s v="annu.halder@indwealth.in"/>
    <x v="0"/>
    <d v="2020-11-10T12:01:45"/>
    <s v="Prasad"/>
    <s v="pgv"/>
    <s v="pgvp60@gmail.com"/>
  </r>
  <r>
    <n v="9001684803"/>
    <s v="pre-approved-las__9246819456_Archana_PA__Archana"/>
    <n v="429400"/>
    <m/>
    <d v="2020-11-11T00:00:00"/>
    <x v="2"/>
    <s v="arushi.bajpai@indwealth.in"/>
    <x v="0"/>
    <d v="2020-11-10T21:17:46"/>
    <s v="Archana"/>
    <s v="gande"/>
    <s v="archana.gande88@gmail.com"/>
  </r>
  <r>
    <n v="9001686200"/>
    <s v="pre-approved-las__9687761773_Sahedani_PA__Sahedani"/>
    <n v="50000"/>
    <m/>
    <d v="2021-01-11T00:00:00"/>
    <x v="7"/>
    <s v="kumarmilan@indwealth.in"/>
    <x v="0"/>
    <d v="2020-11-11T12:16:16"/>
    <s v="Sahedani"/>
    <s v="Jay"/>
    <s v="jsahedani@gmail.com"/>
  </r>
  <r>
    <n v="9001690607"/>
    <s v="pre-approved-las__9829796327_Naruka_PA__Naruka"/>
    <n v="50000"/>
    <m/>
    <d v="2021-02-11T00:00:00"/>
    <x v="12"/>
    <s v="abhishek.samal@indwealth.in"/>
    <x v="0"/>
    <d v="2020-11-13T13:37:09"/>
    <s v="Naruka"/>
    <s v="Mahaveer singh"/>
    <s v="narukams@yahoo.co.in"/>
  </r>
  <r>
    <n v="9001694365"/>
    <s v="pre-approved-las__8080888708_Prakash_PA__Prakash"/>
    <n v="116930"/>
    <m/>
    <d v="2021-02-11T00:00:00"/>
    <x v="13"/>
    <s v="jatin.khandelwal@indwealth.in"/>
    <x v="0"/>
    <d v="2020-11-16T12:14:51"/>
    <s v="Prakash"/>
    <s v="Jeevan"/>
    <s v="glowoflife@gmail.com"/>
  </r>
  <r>
    <n v="9001694689"/>
    <s v="pre-approved-las__7033531041_Shekhar_PA__Shekhar"/>
    <n v="142440"/>
    <m/>
    <d v="2021-02-11T00:00:00"/>
    <x v="4"/>
    <s v="annu.halder@indwealth.in"/>
    <x v="0"/>
    <d v="2020-11-16T16:12:11"/>
    <s v="Shekhar"/>
    <s v="Shashank"/>
    <s v="shashankshekhar596@gmail.com"/>
  </r>
  <r>
    <n v="9001701023"/>
    <s v="pre-approved-las__9686156812_Sundresh_PA__Sundresh"/>
    <n v="50000"/>
    <m/>
    <d v="2021-02-11T00:00:00"/>
    <x v="10"/>
    <s v="shivani.raghav@indwealth.in"/>
    <x v="0"/>
    <d v="2020-11-19T13:22:24"/>
    <s v="Sundresh"/>
    <s v="Sandeep"/>
    <s v="sandeepsundaresh@gmail.com"/>
  </r>
  <r>
    <n v="9001705743"/>
    <s v="refinance_9879588295_Abhilash__Mistry"/>
    <n v="4125575"/>
    <m/>
    <m/>
    <x v="4"/>
    <s v="annu.halder@indwealth.in"/>
    <x v="4"/>
    <d v="2020-11-22T08:52:46"/>
    <s v="Mistry"/>
    <s v="Abhilash"/>
    <s v="abhi.mistri@gmail.com"/>
  </r>
  <r>
    <n v="9001706444"/>
    <s v="pre-approved-las__7599333607_Gupta_PA__Gupta"/>
    <n v="50000"/>
    <m/>
    <d v="2021-01-14T00:00:00"/>
    <x v="10"/>
    <s v="shivani.raghav@indwealth.in"/>
    <x v="0"/>
    <d v="2020-11-22T21:24:23"/>
    <s v="GUPTA"/>
    <s v="BAKUL"/>
    <s v="bakulgupta11@gmail.com"/>
  </r>
  <r>
    <n v="9001707649"/>
    <s v="pre-approved-las__9551247787_PATRO_PA__PATRO"/>
    <n v="373840"/>
    <m/>
    <d v="2021-02-11T00:00:00"/>
    <x v="12"/>
    <s v="abhishek.samal@indwealth.in"/>
    <x v="0"/>
    <d v="2020-11-23T16:22:58"/>
    <s v="PATRO"/>
    <s v="UNA BISHNU KUMAR"/>
    <s v="cma.bkpatro@gmail.com"/>
  </r>
  <r>
    <n v="9001709945"/>
    <s v="pre-approved-las__7387771951_Bhatewara_PA__Bhatewara"/>
    <n v="215310"/>
    <m/>
    <d v="2021-01-24T00:00:00"/>
    <x v="12"/>
    <s v="abhishek.samal@indwealth.in"/>
    <x v="0"/>
    <d v="2020-11-24T16:43:13"/>
    <s v="Bhatewara"/>
    <s v="Vipul"/>
    <s v="vipul.bhatewara@gmail.com"/>
  </r>
  <r>
    <n v="9001714276"/>
    <s v="pre-approved-las__9845863544_Sanu_PA__Sanu"/>
    <n v="50000"/>
    <m/>
    <d v="2021-02-11T00:00:00"/>
    <x v="1"/>
    <s v="mukesh.sharma@indwealth.in"/>
    <x v="0"/>
    <d v="2020-11-26T18:33:28"/>
    <s v="Sanu"/>
    <s v="Sachin"/>
    <s v="sachinsanu@gmail.com"/>
  </r>
  <r>
    <n v="9001725233"/>
    <s v="pre-approved-las__8100008888_Hussain_PA__Hussain"/>
    <n v="420280"/>
    <m/>
    <d v="2021-02-12T00:00:00"/>
    <x v="10"/>
    <s v="shivani.raghav@indwealth.in"/>
    <x v="0"/>
    <d v="2020-12-02T13:53:31"/>
    <s v="Hussain"/>
    <s v="Mohammad Amil"/>
    <s v="amilhussain1989@gmail.com"/>
  </r>
  <r>
    <n v="9001726395"/>
    <s v="pre-approved-las__8895984323_Maharana_PA__Maharana"/>
    <n v="243750"/>
    <m/>
    <d v="2020-12-31T00:00:00"/>
    <x v="11"/>
    <s v="rupesh.chainani@indwealth.in"/>
    <x v="0"/>
    <d v="2020-12-03T04:56:58"/>
    <s v="Maharana"/>
    <s v="Priyabrata"/>
    <s v="priyabrata1984@gmail.com"/>
  </r>
  <r>
    <n v="9001727614"/>
    <s v="pre-approved-las__9888074096_SINGLA_PA__SINGLA"/>
    <n v="159350"/>
    <m/>
    <d v="2021-02-12T00:00:00"/>
    <x v="4"/>
    <s v="annu.halder@indwealth.in"/>
    <x v="0"/>
    <d v="2020-12-03T18:40:03"/>
    <s v="SINGLA"/>
    <s v="AMANDEEP"/>
    <s v="pscycleinds@gmail.com"/>
  </r>
  <r>
    <n v="9001733662"/>
    <s v="pre-approved-las__9582855915_Tiwari_PA__Tiwari"/>
    <n v="50000"/>
    <m/>
    <d v="2020-12-07T00:00:00"/>
    <x v="12"/>
    <s v="abhishek.samal@indwealth.in"/>
    <x v="0"/>
    <d v="2020-12-05T21:19:09"/>
    <s v="Tiwari"/>
    <s v="Pankaj"/>
    <s v="acapankajtiwari@gmail.com"/>
  </r>
  <r>
    <n v="9001733730"/>
    <s v="pre-approved-las__7209901717_Tanay_PA__Tanay"/>
    <n v="50000"/>
    <m/>
    <d v="2020-12-07T00:00:00"/>
    <x v="1"/>
    <s v="mukesh.sharma@indwealth.in"/>
    <x v="0"/>
    <d v="2020-12-05T22:16:49"/>
    <s v="Tanay"/>
    <s v="Noshant"/>
    <s v="nishant.tanay@gmail.com"/>
  </r>
  <r>
    <n v="9001739703"/>
    <s v="pre-approved-las__9304117958_SINGH_PA__SINGH"/>
    <n v="57150"/>
    <m/>
    <d v="2020-12-08T00:00:00"/>
    <x v="15"/>
    <s v="shristi.omer@indwealth.in"/>
    <x v="0"/>
    <d v="2020-12-08T16:43:44"/>
    <s v="SINGH"/>
    <s v="KUNDAN KUMAR"/>
    <s v="king.aihtm@gmail.com"/>
  </r>
  <r>
    <n v="9001746564"/>
    <s v="pre-approved-las__9024725787_Daiya_PA__Daiya"/>
    <n v="50000"/>
    <m/>
    <d v="2020-12-11T00:00:00"/>
    <x v="13"/>
    <s v="jatin.khandelwal@indwealth.in"/>
    <x v="0"/>
    <d v="2020-12-11T18:27:54"/>
    <s v="Daiya"/>
    <s v="Ramesh"/>
    <s v="ramesh.daiya83@gmail.com"/>
  </r>
  <r>
    <n v="9001749558"/>
    <s v="pre-approved-las__9042175872_R_PA__R"/>
    <n v="65950"/>
    <m/>
    <d v="2021-02-12T00:00:00"/>
    <x v="4"/>
    <s v="annu.halder@indwealth.in"/>
    <x v="0"/>
    <d v="2020-12-14T14:58:42"/>
    <s v="R"/>
    <s v="Neelakantan"/>
    <s v="shastravid@gmail.com"/>
  </r>
  <r>
    <n v="9001752090"/>
    <s v="pre-approved-las__8447911426_Gambhir_PA__Gambhir"/>
    <n v="169010"/>
    <m/>
    <d v="2021-02-12T00:00:00"/>
    <x v="10"/>
    <s v="shivani.raghav@indwealth.in"/>
    <x v="0"/>
    <d v="2020-12-15T19:24:17"/>
    <s v="Gambhir"/>
    <s v="Naman"/>
    <s v="namangambhir123@gmail.com"/>
  </r>
  <r>
    <n v="9001753130"/>
    <s v="pre-approved-las__9830514144_Ghose_PA__Ghose"/>
    <n v="68851"/>
    <m/>
    <d v="2021-01-04T00:00:00"/>
    <x v="1"/>
    <s v="mukesh.sharma@indwealth.in"/>
    <x v="0"/>
    <d v="2020-12-16T10:08:39"/>
    <s v="Ghose"/>
    <s v="Prithwiraj"/>
    <s v="prithwiraj.ghose@gmail.com"/>
  </r>
  <r>
    <n v="9001756583"/>
    <s v="pre-approved-las__9971462616_Jain_PA__Jain"/>
    <n v="50000"/>
    <m/>
    <d v="2021-02-12T00:00:00"/>
    <x v="1"/>
    <s v="mukesh.sharma@indwealth.in"/>
    <x v="0"/>
    <d v="2020-12-18T00:27:37"/>
    <s v="Jain"/>
    <s v="Dhruvil"/>
    <s v="dhruviljain@gmail.com"/>
  </r>
  <r>
    <n v="9001768623"/>
    <s v="pre-approved-las__9246819456_Archana_PA__Archana"/>
    <n v="646540"/>
    <m/>
    <d v="2021-02-12T00:00:00"/>
    <x v="2"/>
    <s v="arushi.bajpai@indwealth.in"/>
    <x v="0"/>
    <d v="2020-12-20T00:55:47"/>
    <s v="Archana"/>
    <s v="gande"/>
    <s v="archana.gande88@gmail.com"/>
  </r>
  <r>
    <n v="9001769299"/>
    <s v="pre-approved-las__8437090147_Kumar_PA__Kumar"/>
    <n v="50450"/>
    <m/>
    <d v="2021-02-12T00:00:00"/>
    <x v="1"/>
    <s v="mukesh.sharma@indwealth.in"/>
    <x v="0"/>
    <d v="2020-12-20T21:29:39"/>
    <s v="Kumar"/>
    <s v="Bijendra"/>
    <s v="bijendrakumarbagla@gmail.com"/>
  </r>
  <r>
    <n v="9001770532"/>
    <s v="pre-approved-las__9950395668_mitulkumar_PA__mitulkumar"/>
    <n v="104908"/>
    <m/>
    <d v="2021-02-12T00:00:00"/>
    <x v="4"/>
    <s v="annu.halder@indwealth.in"/>
    <x v="0"/>
    <d v="2020-12-21T18:02:55"/>
    <s v="mitulkumar"/>
    <s v="modi"/>
    <s v="mmodi63@gmail.com"/>
  </r>
  <r>
    <n v="9001772525"/>
    <s v="pre-approved-las__9923326110_shetty_PA__shetty"/>
    <n v="104864"/>
    <m/>
    <d v="2021-02-12T00:00:00"/>
    <x v="4"/>
    <s v="annu.halder@indwealth.in"/>
    <x v="0"/>
    <d v="2020-12-22T19:19:37"/>
    <s v="shetty"/>
    <s v="ashwin"/>
    <s v="shetty.ashwin77@gmail.com"/>
  </r>
  <r>
    <n v="9001786639"/>
    <s v="pre-approved-las__9850827776_PANADI_PA__PANADI"/>
    <n v="50000"/>
    <m/>
    <d v="2021-04-29T00:00:00"/>
    <x v="10"/>
    <s v="shivani.raghav@indwealth.in"/>
    <x v="0"/>
    <d v="2021-01-02T22:07:32"/>
    <s v="PANADI"/>
    <s v="SHRIKANT"/>
    <s v="panadism@gmail.com"/>
  </r>
  <r>
    <n v="9001865008"/>
    <s v="pre-approved-las__9890097066_dake_PA__dake"/>
    <n v="60000"/>
    <m/>
    <m/>
    <x v="14"/>
    <s v="shashank.sachdeva@indwealth.in"/>
    <x v="3"/>
    <d v="2021-02-09T09:08:18"/>
    <s v="dake"/>
    <s v="shashikant"/>
    <s v="shashikant.dake8426@gmail.com"/>
  </r>
  <r>
    <n v="9001897266"/>
    <s v="pre-approved-las__9938841047_Meher_PA__Meher"/>
    <n v="60000"/>
    <m/>
    <d v="2021-02-26T00:00:00"/>
    <x v="11"/>
    <s v="rupesh.chainani@indwealth.in"/>
    <x v="0"/>
    <d v="2021-02-25T21:16:17"/>
    <s v="MEHER"/>
    <s v="SUDHIR"/>
    <s v="sudhirmeher56@gmail.com"/>
  </r>
  <r>
    <n v="9001899331"/>
    <s v="pre-approved-las__9781722033_Saxena_PA__Saxena"/>
    <n v="86442"/>
    <m/>
    <d v="2021-03-19T00:00:00"/>
    <x v="16"/>
    <s v="vikram.jha@indwealth.in"/>
    <x v="0"/>
    <d v="2021-02-26T23:31:00"/>
    <s v="SAXENA"/>
    <s v="ANMOL"/>
    <s v="anmolsaxena49@yahoo.com"/>
  </r>
  <r>
    <n v="9001526780"/>
    <s v="pre-approved-las__9748515986_Baidya_PA__Baidya"/>
    <n v="118368"/>
    <m/>
    <d v="2020-10-07T00:00:00"/>
    <x v="0"/>
    <s v="nikhil.bajaj@indwealth.in"/>
    <x v="0"/>
    <d v="2020-10-05T19:40:00"/>
    <s v="Baidya"/>
    <s v="Sukanta"/>
    <s v="sukantabaidya09@gmail.com"/>
  </r>
  <r>
    <n v="9001526843"/>
    <s v="pre-approved-las__9582256321_BAJAJ_PA__BAJAJ"/>
    <n v="60030"/>
    <m/>
    <d v="2020-10-07T00:00:00"/>
    <x v="1"/>
    <s v="mukesh.sharma@indwealth.in"/>
    <x v="0"/>
    <d v="2020-10-05T20:05:42"/>
    <s v="BAJAJ"/>
    <s v="Vipin"/>
    <s v="85.vipin@gmail.com"/>
  </r>
  <r>
    <n v="9001538758"/>
    <s v="pre-approved-las__9840419844_s_PA__s"/>
    <n v="1012430"/>
    <m/>
    <d v="2020-10-07T00:00:00"/>
    <x v="0"/>
    <s v="nikhil.bajaj@indwealth.in"/>
    <x v="0"/>
    <d v="2020-10-06T15:58:30"/>
    <s v="s"/>
    <s v="Muralidharan"/>
    <s v="muraligpt@gmail.com"/>
  </r>
  <r>
    <n v="9001563293"/>
    <s v="pre-approved-las__9763839980_KABRA_PA__KABRA"/>
    <n v="50000"/>
    <m/>
    <d v="2020-10-12T00:00:00"/>
    <x v="1"/>
    <s v="mukesh.sharma@indwealth.in"/>
    <x v="0"/>
    <d v="2020-10-11T12:51:14"/>
    <s v="KABRA"/>
    <s v="RADHESHYAM"/>
    <s v="rkbarshi@gmail.com"/>
  </r>
  <r>
    <n v="9001566368"/>
    <s v="pre-approved-las__8468007061_Gupta_PA__Gupta"/>
    <n v="122214"/>
    <m/>
    <d v="2020-10-15T00:00:00"/>
    <x v="6"/>
    <s v="raghav@indwealth.in"/>
    <x v="0"/>
    <d v="2020-10-13T09:47:00"/>
    <s v="Gupta"/>
    <s v="Abhishek"/>
    <s v="hclabhishek66@gmail.com"/>
  </r>
  <r>
    <n v="9001567014"/>
    <s v="pre-approved-las__9962048512_Mahendra_PA__Mahendra"/>
    <n v="50000"/>
    <m/>
    <d v="2020-10-14T00:00:00"/>
    <x v="2"/>
    <s v="arushi.bajpai@indwealth.in"/>
    <x v="0"/>
    <d v="2020-10-13T19:29:02"/>
    <s v="Mahendra"/>
    <s v="Yash"/>
    <s v="yashmahendra22@gmail.com"/>
  </r>
  <r>
    <n v="9001592542"/>
    <s v="pre-approved-las__8054936369_Chadha_PA__Chadha"/>
    <n v="50000"/>
    <m/>
    <d v="2020-10-21T00:00:00"/>
    <x v="4"/>
    <s v="annu.halder@indwealth.in"/>
    <x v="1"/>
    <d v="2020-10-14T16:38:32"/>
    <s v="Chadha"/>
    <s v="Ruchee"/>
    <s v="ruchee.chadha@hotmail.com"/>
  </r>
  <r>
    <n v="9001599832"/>
    <s v="pre-approved-las__9890721118_Tanksale_PA__Tanksale"/>
    <n v="91130"/>
    <m/>
    <d v="2020-10-15T00:00:00"/>
    <x v="6"/>
    <s v="raghav@indwealth.in"/>
    <x v="0"/>
    <d v="2020-10-15T10:15:42"/>
    <s v="Tanksale"/>
    <s v="Dhananjay"/>
    <s v="tanksale.dhananjay@gmail.com"/>
  </r>
  <r>
    <n v="9001604898"/>
    <s v="pre-approved-las__9420778600_Pakhali_PA__Pakhali"/>
    <n v="50000"/>
    <m/>
    <d v="2021-02-11T00:00:00"/>
    <x v="9"/>
    <s v="ananya.singh@indwealth.in"/>
    <x v="0"/>
    <d v="2020-10-18T14:03:27"/>
    <s v="Pakhali"/>
    <s v="Sameer"/>
    <s v="sameerpakhali11@gmail.com"/>
  </r>
  <r>
    <n v="9001606212"/>
    <s v="pre-approved-las__9987015838_YATTAM_PA__YATTAM"/>
    <n v="960400"/>
    <m/>
    <d v="2021-02-11T00:00:00"/>
    <x v="5"/>
    <s v="ankit@indwealth.in"/>
    <x v="0"/>
    <d v="2020-10-19T16:02:39"/>
    <s v="YATTAM"/>
    <s v="PRASHANT"/>
    <s v="prashantyattam786@gmail.com"/>
  </r>
  <r>
    <n v="9001606482"/>
    <s v="pre-approved-las__7737042479_Kumar_PA__Kumar"/>
    <n v="75760"/>
    <m/>
    <d v="2020-10-20T00:00:00"/>
    <x v="6"/>
    <s v="raghav@indwealth.in"/>
    <x v="0"/>
    <d v="2020-10-19T19:24:31"/>
    <s v="Kumar"/>
    <s v="Narendra"/>
    <s v="narendrabkn1986@gmail.com"/>
  </r>
  <r>
    <n v="9001615623"/>
    <s v="pre-approved-las__9962038858_Galagali_PA__Galagali"/>
    <n v="80050"/>
    <m/>
    <d v="2020-10-28T00:00:00"/>
    <x v="4"/>
    <s v="annu.halder@indwealth.in"/>
    <x v="0"/>
    <d v="2020-10-24T16:48:35"/>
    <s v="Galagali"/>
    <s v="Sheshachala"/>
    <s v="sheshu774@gmail.com"/>
  </r>
  <r>
    <n v="9001618819"/>
    <s v="pre-approved-las__7532071388_Agrawal_PA__Agrawal"/>
    <n v="50000"/>
    <m/>
    <d v="2021-02-11T00:00:00"/>
    <x v="9"/>
    <s v="ananya.singh@indwealth.in"/>
    <x v="0"/>
    <d v="2020-10-26T17:12:42"/>
    <s v="Agrawal"/>
    <s v="Abhishek"/>
    <s v="coolagrawal1994@gmail.com"/>
  </r>
  <r>
    <n v="9001622954"/>
    <s v="pre-approved-las__9901656459_Shettigar T_PA__Shettigar T"/>
    <n v="294748"/>
    <m/>
    <d v="2020-10-28T00:00:00"/>
    <x v="4"/>
    <s v="annu.halder@indwealth.in"/>
    <x v="0"/>
    <d v="2020-10-28T15:12:42"/>
    <s v="Shettigar T"/>
    <s v="Krishnaprasad"/>
    <s v="krishnaprasad.kps@gmail.com"/>
  </r>
  <r>
    <n v="9001630502"/>
    <s v="pre-approved-las__9901656459_Shettigar T_PA__Shettigar T"/>
    <n v="188284"/>
    <m/>
    <d v="2020-10-30T00:00:00"/>
    <x v="4"/>
    <s v="annu.halder@indwealth.in"/>
    <x v="0"/>
    <d v="2020-10-29T23:17:50"/>
    <s v="Shettigar T"/>
    <s v="Krishnaprasad"/>
    <s v="krishnaprasad.kps@gmail.com"/>
  </r>
  <r>
    <n v="9001679152"/>
    <s v="pre-approved-las__9716791141_kumar_PA__kumar"/>
    <n v="130430"/>
    <m/>
    <d v="2021-01-07T00:00:00"/>
    <x v="4"/>
    <s v="annu.halder@indwealth.in"/>
    <x v="0"/>
    <d v="2020-11-07T21:12:49"/>
    <s v="kumar"/>
    <s v="Ashish"/>
    <s v="ashish1274@hotmail.com"/>
  </r>
  <r>
    <n v="9001682082"/>
    <s v="pre-approved-las__9164905391_KN_PA__KN"/>
    <n v="51890"/>
    <m/>
    <d v="2021-02-11T00:00:00"/>
    <x v="10"/>
    <s v="shivani.raghav@indwealth.in"/>
    <x v="0"/>
    <d v="2020-11-09T15:59:41"/>
    <s v="KN"/>
    <s v="Srinidhi"/>
    <s v="srinidhikn79@gmail.com"/>
  </r>
  <r>
    <n v="9001682619"/>
    <s v="pre-approved-las__9717288533_Gupta_PA__Gupta"/>
    <n v="183000"/>
    <m/>
    <d v="2020-11-11T00:00:00"/>
    <x v="4"/>
    <s v="annu.halder@indwealth.in"/>
    <x v="1"/>
    <d v="2020-11-09T20:43:18"/>
    <s v="Gupta"/>
    <s v="Roushan"/>
    <s v="connectroushan@gmail.com"/>
  </r>
  <r>
    <n v="9001686135"/>
    <s v="pre-approved-las__9029992006_Rathod_PA__Rathod"/>
    <n v="50000"/>
    <m/>
    <d v="2021-02-11T00:00:00"/>
    <x v="9"/>
    <s v="ananya.singh@indwealth.in"/>
    <x v="0"/>
    <d v="2020-11-11T11:02:07"/>
    <s v="Rathod"/>
    <s v="Kalpesh"/>
    <s v="rkalpesh1982@gmail.com"/>
  </r>
  <r>
    <n v="9001688318"/>
    <s v="pre-approved-las__9987508171_Kumar_PA__Kumar"/>
    <n v="50000"/>
    <m/>
    <d v="2020-11-16T00:00:00"/>
    <x v="1"/>
    <s v="mukesh.sharma@indwealth.in"/>
    <x v="0"/>
    <d v="2020-11-12T13:41:45"/>
    <s v="Kumar"/>
    <s v="Amit"/>
    <s v="amitsinha.in@gmail.com"/>
  </r>
  <r>
    <n v="9001688320"/>
    <s v="pre-approved-las__9944478000_Thirumurugan_PA__Thirumurugan"/>
    <n v="50000"/>
    <m/>
    <d v="2020-11-16T00:00:00"/>
    <x v="1"/>
    <s v="mukesh.sharma@indwealth.in"/>
    <x v="0"/>
    <d v="2020-11-12T13:45:42"/>
    <s v="Thirumurugan"/>
    <s v="Mcc"/>
    <s v="mccthirumurugan@gmail.com"/>
  </r>
  <r>
    <n v="9001695261"/>
    <s v="pre-approved-las__9998990355_patel_PA__patel"/>
    <n v="174890"/>
    <m/>
    <d v="2021-02-11T00:00:00"/>
    <x v="3"/>
    <s v="anshul.gupta@indwealth.in"/>
    <x v="0"/>
    <d v="2020-11-16T20:02:54"/>
    <s v="patel"/>
    <s v="hitesh"/>
    <s v="nicemaruti@yahoo.com"/>
  </r>
  <r>
    <n v="9001701772"/>
    <s v="pre-approved-las__9890273947_gursale_PA__gursale"/>
    <n v="101813"/>
    <m/>
    <d v="2021-02-12T00:00:00"/>
    <x v="4"/>
    <s v="annu.halder@indwealth.in"/>
    <x v="0"/>
    <d v="2020-11-19T21:49:12"/>
    <s v="gursale"/>
    <s v="vaibahv"/>
    <s v="vaibhavtraders47@gmail.com"/>
  </r>
  <r>
    <n v="9001710305"/>
    <s v="pre-approved-las__9035125433_Gidwani_PA__Gidwani"/>
    <n v="50000"/>
    <m/>
    <d v="2020-11-30T00:00:00"/>
    <x v="1"/>
    <s v="mukesh.sharma@indwealth.in"/>
    <x v="0"/>
    <d v="2020-11-24T17:09:26"/>
    <s v="Gidwani"/>
    <s v="Laveen"/>
    <s v="lavingidwani@gmail.com"/>
  </r>
  <r>
    <n v="9001717581"/>
    <s v="pre-approved-las__9819466337_Janardanan_PA__Janardanan"/>
    <n v="196000"/>
    <m/>
    <d v="2020-12-05T00:00:00"/>
    <x v="1"/>
    <s v="mukesh.sharma@indwealth.in"/>
    <x v="1"/>
    <d v="2020-11-28T11:06:44"/>
    <s v="JANARDANAN"/>
    <s v="SUJIT"/>
    <s v="sj@sujitjanardanan.com"/>
  </r>
  <r>
    <n v="9001720843"/>
    <s v="pre-approved-las__9041749685_Dhuria_PA__Dhuria"/>
    <n v="100928"/>
    <m/>
    <d v="2021-02-12T00:00:00"/>
    <x v="4"/>
    <s v="annu.halder@indwealth.in"/>
    <x v="0"/>
    <d v="2020-11-30T19:12:37"/>
    <s v="Dhuria"/>
    <s v="Arsh"/>
    <s v="arsh.dhuria@gmail.com"/>
  </r>
  <r>
    <n v="9001723315"/>
    <s v="pre-approved-las__9033505197_Mangrola_PA__Mangrola"/>
    <n v="79630"/>
    <m/>
    <d v="2021-02-11T00:00:00"/>
    <x v="26"/>
    <s v="abhinavagarwal@indwealth.in"/>
    <x v="0"/>
    <d v="2020-12-01T19:42:17"/>
    <s v="Mangrola"/>
    <s v="Vishal"/>
    <s v="vishalmangrola@gmail.com"/>
  </r>
  <r>
    <n v="9001725361"/>
    <s v="refinance_9827238531_Vilas__Patil"/>
    <n v="2963704"/>
    <m/>
    <m/>
    <x v="4"/>
    <s v="annu.halder@indwealth.in"/>
    <x v="4"/>
    <d v="2020-12-02T15:47:21"/>
    <s v="Patil"/>
    <s v="Vilas"/>
    <s v="vpatil_1972@rediffmail.com"/>
  </r>
  <r>
    <n v="9001737785"/>
    <s v="pre-approved-las__9313534420_Mishra_PA__Mishra"/>
    <n v="91230"/>
    <m/>
    <d v="2021-02-11T00:00:00"/>
    <x v="1"/>
    <s v="mukesh.sharma@indwealth.in"/>
    <x v="0"/>
    <d v="2020-12-08T00:07:50"/>
    <s v="Mishra"/>
    <s v="Sudarshan"/>
    <s v="sudarshan.imp@gmail.com"/>
  </r>
  <r>
    <n v="9001740043"/>
    <s v="pre-approved-las__9632526562_Freitas_PA__Freitas"/>
    <n v="50000"/>
    <m/>
    <d v="2020-12-11T00:00:00"/>
    <x v="19"/>
    <s v="nikhilsood@indwealth.in"/>
    <x v="0"/>
    <d v="2020-12-08T20:08:39"/>
    <s v="Freitas"/>
    <s v="Kevin"/>
    <s v="kevin.freitas@gmail.com"/>
  </r>
  <r>
    <n v="9001752081"/>
    <s v="pre-approved-las__9867720701_Maru_PA__Maru"/>
    <n v="50000"/>
    <m/>
    <d v="2021-02-12T00:00:00"/>
    <x v="10"/>
    <s v="shivani.raghav@indwealth.in"/>
    <x v="0"/>
    <d v="2020-12-15T19:14:39"/>
    <s v="Maru"/>
    <s v="Kamlesh"/>
    <s v="marukamlesh28@gmail.com"/>
  </r>
  <r>
    <n v="9001769483"/>
    <s v="pre-approved-las__9448574705_Panicker_PA__Panicker"/>
    <n v="50000"/>
    <m/>
    <d v="2021-02-12T00:00:00"/>
    <x v="4"/>
    <s v="annu.halder@indwealth.in"/>
    <x v="0"/>
    <d v="2020-12-21T08:10:38"/>
    <s v="VISHWANATH"/>
    <s v="KALARICKAL"/>
    <s v="vishwanathks.panicker@gmail.com"/>
  </r>
  <r>
    <n v="9001801980"/>
    <s v="pre-approved-las__8936838514_KUMAR_PA__KUMAR"/>
    <n v="50000"/>
    <m/>
    <d v="2021-04-29T00:00:00"/>
    <x v="9"/>
    <s v="ananya.singh@indwealth.in"/>
    <x v="0"/>
    <d v="2021-01-09T22:47:15"/>
    <s v="KUMAR"/>
    <s v="ABHINAV"/>
    <s v="abhinavkr1110@gmail.com"/>
  </r>
  <r>
    <n v="9001808748"/>
    <s v="pre-approved-las__9420411001_SHRIRAO_PA__SHRIRAO"/>
    <n v="50000"/>
    <m/>
    <d v="2021-04-29T00:00:00"/>
    <x v="4"/>
    <s v="annu.halder@indwealth.in"/>
    <x v="0"/>
    <d v="2021-01-13T15:34:46"/>
    <s v="SHRIRAO"/>
    <s v="SNEHAL"/>
    <s v="snehalshrirao11@gmail.com"/>
  </r>
  <r>
    <n v="9001816497"/>
    <s v="pre-approved-las__8888888888_Gupta Test_PA__Gupta Test"/>
    <n v="50000"/>
    <m/>
    <d v="2021-01-19T00:00:00"/>
    <x v="1"/>
    <s v="mukesh.sharma@indwealth.in"/>
    <x v="0"/>
    <d v="2021-01-18T21:13:30"/>
    <s v="Gupta Test"/>
    <s v="Aman Test"/>
    <s v="abc1@gmail.com"/>
  </r>
  <r>
    <n v="9001820106"/>
    <s v="pre-approved-las__9762843007_Tallari_PA__Tallari"/>
    <n v="120880"/>
    <m/>
    <d v="2021-01-21T00:00:00"/>
    <x v="1"/>
    <s v="mukesh.sharma@indwealth.in"/>
    <x v="0"/>
    <d v="2021-01-20T14:56:36"/>
    <s v="TALLARI"/>
    <s v="ERESH"/>
    <s v="ereshtallari1@gmail.com"/>
  </r>
  <r>
    <n v="9001821636"/>
    <s v="pre-approved-las__9497388297_Philip_PA__Philip"/>
    <n v="50000"/>
    <m/>
    <d v="2021-04-29T00:00:00"/>
    <x v="1"/>
    <s v="mukesh.sharma@indwealth.in"/>
    <x v="0"/>
    <d v="2021-01-21T12:31:16"/>
    <s v="Philip"/>
    <s v="Vinod"/>
    <s v="vinu297@gmail.com"/>
  </r>
  <r>
    <n v="9001822489"/>
    <s v="pre-approved-las__8888422184_Giri_PA__Giri"/>
    <n v="50000"/>
    <m/>
    <d v="2021-04-29T00:00:00"/>
    <x v="4"/>
    <s v="annu.halder@indwealth.in"/>
    <x v="0"/>
    <d v="2021-01-21T21:48:42"/>
    <s v="Giri"/>
    <s v="Sagar"/>
    <s v="sagargiri6289@gmail.com"/>
  </r>
  <r>
    <n v="9001828277"/>
    <s v="pre-approved-las__9873153586_Sengupta_PA__Sengupta"/>
    <n v="305717"/>
    <m/>
    <d v="2021-04-29T00:00:00"/>
    <x v="7"/>
    <s v="kumarmilan@indwealth.in"/>
    <x v="0"/>
    <d v="2021-01-24T09:19:59"/>
    <s v="Sengupta"/>
    <s v="Subha Ranjan"/>
    <s v="subhorsengupta@gmail.com"/>
  </r>
  <r>
    <n v="9001830089"/>
    <s v="pre-approved-las__9334822045_Verma_PA__Verma"/>
    <n v="50000"/>
    <m/>
    <d v="2021-04-29T00:00:00"/>
    <x v="11"/>
    <s v="rupesh.chainani@indwealth.in"/>
    <x v="0"/>
    <d v="2021-01-25T16:59:57"/>
    <s v="Verma"/>
    <s v="Shambhu kumar"/>
    <s v="shambhu1486@gmail.com"/>
  </r>
  <r>
    <n v="9001842515"/>
    <s v="pre-approved-las__8888888888_Gupta Test_PA__Gupta Test"/>
    <n v="50000"/>
    <m/>
    <d v="2021-02-08T00:00:00"/>
    <x v="1"/>
    <s v="mukesh.sharma@indwealth.in"/>
    <x v="0"/>
    <d v="2021-01-31T22:06:34"/>
    <s v="Gupta Test"/>
    <s v="Aman Test"/>
    <s v="abc1@gmail.com"/>
  </r>
  <r>
    <n v="9001863421"/>
    <s v="pre-approved-las__7507191893_hiran_PA__hiran"/>
    <n v="135600"/>
    <m/>
    <d v="2021-02-10T00:00:00"/>
    <x v="1"/>
    <s v="mukesh.sharma@indwealth.in"/>
    <x v="0"/>
    <d v="2021-02-08T13:25:22"/>
    <s v="hiran"/>
    <s v="Aakash"/>
    <s v="aakash.hiran@gmail.com"/>
  </r>
  <r>
    <n v="9001895860"/>
    <s v="pre-approved-las__9284365478_Motipalle_PA__Motipalle"/>
    <n v="60000"/>
    <m/>
    <d v="2021-02-25T00:00:00"/>
    <x v="8"/>
    <s v="nishant@indwealth.in"/>
    <x v="0"/>
    <d v="2021-02-25T08:34:02"/>
    <s v="Motipalle"/>
    <s v="Anay"/>
    <s v="amotipalle25@gmail.com"/>
  </r>
  <r>
    <n v="9001899338"/>
    <s v="pre-approved-las__9999058577_Kumar_PA__Kumar"/>
    <n v="522360"/>
    <m/>
    <d v="2021-03-01T00:00:00"/>
    <x v="1"/>
    <s v="mukesh.sharma@indwealth.in"/>
    <x v="0"/>
    <d v="2021-02-26T23:36:47"/>
    <s v="Kumar"/>
    <s v="Ajay"/>
    <s v="raoajayyadav99@gmail.com"/>
  </r>
  <r>
    <n v="9001901309"/>
    <s v="pre-approved-las__9769180909_Singh_PA__Singh"/>
    <n v="515310"/>
    <m/>
    <d v="2021-03-01T00:00:00"/>
    <x v="23"/>
    <s v="shubhangi@indwealth.in"/>
    <x v="0"/>
    <d v="2021-02-28T22:18:01"/>
    <s v="Singh"/>
    <s v="Dharmendra"/>
    <s v="dharmendrasingh1984@gmail.com"/>
  </r>
  <r>
    <n v="9001523203"/>
    <s v="pre-approved-las__8375979447_khan_PA__khan"/>
    <n v="67440"/>
    <m/>
    <d v="2020-10-07T00:00:00"/>
    <x v="1"/>
    <s v="mukesh.sharma@indwealth.in"/>
    <x v="0"/>
    <d v="2020-10-03T00:38:53"/>
    <s v="KHAN"/>
    <s v="AADIL"/>
    <s v="aadkhan@gmail.com"/>
  </r>
  <r>
    <n v="9001526622"/>
    <s v="pre-approved-las__9945137010_Kumararswamy_PA__Kumararswamy"/>
    <n v="50000"/>
    <m/>
    <d v="2020-10-10T00:00:00"/>
    <x v="1"/>
    <s v="mukesh.sharma@indwealth.in"/>
    <x v="0"/>
    <d v="2020-10-05T17:59:05"/>
    <s v="Kumararswamy"/>
    <s v="Manjunath"/>
    <s v="mk061981@gmail.com"/>
  </r>
  <r>
    <n v="9001538750"/>
    <s v="pre-approved-las__9773334585_PAWAR_PA__PAWAR"/>
    <n v="118770"/>
    <m/>
    <d v="2020-10-07T00:00:00"/>
    <x v="1"/>
    <s v="mukesh.sharma@indwealth.in"/>
    <x v="0"/>
    <d v="2020-10-06T15:58:09"/>
    <s v="PAWAR"/>
    <s v="DINESH"/>
    <s v="dineshpawar312@gmail.com"/>
  </r>
  <r>
    <n v="9001557625"/>
    <s v="pre-approved-las__8129506570_Joseph_PA__Joseph"/>
    <n v="54000"/>
    <m/>
    <d v="2020-10-08T00:00:00"/>
    <x v="0"/>
    <s v="nikhil.bajaj@indwealth.in"/>
    <x v="1"/>
    <d v="2020-10-08T10:31:41"/>
    <s v="Joseph"/>
    <s v="Deljo"/>
    <s v="deljojoseph@gmail.com"/>
  </r>
  <r>
    <n v="9001565035"/>
    <s v="pre-approved-las__9743119734_M_PA__M"/>
    <n v="253510"/>
    <m/>
    <d v="2021-02-11T00:00:00"/>
    <x v="1"/>
    <s v="mukesh.sharma@indwealth.in"/>
    <x v="0"/>
    <d v="2020-10-12T18:12:50"/>
    <s v="M"/>
    <s v="Yogaraj"/>
    <s v="yogaraj@outlook.com"/>
  </r>
  <r>
    <n v="9001565388"/>
    <s v="pre-approved-las__9768643494_Khan_PA__Khan"/>
    <n v="50000"/>
    <m/>
    <d v="2020-10-13T00:00:00"/>
    <x v="13"/>
    <s v="jatin.khandelwal@indwealth.in"/>
    <x v="0"/>
    <d v="2020-10-12T23:08:09"/>
    <s v="Khan"/>
    <s v="Mohammad Arkam"/>
    <s v="arqum333@gmail.com"/>
  </r>
  <r>
    <n v="9001567018"/>
    <s v="pre-approved-las__9962048512_Mahendra_PA__Mahendra"/>
    <n v="50000"/>
    <m/>
    <d v="2020-10-21T00:00:00"/>
    <x v="2"/>
    <s v="arushi.bajpai@indwealth.in"/>
    <x v="0"/>
    <d v="2020-10-13T19:31:10"/>
    <s v="Mahendra"/>
    <s v="Yash"/>
    <s v="yashmahendra22@gmail.com"/>
  </r>
  <r>
    <n v="9001567274"/>
    <s v="pre-approved-las__8898962810_Jadhav_PA__Jadhav"/>
    <n v="50000"/>
    <m/>
    <d v="2021-03-10T00:00:00"/>
    <x v="3"/>
    <s v="anshul.gupta@indwealth.in"/>
    <x v="0"/>
    <d v="2020-10-13T22:20:48"/>
    <s v="Jadhav"/>
    <s v="Amit"/>
    <s v="amit.jadhav@hotmail.co.in"/>
  </r>
  <r>
    <n v="9001604331"/>
    <s v="pre-approved-las__7387771951_Bhatewara_PA__Bhatewara"/>
    <n v="186990"/>
    <m/>
    <d v="2020-10-20T00:00:00"/>
    <x v="4"/>
    <s v="annu.halder@indwealth.in"/>
    <x v="0"/>
    <d v="2020-10-18T00:34:01"/>
    <s v="Bhatewara"/>
    <s v="Vipul"/>
    <s v="vipul.bhatewara@gmail.com"/>
  </r>
  <r>
    <n v="9001604774"/>
    <s v="pre-approved-las__8955220178_birla_PA__birla"/>
    <n v="348510"/>
    <m/>
    <d v="2020-10-19T00:00:00"/>
    <x v="11"/>
    <s v="rupesh.chainani@indwealth.in"/>
    <x v="0"/>
    <d v="2020-10-18T11:14:03"/>
    <s v="BIRLA"/>
    <s v="RAM"/>
    <s v="ramsagar.birla13@gmail.com"/>
  </r>
  <r>
    <n v="9001610041"/>
    <s v="pre-approved-las__9819086454_asher_PA__asher"/>
    <n v="66410"/>
    <m/>
    <d v="2021-02-11T00:00:00"/>
    <x v="9"/>
    <s v="ananya.singh@indwealth.in"/>
    <x v="0"/>
    <d v="2020-10-21T10:32:52"/>
    <s v="asher"/>
    <s v="vivek"/>
    <s v="vivekasher@rediffmail.com"/>
  </r>
  <r>
    <n v="9001622763"/>
    <s v="pre-approved-las__8787634161_humtsoe_PA__humtsoe"/>
    <n v="50000"/>
    <m/>
    <d v="2021-02-11T00:00:00"/>
    <x v="0"/>
    <s v="nikhil.bajaj@indwealth.in"/>
    <x v="0"/>
    <d v="2020-10-28T12:54:29"/>
    <s v="humtsoe"/>
    <s v="john"/>
    <s v="john_hmt04@yahoo.com"/>
  </r>
  <r>
    <n v="9001633342"/>
    <s v="pre-approved-las__9091544908_Bera_PA__Bera"/>
    <n v="247840"/>
    <m/>
    <d v="2020-11-04T00:00:00"/>
    <x v="0"/>
    <s v="nikhil.bajaj@indwealth.in"/>
    <x v="0"/>
    <d v="2020-10-31T18:27:08"/>
    <s v="Bera"/>
    <s v="Sudipta"/>
    <s v="sudipta.chemistry@gmail.com"/>
  </r>
  <r>
    <n v="9001633378"/>
    <s v="pre-approved-las__9014173084_DANOLE_PA__DANOLE"/>
    <n v="367710"/>
    <m/>
    <d v="2021-02-11T00:00:00"/>
    <x v="10"/>
    <s v="shivani.raghav@indwealth.in"/>
    <x v="0"/>
    <d v="2020-10-31T18:37:39"/>
    <s v="DANOLE"/>
    <s v="VISHAL"/>
    <s v="danolevishal@gmail.com"/>
  </r>
  <r>
    <n v="9001640563"/>
    <s v="pre-approved-las__9748132648_GHOSH_PA__GHOSH"/>
    <n v="89320"/>
    <m/>
    <d v="2020-11-04T00:00:00"/>
    <x v="4"/>
    <s v="annu.halder@indwealth.in"/>
    <x v="0"/>
    <d v="2020-11-04T08:17:00"/>
    <s v="GHOSH"/>
    <s v="SOUVIK"/>
    <s v="souvikg207@gmail.com"/>
  </r>
  <r>
    <n v="9001686201"/>
    <s v="pre-approved-las__8218852855_shukla_PA__shukla"/>
    <n v="394708"/>
    <m/>
    <d v="2021-02-12T00:00:00"/>
    <x v="4"/>
    <s v="annu.halder@indwealth.in"/>
    <x v="0"/>
    <d v="2020-11-11T12:16:51"/>
    <s v="shukla"/>
    <s v="shivam"/>
    <s v="shivamshukla2985@gmail.com"/>
  </r>
  <r>
    <n v="9001688234"/>
    <s v="pre-approved-las__9954618664_pandit_PA__pandit"/>
    <n v="106611"/>
    <m/>
    <d v="2021-01-12T00:00:00"/>
    <x v="4"/>
    <s v="annu.halder@indwealth.in"/>
    <x v="0"/>
    <d v="2020-11-12T11:39:33"/>
    <s v="pandit"/>
    <s v="Ramchnadra"/>
    <s v="manukr358@gmail.com"/>
  </r>
  <r>
    <n v="9001688325"/>
    <s v="pre-approved-las__9867744008_Dhruv_PA__Dhruv"/>
    <n v="50000"/>
    <m/>
    <d v="2021-02-11T00:00:00"/>
    <x v="21"/>
    <s v="aman.kedia@indwealth.in"/>
    <x v="0"/>
    <d v="2020-11-12T13:49:32"/>
    <s v="Dhruv"/>
    <s v="Urnil"/>
    <s v="urnild@gmail.com"/>
  </r>
  <r>
    <n v="9001691583"/>
    <s v="pre-approved-las__9820809937_Chaturvedi_PA__Chaturvedi"/>
    <n v="50000"/>
    <m/>
    <d v="2021-01-14T00:00:00"/>
    <x v="29"/>
    <s v="sagar.narang@indwealth.in"/>
    <x v="0"/>
    <d v="2020-11-14T08:33:06"/>
    <s v="Chaturvedi"/>
    <s v="Akhil"/>
    <s v="akhil@inbox.com"/>
  </r>
  <r>
    <n v="9001694744"/>
    <s v="pre-approved-las__7732092553_Kumar_PA__Kumar"/>
    <n v="50000"/>
    <m/>
    <d v="2021-02-12T00:00:00"/>
    <x v="4"/>
    <s v="annu.halder@indwealth.in"/>
    <x v="0"/>
    <d v="2020-11-16T16:46:45"/>
    <s v="KUMAR"/>
    <s v="MEKALA"/>
    <s v="manojkumarmekala3@gmail.com"/>
  </r>
  <r>
    <n v="9001694747"/>
    <s v="pre-approved-las__9903317016_Jha_PA__Jha"/>
    <n v="50000"/>
    <m/>
    <d v="2021-02-11T00:00:00"/>
    <x v="6"/>
    <s v="raghav@indwealth.in"/>
    <x v="0"/>
    <d v="2020-11-16T16:47:49"/>
    <s v="Jha"/>
    <s v="Dk"/>
    <s v="jhadk1@gmail.com"/>
  </r>
  <r>
    <n v="9001701025"/>
    <s v="pre-approved-las__9583038000_Makhijani_PA__Makhijani"/>
    <n v="50000"/>
    <m/>
    <d v="2020-12-07T00:00:00"/>
    <x v="12"/>
    <s v="abhishek.samal@indwealth.in"/>
    <x v="0"/>
    <d v="2020-11-19T13:22:37"/>
    <s v="Makhijani"/>
    <s v="Mayur"/>
    <s v="sam.makhijani@gmail.com"/>
  </r>
  <r>
    <n v="9001705125"/>
    <s v="pre-approved-las__9015092909_Singh_PA__Singh"/>
    <n v="50000"/>
    <m/>
    <d v="2021-02-12T00:00:00"/>
    <x v="4"/>
    <s v="annu.halder@indwealth.in"/>
    <x v="0"/>
    <d v="2020-11-21T13:03:26"/>
    <s v="Singh"/>
    <s v="Gaurav"/>
    <s v="gkgaurav211@gmail.com"/>
  </r>
  <r>
    <n v="9001707246"/>
    <s v="pre-approved-las__9234271044_Singh_PA__Singh"/>
    <n v="50000"/>
    <m/>
    <d v="2021-02-12T00:00:00"/>
    <x v="4"/>
    <s v="annu.halder@indwealth.in"/>
    <x v="0"/>
    <d v="2020-11-23T11:18:25"/>
    <s v="Singh"/>
    <s v="Arvind Kumar"/>
    <s v="davpa.arvind1971@gmail.com"/>
  </r>
  <r>
    <n v="9001707625"/>
    <s v="pre-approved-las__9824063938_Shah_PA__Shah"/>
    <n v="50000"/>
    <m/>
    <d v="2021-02-12T00:00:00"/>
    <x v="4"/>
    <s v="annu.halder@indwealth.in"/>
    <x v="0"/>
    <d v="2020-11-23T15:58:43"/>
    <s v="SHAH"/>
    <s v="BRIJESHKUMAR"/>
    <s v="shahbrijesh2091@gmail.com"/>
  </r>
  <r>
    <n v="9001709491"/>
    <s v="pre-approved-las__9999999999_Gupta_PA__Gupta"/>
    <n v="50000"/>
    <m/>
    <d v="2021-01-24T00:00:00"/>
    <x v="25"/>
    <m/>
    <x v="0"/>
    <d v="2020-11-24T11:22:50"/>
    <s v="Gupta"/>
    <s v="A"/>
    <s v="tara+23@indwealth.in"/>
  </r>
  <r>
    <n v="9001711381"/>
    <s v="pre-approved-las__9442175843_K_PA__K"/>
    <n v="227630"/>
    <m/>
    <d v="2021-02-11T00:00:00"/>
    <x v="1"/>
    <s v="mukesh.sharma@indwealth.in"/>
    <x v="0"/>
    <d v="2020-11-25T06:40:31"/>
    <s v="K"/>
    <s v="Praburam"/>
    <s v="praburam@hotmail.com"/>
  </r>
  <r>
    <n v="9001713046"/>
    <s v="pre-approved-las__9886777608_Joshi_PA__Joshi"/>
    <n v="635000"/>
    <m/>
    <d v="2021-02-11T00:00:00"/>
    <x v="2"/>
    <s v="arushi.bajpai@indwealth.in"/>
    <x v="0"/>
    <d v="2020-11-26T00:15:52"/>
    <s v="Joshi"/>
    <s v="Anurag"/>
    <s v="foranurag@gmail.com"/>
  </r>
  <r>
    <n v="9001714729"/>
    <s v="pre-approved-las__9161916666_Shukla_PA__Shukla"/>
    <n v="166640"/>
    <m/>
    <d v="2021-02-12T00:00:00"/>
    <x v="4"/>
    <s v="annu.halder@indwealth.in"/>
    <x v="0"/>
    <d v="2020-11-27T01:00:38"/>
    <s v="Shukla"/>
    <s v="Rajiv"/>
    <s v="rajivshukla.aaft@gmail.com"/>
  </r>
  <r>
    <n v="9001714735"/>
    <s v="pre-approved-las__7400483385_Mitra_PA__Mitra"/>
    <n v="258170"/>
    <m/>
    <d v="2021-02-11T00:00:00"/>
    <x v="1"/>
    <s v="mukesh.sharma@indwealth.in"/>
    <x v="0"/>
    <d v="2020-11-27T01:29:48"/>
    <s v="Mitra"/>
    <s v="Joy"/>
    <s v="jaz.mit25@gmail.com"/>
  </r>
  <r>
    <n v="9001725157"/>
    <s v="pre-approved-las__9898920911_Udasi_PA__Udasi"/>
    <n v="61450"/>
    <m/>
    <d v="2021-02-12T00:00:00"/>
    <x v="4"/>
    <s v="annu.halder@indwealth.in"/>
    <x v="0"/>
    <d v="2020-12-02T12:37:20"/>
    <s v="Udasi"/>
    <s v="Mukesh"/>
    <s v="mukesh.udasi@gmail.com"/>
  </r>
  <r>
    <n v="9001727437"/>
    <s v="pre-approved-las__8608554870_kaliyappan_PA__kaliyappan"/>
    <n v="50000"/>
    <m/>
    <d v="2021-02-12T00:00:00"/>
    <x v="4"/>
    <s v="annu.halder@indwealth.in"/>
    <x v="0"/>
    <d v="2020-12-03T16:22:33"/>
    <s v="kaliyappan"/>
    <s v="Arun kumar"/>
    <s v="arunkali95@gmail.com"/>
  </r>
  <r>
    <n v="9001728218"/>
    <s v="pre-approved-las__8975545543_tambe_PA__tambe"/>
    <n v="50000"/>
    <m/>
    <d v="2021-02-12T00:00:00"/>
    <x v="10"/>
    <s v="shivani.raghav@indwealth.in"/>
    <x v="0"/>
    <d v="2020-12-03T23:40:24"/>
    <s v="TAMBE"/>
    <s v="DARSHANA"/>
    <s v="darshanaamolkarande@gmail.com"/>
  </r>
  <r>
    <n v="9001772252"/>
    <s v="pre-approved-las__9950395668_mitulkumar_PA__mitulkumar"/>
    <n v="123860"/>
    <m/>
    <d v="2021-02-12T00:00:00"/>
    <x v="4"/>
    <s v="annu.halder@indwealth.in"/>
    <x v="0"/>
    <d v="2020-12-22T16:09:10"/>
    <s v="mitulkumar"/>
    <s v="modi"/>
    <s v="mmodi63@gmail.com"/>
  </r>
  <r>
    <n v="9001779583"/>
    <s v="pre-approved-las__9848198733_Dvs_PA__Dvs"/>
    <n v="50000"/>
    <m/>
    <d v="2021-04-29T00:00:00"/>
    <x v="1"/>
    <s v="mukesh.sharma@indwealth.in"/>
    <x v="0"/>
    <d v="2020-12-28T17:58:52"/>
    <s v="Dvs"/>
    <s v="Rampradad"/>
    <s v="dvsramprasad@gmail.com"/>
  </r>
  <r>
    <n v="9001781145"/>
    <s v="pre-approved-las__8888888888_Gupta Test_PA__Gupta Test"/>
    <n v="50000"/>
    <m/>
    <d v="2021-01-27T00:00:00"/>
    <x v="1"/>
    <s v="mukesh.sharma@indwealth.in"/>
    <x v="0"/>
    <d v="2020-12-29T14:50:47"/>
    <s v="Gupta Test"/>
    <s v="Aman Test"/>
    <s v="abc1@gmail.com"/>
  </r>
  <r>
    <n v="9001782832"/>
    <s v="pre-approved-las__8888888888_Gupta Test_PA__Gupta Test"/>
    <n v="50000"/>
    <m/>
    <d v="2021-01-27T00:00:00"/>
    <x v="1"/>
    <s v="mukesh.sharma@indwealth.in"/>
    <x v="0"/>
    <d v="2020-12-30T16:16:34"/>
    <s v="Gupta Test"/>
    <s v="Aman Test"/>
    <s v="abc1@gmail.com"/>
  </r>
  <r>
    <n v="9001784944"/>
    <s v="pre-approved-las__9958899918_raina_PA__raina"/>
    <n v="92040"/>
    <m/>
    <d v="2021-04-29T00:00:00"/>
    <x v="4"/>
    <s v="annu.halder@indwealth.in"/>
    <x v="0"/>
    <d v="2020-12-31T20:30:01"/>
    <s v="RAINA"/>
    <s v="GAGANDEEP"/>
    <s v="raina.gagangd@gmail.com"/>
  </r>
  <r>
    <n v="9001785765"/>
    <s v="pre-approved-las__9718715580_kher_PA__kher"/>
    <n v="50000"/>
    <m/>
    <d v="2021-04-29T00:00:00"/>
    <x v="4"/>
    <s v="annu.halder@indwealth.in"/>
    <x v="0"/>
    <d v="2021-01-01T18:36:04"/>
    <s v="kher"/>
    <s v="akhil"/>
    <s v="kherakhil@gmail.com"/>
  </r>
  <r>
    <n v="9001796561"/>
    <s v="pre-approved-las__9052660229_Bhavsar_PA__Bhavsar"/>
    <n v="2000000"/>
    <m/>
    <d v="2021-04-29T00:00:00"/>
    <x v="1"/>
    <s v="mukesh.sharma@indwealth.in"/>
    <x v="0"/>
    <d v="2021-01-06T19:22:50"/>
    <s v="Bhavsar"/>
    <s v="Krupesh"/>
    <s v="krupsie@gmail.com"/>
  </r>
  <r>
    <n v="9001807518"/>
    <s v="pre-approved-las__8888888888_Gupta Test_PA__Gupta Test"/>
    <n v="50000"/>
    <m/>
    <d v="2021-01-14T00:00:00"/>
    <x v="1"/>
    <s v="mukesh.sharma@indwealth.in"/>
    <x v="0"/>
    <d v="2021-01-13T00:52:23"/>
    <s v="Gupta Test"/>
    <s v="Aman Test"/>
    <s v="abc1@gmail.com"/>
  </r>
  <r>
    <n v="9001822549"/>
    <s v="pre-approved-las__7807891307_Jindal_PA__Jindal"/>
    <n v="300000"/>
    <m/>
    <d v="2021-04-29T00:00:00"/>
    <x v="1"/>
    <s v="mukesh.sharma@indwealth.in"/>
    <x v="0"/>
    <d v="2021-01-21T22:22:04"/>
    <s v="Jindal"/>
    <s v="Mukesh"/>
    <s v="jindalmukesh38@gmail.com"/>
  </r>
  <r>
    <n v="9001827502"/>
    <s v="pre-approved-las__7777777777_test_PA__test"/>
    <n v="4307486"/>
    <m/>
    <d v="2021-04-29T00:00:00"/>
    <x v="1"/>
    <s v="mukesh.sharma@indwealth.in"/>
    <x v="0"/>
    <d v="2021-01-23T10:30:17"/>
    <s v="test"/>
    <s v="test"/>
    <s v="test@test.clom"/>
  </r>
  <r>
    <n v="9001832605"/>
    <s v="pre-approved-las__9910733988_Sharma_PA__Sharma"/>
    <n v="224498"/>
    <m/>
    <d v="2021-04-29T00:00:00"/>
    <x v="6"/>
    <s v="raghav@indwealth.in"/>
    <x v="0"/>
    <d v="2021-01-26T17:26:45"/>
    <s v="Sharma"/>
    <s v="Ashutosh"/>
    <s v="ashutosh.sai@gmail.com"/>
  </r>
  <r>
    <n v="9001832724"/>
    <s v="pre-approved-las__8146213053_Kaur_PA__Kaur"/>
    <n v="98097"/>
    <m/>
    <d v="2021-04-29T00:00:00"/>
    <x v="4"/>
    <s v="annu.halder@indwealth.in"/>
    <x v="0"/>
    <d v="2021-01-26T19:11:18"/>
    <s v="Kaur"/>
    <s v="Chanpreet"/>
    <s v="chinusapal786@gmail.com"/>
  </r>
  <r>
    <n v="9001848023"/>
    <s v="pre-approved-las__8888888888_Gupta Test_PA__Gupta Test"/>
    <n v="50000"/>
    <m/>
    <d v="2021-02-08T00:00:00"/>
    <x v="1"/>
    <s v="mukesh.sharma@indwealth.in"/>
    <x v="0"/>
    <d v="2021-02-01T19:54:32"/>
    <s v="Gupta Test"/>
    <s v="Aman Test"/>
    <s v="abc1@gmail.com"/>
  </r>
  <r>
    <n v="9001850007"/>
    <s v="pre-approved-las__8888888888_Gupta Test_PA__Gupta Test"/>
    <n v="60000"/>
    <m/>
    <d v="2021-02-08T00:00:00"/>
    <x v="1"/>
    <s v="mukesh.sharma@indwealth.in"/>
    <x v="0"/>
    <d v="2021-02-02T16:06:54"/>
    <s v="Gupta Test"/>
    <s v="Aman Test"/>
    <s v="abc1@gmail.com"/>
  </r>
  <r>
    <n v="9001892827"/>
    <s v="pre-approved-las__9619957266_Dalvi_PA__Dalvi"/>
    <n v="60000"/>
    <m/>
    <d v="2021-02-24T00:00:00"/>
    <x v="9"/>
    <s v="ananya.singh@indwealth.in"/>
    <x v="0"/>
    <d v="2021-02-23T18:36:21"/>
    <s v="Dalvi"/>
    <s v="Ashish"/>
    <s v="adalvi@pssindia.com"/>
  </r>
  <r>
    <n v="9001893039"/>
    <s v="pre-approved-las__9902980100_Thimmaiah_PA__Thimmaiah"/>
    <n v="60000"/>
    <m/>
    <d v="2021-02-24T00:00:00"/>
    <x v="15"/>
    <s v="shristi.omer@indwealth.in"/>
    <x v="0"/>
    <d v="2021-02-23T21:11:42"/>
    <s v="Thimmaiah"/>
    <s v="Prakash"/>
    <s v="ficoprakash@gmail.com"/>
  </r>
  <r>
    <n v="9001899014"/>
    <s v="pre-approved-las__9781722033_Saxena_PA__Saxena"/>
    <n v="78219"/>
    <m/>
    <d v="2021-03-02T00:00:00"/>
    <x v="3"/>
    <s v="anshul.gupta@indwealth.in"/>
    <x v="0"/>
    <d v="2021-02-26T19:16:34"/>
    <s v="SAXENA"/>
    <s v="ANMOL"/>
    <s v="anmolsaxena49@yahoo.com"/>
  </r>
  <r>
    <n v="9001900122"/>
    <s v="pre-approved-las__8007006682_Purohit_PA__Purohit"/>
    <n v="241880"/>
    <m/>
    <d v="2021-03-02T00:00:00"/>
    <x v="12"/>
    <s v="abhishek.samal@indwealth.in"/>
    <x v="0"/>
    <d v="2021-02-27T14:25:21"/>
    <s v="PUROHIT"/>
    <s v="NIKHIL"/>
    <s v="nikhilpurohit21@gmail.com"/>
  </r>
  <r>
    <n v="9001524971"/>
    <s v="pre-approved-las__9985520310_Nadikuda_PA__Nadikuda"/>
    <n v="82590"/>
    <m/>
    <d v="2021-02-11T00:00:00"/>
    <x v="0"/>
    <s v="nikhil.bajaj@indwealth.in"/>
    <x v="0"/>
    <d v="2020-10-04T11:45:04"/>
    <s v="Nadikuda"/>
    <s v="Sairam"/>
    <s v="sairamwrm@gmail.com"/>
  </r>
  <r>
    <n v="9001526298"/>
    <s v="refinance_2222233333_Name ZEQXR__LastName qZWxi"/>
    <n v="0"/>
    <m/>
    <m/>
    <x v="4"/>
    <s v="annu.halder@indwealth.in"/>
    <x v="4"/>
    <d v="2020-10-05T14:58:54"/>
    <s v="LastName qZWxi"/>
    <s v="Name ZEQXR"/>
    <s v="qa54@indwealth.in"/>
  </r>
  <r>
    <n v="9001526800"/>
    <s v="pre-approved-las__9694314260_Agarwal_PA__Agarwal"/>
    <n v="50000"/>
    <m/>
    <d v="2021-02-11T00:00:00"/>
    <x v="0"/>
    <s v="nikhil.bajaj@indwealth.in"/>
    <x v="0"/>
    <d v="2020-10-05T19:47:48"/>
    <s v="Agarwal"/>
    <s v="Kunal"/>
    <s v="kunalagarwal2009@gmail.com"/>
  </r>
  <r>
    <n v="9001527073"/>
    <s v="pre-approved-las__9798032011_Prakash_PA__Prakash"/>
    <n v="114280"/>
    <m/>
    <d v="2021-02-11T00:00:00"/>
    <x v="1"/>
    <s v="mukesh.sharma@indwealth.in"/>
    <x v="0"/>
    <d v="2020-10-05T21:44:52"/>
    <s v="Prakash"/>
    <s v="Alok"/>
    <s v="prakashalok39@gmail.com"/>
  </r>
  <r>
    <n v="9001600946"/>
    <s v="pre-approved-las__9884654381_Dutta Gupta_PA__Dutta Gupta"/>
    <n v="64110"/>
    <m/>
    <d v="2020-10-19T00:00:00"/>
    <x v="9"/>
    <s v="ananya.singh@indwealth.in"/>
    <x v="0"/>
    <d v="2020-10-16T00:37:13"/>
    <s v="Dutta Gupta"/>
    <s v="Sunip"/>
    <s v="sunip.dg@gmail.com"/>
  </r>
  <r>
    <n v="9001602376"/>
    <s v="pre-approved-las__9999651269_Dahiya_PA__Dahiya"/>
    <n v="148600"/>
    <m/>
    <d v="2021-04-29T00:00:00"/>
    <x v="5"/>
    <s v="ankit@indwealth.in"/>
    <x v="0"/>
    <d v="2020-10-16T18:33:02"/>
    <s v="Dahiya"/>
    <s v="Chiranjeev"/>
    <s v="chiranjeev0210@gmail.com"/>
  </r>
  <r>
    <n v="9001602592"/>
    <s v="pre-approved-las__9420778600_Pakhali_PA__Pakhali"/>
    <n v="50000"/>
    <m/>
    <d v="2021-02-11T00:00:00"/>
    <x v="9"/>
    <s v="ananya.singh@indwealth.in"/>
    <x v="0"/>
    <d v="2020-10-16T21:40:31"/>
    <s v="Pakhali"/>
    <s v="Sameer"/>
    <s v="sameerpakhali11@gmail.com"/>
  </r>
  <r>
    <n v="9001603451"/>
    <s v="pre-approved-las__9986715557_Vaz_PA__Vaz"/>
    <n v="50000"/>
    <m/>
    <d v="2020-10-19T00:00:00"/>
    <x v="6"/>
    <s v="raghav@indwealth.in"/>
    <x v="0"/>
    <d v="2020-10-17T08:41:39"/>
    <s v="Vaz"/>
    <s v="Geeth"/>
    <s v="geethvaz@gmail.com"/>
  </r>
  <r>
    <n v="9001604206"/>
    <s v="pre-approved-las__9713506476_kurele_PA__kurele"/>
    <n v="214300"/>
    <m/>
    <d v="2021-02-11T00:00:00"/>
    <x v="4"/>
    <s v="annu.halder@indwealth.in"/>
    <x v="0"/>
    <d v="2020-10-17T20:53:14"/>
    <s v="kurele"/>
    <s v="vishal"/>
    <s v="gupta.vishal5553@gmail.com"/>
  </r>
  <r>
    <n v="9001610087"/>
    <s v="pre-approved-las__9804111750_ojha_PA__ojha"/>
    <n v="97345"/>
    <m/>
    <d v="2021-02-11T00:00:00"/>
    <x v="10"/>
    <s v="shivani.raghav@indwealth.in"/>
    <x v="0"/>
    <d v="2020-10-21T11:31:46"/>
    <s v="ojha"/>
    <s v="sandeep"/>
    <s v="ojha99419@gmail.com"/>
  </r>
  <r>
    <n v="9001610092"/>
    <s v="pre-approved-las__9000024024_Puli_PA__Puli"/>
    <n v="107030"/>
    <m/>
    <d v="2020-10-21T00:00:00"/>
    <x v="7"/>
    <s v="kumarmilan@indwealth.in"/>
    <x v="0"/>
    <d v="2020-10-21T11:35:55"/>
    <s v="PULI"/>
    <s v="VINEETH"/>
    <s v="puli.vineeth@gmail.com"/>
  </r>
  <r>
    <n v="9001618765"/>
    <s v="pre-approved-las__7837410062_Singhal_PA__Singhal"/>
    <n v="440000"/>
    <m/>
    <d v="2020-10-27T00:00:00"/>
    <x v="0"/>
    <s v="nikhil.bajaj@indwealth.in"/>
    <x v="0"/>
    <d v="2020-10-26T16:23:27"/>
    <s v="Singhal"/>
    <s v="Pallav"/>
    <s v="singhal.pallav@gmail.com"/>
  </r>
  <r>
    <n v="9001630295"/>
    <s v="pre-approved-las__9031148858_Kumar_PA__Kumar"/>
    <n v="50000"/>
    <m/>
    <d v="2020-10-30T00:00:00"/>
    <x v="13"/>
    <s v="jatin.khandelwal@indwealth.in"/>
    <x v="0"/>
    <d v="2020-10-29T21:01:29"/>
    <s v="Kumar"/>
    <s v="Kiran"/>
    <s v="kiran.tmf@gmail.com"/>
  </r>
  <r>
    <n v="9001630541"/>
    <s v="pre-approved-las__9886740490_Ar_PA__Ar"/>
    <n v="50000"/>
    <m/>
    <d v="2021-02-11T00:00:00"/>
    <x v="4"/>
    <s v="annu.halder@indwealth.in"/>
    <x v="0"/>
    <d v="2020-10-29T23:53:27"/>
    <s v="Ar"/>
    <s v="Vijay"/>
    <s v="mail.vijayar@gmail.com"/>
  </r>
  <r>
    <n v="9001636212"/>
    <s v="pre-approved-las__9227777217_Singh_PA__Singh"/>
    <n v="59290"/>
    <m/>
    <d v="2020-11-03T00:00:00"/>
    <x v="1"/>
    <s v="mukesh.sharma@indwealth.in"/>
    <x v="0"/>
    <d v="2020-11-02T16:13:58"/>
    <s v="Singh"/>
    <s v="Akash"/>
    <s v="akash.tatatel@gmail.com"/>
  </r>
  <r>
    <n v="9001640042"/>
    <s v="pre-approved-las__9566645049_PRASADH_PA__PRASADH"/>
    <n v="197760"/>
    <m/>
    <d v="2020-11-04T00:00:00"/>
    <x v="6"/>
    <s v="raghav@indwealth.in"/>
    <x v="0"/>
    <d v="2020-11-03T23:35:04"/>
    <s v="PRASADH"/>
    <s v="VISHNU"/>
    <s v="vishnuprasadh27@gmail.com"/>
  </r>
  <r>
    <n v="9001658503"/>
    <s v="pre-approved-las__9987718737_Chipkar_PA__Chipkar"/>
    <n v="50000"/>
    <m/>
    <d v="2021-02-11T00:00:00"/>
    <x v="0"/>
    <s v="nikhil.bajaj@indwealth.in"/>
    <x v="0"/>
    <d v="2020-11-05T13:25:06"/>
    <s v="Chipkar"/>
    <s v="Satish"/>
    <s v="satishchipkar@yahoo.com"/>
  </r>
  <r>
    <n v="9001658988"/>
    <s v="pre-approved-las__9958843339_R_PA__R"/>
    <n v="315158"/>
    <m/>
    <d v="2021-02-11T00:00:00"/>
    <x v="4"/>
    <s v="annu.halder@indwealth.in"/>
    <x v="0"/>
    <d v="2020-11-05T18:51:22"/>
    <s v="R"/>
    <s v="Sivakumar"/>
    <s v="rshivv@gmail.com"/>
  </r>
  <r>
    <n v="9001678890"/>
    <s v="pre-approved-las__7200495751_Guduguntla_PA__Guduguntla"/>
    <n v="50000"/>
    <m/>
    <d v="2021-01-07T00:00:00"/>
    <x v="4"/>
    <s v="annu.halder@indwealth.in"/>
    <x v="0"/>
    <d v="2020-11-07T15:47:45"/>
    <s v="Guduguntla"/>
    <s v="Manoj"/>
    <s v="manojmnj007@gmail.com"/>
  </r>
  <r>
    <n v="9001679065"/>
    <s v="pre-approved-las__9923400425_Koti_PA__Koti"/>
    <n v="50000"/>
    <m/>
    <d v="2020-11-11T00:00:00"/>
    <x v="1"/>
    <s v="mukesh.sharma@indwealth.in"/>
    <x v="0"/>
    <d v="2020-11-07T19:34:48"/>
    <s v="Koti"/>
    <s v="Prashant"/>
    <s v="prashantgkoti@gmail.com"/>
  </r>
  <r>
    <n v="9001679803"/>
    <s v="pre-approved-las__9603460132_Shashank_PA__Shashank"/>
    <n v="50000"/>
    <m/>
    <d v="2021-01-08T00:00:00"/>
    <x v="4"/>
    <s v="annu.halder@indwealth.in"/>
    <x v="0"/>
    <d v="2020-11-08T11:42:57"/>
    <s v="Shashank"/>
    <s v="Jakka"/>
    <s v="shasjakka@gmail.com"/>
  </r>
  <r>
    <n v="9001733546"/>
    <s v="pre-approved-las__7407563366_KUMAR_PA__KUMAR"/>
    <n v="76860"/>
    <m/>
    <d v="2021-02-11T00:00:00"/>
    <x v="1"/>
    <s v="mukesh.sharma@indwealth.in"/>
    <x v="0"/>
    <d v="2020-12-05T19:02:34"/>
    <s v="KUMAR"/>
    <s v="BHUPESH"/>
    <s v="luckythereddevil@gmail.com"/>
  </r>
  <r>
    <n v="9001733586"/>
    <s v="pre-approved-las__7838189906_Aggarwal_PA__Aggarwal"/>
    <n v="72960"/>
    <m/>
    <d v="2021-02-12T00:00:00"/>
    <x v="4"/>
    <s v="annu.halder@indwealth.in"/>
    <x v="0"/>
    <d v="2020-12-05T19:49:57"/>
    <s v="Aggarwal"/>
    <s v="Himanshu"/>
    <s v="29.himanshu@gmail.com"/>
  </r>
  <r>
    <n v="9001734675"/>
    <s v="pre-approved-las__9810371164_Singh_PA__Singh"/>
    <n v="651004"/>
    <m/>
    <d v="2021-02-11T00:00:00"/>
    <x v="1"/>
    <s v="mukesh.sharma@indwealth.in"/>
    <x v="0"/>
    <d v="2020-12-06T20:10:26"/>
    <s v="Singh"/>
    <s v="Satish Kumar"/>
    <s v="sksinghdev5@gmail.com"/>
  </r>
  <r>
    <n v="9001747539"/>
    <s v="pre-approved-las__9506400386_Ahmad_PA__Ahmad"/>
    <n v="50000"/>
    <m/>
    <d v="2021-02-11T00:00:00"/>
    <x v="1"/>
    <s v="mukesh.sharma@indwealth.in"/>
    <x v="0"/>
    <d v="2020-12-12T13:00:41"/>
    <s v="Ahmad"/>
    <s v="Arshad"/>
    <s v="ca.arshad29@gmail.com"/>
  </r>
  <r>
    <n v="9001749824"/>
    <s v="pre-approved-las__9914737326_suwan_PA__suwan"/>
    <n v="407300"/>
    <m/>
    <d v="2021-02-12T00:00:00"/>
    <x v="4"/>
    <s v="annu.halder@indwealth.in"/>
    <x v="0"/>
    <d v="2020-12-14T19:04:00"/>
    <s v="suwan"/>
    <s v="vasdev"/>
    <s v="vasdev326@gmail.com"/>
  </r>
  <r>
    <n v="9001754081"/>
    <s v="pre-approved-las__9448574705_Panicker_PA__Panicker"/>
    <n v="50000"/>
    <m/>
    <d v="2021-02-12T00:00:00"/>
    <x v="4"/>
    <s v="annu.halder@indwealth.in"/>
    <x v="0"/>
    <d v="2020-12-16T19:40:24"/>
    <s v="VISHWANATH"/>
    <s v="KALARICKAL"/>
    <s v="vishwanathks.panicker@gmail.com"/>
  </r>
  <r>
    <n v="9001774538"/>
    <s v="pre-approved-las__9618768505_V Subrahmanyam Someswara Varad_PA__V Subrahmanyam Someswara Varad"/>
    <n v="78690"/>
    <m/>
    <d v="2021-02-12T00:00:00"/>
    <x v="4"/>
    <s v="annu.halder@indwealth.in"/>
    <x v="0"/>
    <d v="2020-12-23T17:04:39"/>
    <s v="V Subrahmanyam Someswara Varad"/>
    <s v="Varun"/>
    <s v="vssvarun546@gmail.com"/>
  </r>
  <r>
    <n v="9001787507"/>
    <s v="pre-approved-las__8888888888_Gupta Test_PA__Gupta Test"/>
    <n v="50000"/>
    <m/>
    <d v="2021-01-27T00:00:00"/>
    <x v="1"/>
    <s v="mukesh.sharma@indwealth.in"/>
    <x v="0"/>
    <d v="2021-01-03T23:02:09"/>
    <s v="Gupta Test"/>
    <s v="Aman Test"/>
    <s v="abc1@gmail.com"/>
  </r>
  <r>
    <n v="9001792044"/>
    <s v="pre-approved-las__7000123654_kumar_PA__kumar"/>
    <n v="91020"/>
    <m/>
    <d v="2021-04-29T00:00:00"/>
    <x v="16"/>
    <s v="vikram.jha@indwealth.in"/>
    <x v="0"/>
    <d v="2021-01-04T19:04:30"/>
    <s v="kumar"/>
    <s v="VIJAY"/>
    <s v="741vijaykumar@gmail.com"/>
  </r>
  <r>
    <n v="9001794829"/>
    <s v="pre-approved-las__9840590916_Roy_PA__Roy"/>
    <n v="50000"/>
    <m/>
    <d v="2021-04-29T00:00:00"/>
    <x v="10"/>
    <s v="shivani.raghav@indwealth.in"/>
    <x v="0"/>
    <d v="2021-01-05T23:08:03"/>
    <s v="Roy"/>
    <s v="Sugata"/>
    <s v="rinkmam@gmail.com"/>
  </r>
  <r>
    <n v="9001798700"/>
    <s v="pre-approved-las__9450254604_Verma_PA__Verma"/>
    <n v="1102982"/>
    <m/>
    <d v="2021-04-29T00:00:00"/>
    <x v="12"/>
    <s v="abhishek.samal@indwealth.in"/>
    <x v="0"/>
    <d v="2021-01-07T22:31:49"/>
    <s v="Verma"/>
    <s v="Mahendra"/>
    <s v="dentsonu@gmail.com"/>
  </r>
  <r>
    <n v="9001799333"/>
    <s v="pre-approved-las__9891177119_Lal_PA__Lal"/>
    <n v="93180"/>
    <m/>
    <d v="2021-04-29T00:00:00"/>
    <x v="10"/>
    <s v="shivani.raghav@indwealth.in"/>
    <x v="0"/>
    <d v="2021-01-08T10:21:36"/>
    <s v="Lal"/>
    <s v="Jagmohan"/>
    <s v="jaggs2k@gmail.com"/>
  </r>
  <r>
    <n v="9001800267"/>
    <s v="pre-approved-las__9821419878_Nair_PA__Nair"/>
    <n v="519090"/>
    <m/>
    <d v="2021-04-29T00:00:00"/>
    <x v="12"/>
    <s v="abhishek.samal@indwealth.in"/>
    <x v="0"/>
    <d v="2021-01-08T16:22:31"/>
    <s v="Nair"/>
    <s v="Varundev"/>
    <s v="varundevnair24@gmail.com"/>
  </r>
  <r>
    <n v="9001809929"/>
    <s v="pre-approved-las__9212061784_Mohammed_PA__Mohammed"/>
    <n v="50000"/>
    <m/>
    <d v="2021-04-29T00:00:00"/>
    <x v="11"/>
    <s v="rupesh.chainani@indwealth.in"/>
    <x v="0"/>
    <d v="2021-01-14T09:45:30"/>
    <s v="MOHAMMED"/>
    <s v="RAJ"/>
    <s v="rajmohammed9212@gmail.com"/>
  </r>
  <r>
    <n v="9001816526"/>
    <s v="pre-approved-las__8888888888_Gupta Test_PA__Gupta Test"/>
    <n v="50000"/>
    <m/>
    <d v="2021-01-19T00:00:00"/>
    <x v="1"/>
    <s v="mukesh.sharma@indwealth.in"/>
    <x v="0"/>
    <d v="2021-01-18T21:29:20"/>
    <s v="Gupta Test"/>
    <s v="Aman Test"/>
    <s v="abc1@gmail.com"/>
  </r>
  <r>
    <n v="9001816690"/>
    <s v="pre-approved-las__9814223858_aggarwal_PA__aggarwal"/>
    <n v="107066"/>
    <m/>
    <d v="2021-04-29T00:00:00"/>
    <x v="1"/>
    <s v="mukesh.sharma@indwealth.in"/>
    <x v="1"/>
    <d v="2021-01-18T23:53:16"/>
    <s v="aggarwal"/>
    <s v="puneet"/>
    <s v="puneetaggarwal_25@yahoo.co.in"/>
  </r>
  <r>
    <n v="9001819869"/>
    <s v="pre-approved-las__9538121234_V N_PA__V N"/>
    <n v="250000"/>
    <m/>
    <d v="2021-01-25T00:00:00"/>
    <x v="3"/>
    <s v="anshul.gupta@indwealth.in"/>
    <x v="0"/>
    <d v="2021-01-20T10:56:52"/>
    <s v="V N"/>
    <s v="Basavaraj"/>
    <s v="vnbasavaraj@gmail.com"/>
  </r>
  <r>
    <n v="9001827307"/>
    <s v="refinance_8007363816_Kailash__Dalmia"/>
    <n v="3113023"/>
    <m/>
    <d v="2021-04-29T00:00:00"/>
    <x v="0"/>
    <s v="nikhil.bajaj@indwealth.in"/>
    <x v="0"/>
    <d v="2021-01-23T07:59:37"/>
    <s v="Dalmia"/>
    <s v="Kailash"/>
    <s v="dalmiakailash@gmail.com"/>
  </r>
  <r>
    <n v="9001830763"/>
    <s v="pre-approved-las__9487682999_SINGARAM_PA__SINGARAM"/>
    <n v="50000"/>
    <m/>
    <d v="2021-04-29T00:00:00"/>
    <x v="5"/>
    <s v="ankit@indwealth.in"/>
    <x v="0"/>
    <d v="2021-01-25T23:30:49"/>
    <s v="MOULEESWARAN"/>
    <s v="SINGARAM"/>
    <s v="mohan19799@gmail.com"/>
  </r>
  <r>
    <n v="9001832719"/>
    <s v="pre-approved-las__8146213053_Kaur_PA__Kaur"/>
    <n v="104968"/>
    <m/>
    <d v="2021-04-29T00:00:00"/>
    <x v="4"/>
    <s v="annu.halder@indwealth.in"/>
    <x v="0"/>
    <d v="2021-01-26T19:09:23"/>
    <s v="Kaur"/>
    <s v="Chanpreet"/>
    <s v="chinusapal786@gmail.com"/>
  </r>
  <r>
    <n v="9001850596"/>
    <s v="pre-approved-las__9632526562_Freitas_PA__Freitas"/>
    <n v="8410573"/>
    <m/>
    <d v="2021-04-07T00:00:00"/>
    <x v="19"/>
    <s v="nikhilsood@indwealth.in"/>
    <x v="1"/>
    <d v="2021-02-02T23:23:10"/>
    <s v="Freitas"/>
    <s v="Kevin"/>
    <s v="kevin.freitas@gmail.com"/>
  </r>
  <r>
    <n v="9001882393"/>
    <s v="pre-approved-las__9871199188_Kaushal_PA__Kaushal"/>
    <n v="60000"/>
    <m/>
    <d v="2021-02-24T00:00:00"/>
    <x v="15"/>
    <s v="shristi.omer@indwealth.in"/>
    <x v="0"/>
    <d v="2021-02-18T16:03:05"/>
    <s v="Kaushal"/>
    <s v="Saru"/>
    <s v="saru.kaushal@yahoo.com"/>
  </r>
  <r>
    <n v="9001886588"/>
    <s v="pre-approved-las__9871199188_Kaushal_PA__Kaushal"/>
    <n v="60000"/>
    <m/>
    <d v="2021-02-24T00:00:00"/>
    <x v="15"/>
    <s v="shristi.omer@indwealth.in"/>
    <x v="0"/>
    <d v="2021-02-19T15:40:51"/>
    <s v="Kaushal"/>
    <s v="Saru"/>
    <s v="saru.kaushal@yahoo.com"/>
  </r>
  <r>
    <n v="9001687175"/>
    <s v="pre-approved-las__9820473234_Gaur_PA__Gaur"/>
    <n v="44000"/>
    <m/>
    <d v="2020-11-18T00:00:00"/>
    <x v="5"/>
    <s v="ankit@indwealth.in"/>
    <x v="1"/>
    <d v="2020-11-12T00:09:24"/>
    <s v="Gaur"/>
    <s v="Anuj"/>
    <s v="gaurfuture@gmail.com"/>
  </r>
  <r>
    <n v="9001693486"/>
    <s v="pre-approved-las__9844080360_S C_PA__S C"/>
    <n v="2162450"/>
    <m/>
    <d v="2021-02-19T00:00:00"/>
    <x v="4"/>
    <s v="annu.halder@indwealth.in"/>
    <x v="0"/>
    <d v="2020-11-15T20:02:06"/>
    <s v="CHANDRASHEKAR"/>
    <s v="NITHIN"/>
    <s v="nscver1@gmail.com"/>
  </r>
  <r>
    <n v="9001696708"/>
    <s v="pre-approved-las__9538856707_Kumar_PA__Kumar"/>
    <n v="50000"/>
    <m/>
    <d v="2021-02-11T00:00:00"/>
    <x v="1"/>
    <s v="mukesh.sharma@indwealth.in"/>
    <x v="0"/>
    <d v="2020-11-17T12:13:59"/>
    <s v="MURALI"/>
    <s v="EJJU"/>
    <s v="ejjumurali123@gmail.com"/>
  </r>
  <r>
    <n v="9001698227"/>
    <s v="pre-approved-las__9004557388_Dutt_PA__Dutt"/>
    <n v="50000"/>
    <m/>
    <d v="2021-02-11T00:00:00"/>
    <x v="10"/>
    <s v="shivani.raghav@indwealth.in"/>
    <x v="0"/>
    <d v="2020-11-18T07:56:27"/>
    <s v="Dutt"/>
    <s v="Dev"/>
    <s v="duttdev489@gmail.com"/>
  </r>
  <r>
    <n v="9001707638"/>
    <s v="pre-approved-las__8898886882_Desai_PA__Desai"/>
    <n v="50000"/>
    <m/>
    <d v="2021-02-11T00:00:00"/>
    <x v="9"/>
    <s v="ananya.singh@indwealth.in"/>
    <x v="0"/>
    <d v="2020-11-23T16:16:59"/>
    <s v="Desai"/>
    <s v="Jekin"/>
    <s v="jekin41@gmail.com"/>
  </r>
  <r>
    <n v="9001723717"/>
    <s v="pre-approved-las__9718715580_kher_PA__kher"/>
    <n v="50000"/>
    <m/>
    <d v="2021-02-12T00:00:00"/>
    <x v="4"/>
    <s v="annu.halder@indwealth.in"/>
    <x v="0"/>
    <d v="2020-12-01T23:36:17"/>
    <s v="kher"/>
    <s v="akhil"/>
    <s v="kherakhil@gmail.com"/>
  </r>
  <r>
    <n v="9001723813"/>
    <s v="pre-approved-las__9867955143_Singh_PA__Singh"/>
    <n v="50000"/>
    <m/>
    <d v="2021-02-12T00:00:00"/>
    <x v="10"/>
    <s v="shivani.raghav@indwealth.in"/>
    <x v="0"/>
    <d v="2020-12-02T00:46:09"/>
    <s v="SINGH"/>
    <s v="RAHUL"/>
    <s v="badrsingh@gmail.com"/>
  </r>
  <r>
    <n v="9001753490"/>
    <s v="pre-approved-las__9925003624_Desai_PA__Desai"/>
    <n v="50000"/>
    <m/>
    <d v="2021-02-12T00:00:00"/>
    <x v="4"/>
    <s v="annu.halder@indwealth.in"/>
    <x v="0"/>
    <d v="2020-12-16T11:19:36"/>
    <s v="Desai"/>
    <s v="Avinash"/>
    <s v="avinashdesai203@gmail.com"/>
  </r>
  <r>
    <n v="9001757711"/>
    <s v="pre-approved-las__7024134525_Yadav_PA__Yadav"/>
    <n v="163000"/>
    <m/>
    <d v="2021-02-12T00:00:00"/>
    <x v="10"/>
    <s v="shivani.raghav@indwealth.in"/>
    <x v="0"/>
    <d v="2020-12-18T16:08:50"/>
    <s v="Yadav"/>
    <s v="Ajay"/>
    <s v="ajay.raipur9@gmail.com"/>
  </r>
  <r>
    <n v="9001779342"/>
    <s v="pre-approved-las__9420531500_Dhoka_PA__Dhoka"/>
    <n v="113840"/>
    <m/>
    <d v="2021-04-29T00:00:00"/>
    <x v="10"/>
    <s v="shivani.raghav@indwealth.in"/>
    <x v="0"/>
    <d v="2020-12-28T14:25:11"/>
    <s v="Dhoka"/>
    <s v="Sumit"/>
    <s v="sumit9dhoka@gmail.com"/>
  </r>
  <r>
    <n v="9001785786"/>
    <s v="refinance_9011088806_Vilas__Patil"/>
    <n v="2594904"/>
    <m/>
    <m/>
    <x v="1"/>
    <s v="mukesh.sharma@indwealth.in"/>
    <x v="4"/>
    <d v="2021-01-01T19:17:07"/>
    <s v="Patil"/>
    <s v="Vilas"/>
    <s v="vdpatil@pewpune.com"/>
  </r>
  <r>
    <n v="9001787216"/>
    <s v="pre-approved-las__9830514144_Ghose_PA__Ghose"/>
    <n v="58529"/>
    <m/>
    <d v="2021-04-29T00:00:00"/>
    <x v="1"/>
    <s v="mukesh.sharma@indwealth.in"/>
    <x v="0"/>
    <d v="2021-01-03T12:39:38"/>
    <s v="Ghose"/>
    <s v="Prithwiraj"/>
    <s v="prithwiraj.ghose@gmail.com"/>
  </r>
  <r>
    <n v="9001790258"/>
    <s v="pre-approved-las__9836829509_Upadhyay_PA__Upadhyay"/>
    <n v="207710"/>
    <m/>
    <d v="2021-04-29T00:00:00"/>
    <x v="9"/>
    <s v="ananya.singh@indwealth.in"/>
    <x v="0"/>
    <d v="2021-01-04T14:17:31"/>
    <s v="Upadhyay"/>
    <s v="Ashish"/>
    <s v="ashish2215@yahoo.com"/>
  </r>
  <r>
    <n v="9001794818"/>
    <s v="pre-approved-las__9928540119_Sharma_PA__Sharma"/>
    <n v="101070"/>
    <m/>
    <d v="2021-04-29T00:00:00"/>
    <x v="4"/>
    <s v="annu.halder@indwealth.in"/>
    <x v="0"/>
    <d v="2021-01-05T22:59:57"/>
    <s v="Sharma"/>
    <s v="Pankaj"/>
    <s v="pankaj.it.sharma@gmail.com"/>
  </r>
  <r>
    <n v="9001796048"/>
    <s v="pre-approved-las__9890097066_dake_PA__dake"/>
    <n v="50000"/>
    <m/>
    <d v="2021-04-29T00:00:00"/>
    <x v="10"/>
    <s v="shivani.raghav@indwealth.in"/>
    <x v="0"/>
    <d v="2021-01-06T13:26:52"/>
    <s v="dake"/>
    <s v="shashikant"/>
    <s v="shashikant.dake8426@gmail.com"/>
  </r>
  <r>
    <n v="9001796719"/>
    <s v="pre-approved-las__9099888404_chudasama_PA__chudasama"/>
    <n v="71660"/>
    <m/>
    <d v="2021-04-29T00:00:00"/>
    <x v="10"/>
    <s v="shivani.raghav@indwealth.in"/>
    <x v="0"/>
    <d v="2021-01-06T21:16:43"/>
    <s v="CHUDASAMA"/>
    <s v="DIVYARAJSINH"/>
    <s v="dcdivyarajsinh@gmail.com"/>
  </r>
  <r>
    <n v="9001807346"/>
    <s v="pre-approved-las__8888888888_Gupta Test_PA__Gupta Test"/>
    <n v="50000"/>
    <m/>
    <d v="2021-01-14T00:00:00"/>
    <x v="1"/>
    <s v="mukesh.sharma@indwealth.in"/>
    <x v="0"/>
    <d v="2021-01-12T22:03:31"/>
    <s v="Gupta Test"/>
    <s v="Aman Test"/>
    <s v="abc1@gmail.com"/>
  </r>
  <r>
    <n v="9001815375"/>
    <s v="pre-approved-las__9743203040_KS_PA__KS"/>
    <n v="66680"/>
    <m/>
    <d v="2021-04-29T00:00:00"/>
    <x v="4"/>
    <s v="annu.halder@indwealth.in"/>
    <x v="0"/>
    <d v="2021-01-18T10:20:27"/>
    <s v="KS"/>
    <s v="Nandish"/>
    <s v="nandishi777@gmail.com"/>
  </r>
  <r>
    <n v="9001818122"/>
    <s v="pre-approved-las__9323931049_Kale_PA__Kale"/>
    <n v="214250"/>
    <m/>
    <d v="2021-04-29T00:00:00"/>
    <x v="1"/>
    <s v="mukesh.sharma@indwealth.in"/>
    <x v="0"/>
    <d v="2021-01-19T14:59:17"/>
    <s v="Kale"/>
    <s v="Rajesh"/>
    <s v="rajeshkkale@gmail.com"/>
  </r>
  <r>
    <n v="9001819936"/>
    <s v="pre-approved-las__8888422184_Giri_PA__Giri"/>
    <n v="50000"/>
    <m/>
    <d v="2021-04-29T00:00:00"/>
    <x v="4"/>
    <s v="annu.halder@indwealth.in"/>
    <x v="0"/>
    <d v="2021-01-20T11:28:25"/>
    <s v="Giri"/>
    <s v="Sagar"/>
    <s v="sagargiri6289@gmail.com"/>
  </r>
  <r>
    <n v="9001824143"/>
    <s v="pre-approved-las__9372402627_Dukare_PA__Dukare"/>
    <n v="132050"/>
    <m/>
    <d v="2021-04-29T00:00:00"/>
    <x v="9"/>
    <s v="ananya.singh@indwealth.in"/>
    <x v="0"/>
    <d v="2021-01-22T13:58:50"/>
    <s v="Dukare"/>
    <s v="Santosh"/>
    <s v="santoshdukare290680@gmail.com"/>
  </r>
  <r>
    <n v="9001834882"/>
    <s v="pre-approved-las__9538463032_Gudipati_PA__Gudipati"/>
    <n v="57810"/>
    <m/>
    <d v="2021-04-29T00:00:00"/>
    <x v="4"/>
    <s v="annu.halder@indwealth.in"/>
    <x v="0"/>
    <d v="2021-01-27T23:31:15"/>
    <s v="Gudipati"/>
    <s v="seshadri"/>
    <s v="seshuabc@gmail.com"/>
  </r>
  <r>
    <n v="9001835999"/>
    <s v="pre-approved-las__9704863669_teja_PA__teja"/>
    <n v="451580"/>
    <m/>
    <d v="2021-04-29T00:00:00"/>
    <x v="12"/>
    <s v="abhishek.samal@indwealth.in"/>
    <x v="0"/>
    <d v="2021-01-28T10:40:16"/>
    <s v="teja"/>
    <s v="krishna"/>
    <s v="teja.kittu@gmail.com"/>
  </r>
  <r>
    <n v="9001836192"/>
    <s v="pre-approved-las__8888888888_Gupta Test_PA__Gupta Test"/>
    <n v="50000"/>
    <m/>
    <d v="2021-02-08T00:00:00"/>
    <x v="1"/>
    <s v="mukesh.sharma@indwealth.in"/>
    <x v="0"/>
    <d v="2021-01-28T14:26:42"/>
    <s v="Gupta Test"/>
    <s v="Aman Test"/>
    <s v="abc1@gmail.com"/>
  </r>
  <r>
    <n v="9001836197"/>
    <s v="pre-approved-las__9988096635_Bansal_PA__Bansal"/>
    <n v="50000"/>
    <m/>
    <d v="2021-04-29T00:00:00"/>
    <x v="1"/>
    <s v="mukesh.sharma@indwealth.in"/>
    <x v="0"/>
    <d v="2021-01-28T14:29:27"/>
    <s v="Bansal"/>
    <s v="Lalit"/>
    <s v="lalit.gugu@gmail.com"/>
  </r>
  <r>
    <n v="9001840684"/>
    <s v="pre-approved-las__9030566610_Ashit_PA__Ashit"/>
    <n v="50000"/>
    <m/>
    <d v="2021-04-29T00:00:00"/>
    <x v="1"/>
    <s v="mukesh.sharma@indwealth.in"/>
    <x v="0"/>
    <d v="2021-01-29T23:13:25"/>
    <s v="Ashit"/>
    <s v="Ravindra"/>
    <s v="ravindraashit@yahoo.in"/>
  </r>
  <r>
    <n v="9001841681"/>
    <s v="pre-approved-las__9987137581_Jain_PA__Jain"/>
    <n v="251490"/>
    <m/>
    <d v="2021-04-29T00:00:00"/>
    <x v="13"/>
    <s v="jatin.khandelwal@indwealth.in"/>
    <x v="0"/>
    <d v="2021-01-30T19:15:09"/>
    <s v="Jain"/>
    <s v="VIJAY"/>
    <s v="564.vijay@gmail.com"/>
  </r>
  <r>
    <n v="9001849563"/>
    <s v="pre-approved-las__8888888888_Gupta Test_PA__Gupta Test"/>
    <n v="60000"/>
    <m/>
    <d v="2021-02-08T00:00:00"/>
    <x v="1"/>
    <s v="mukesh.sharma@indwealth.in"/>
    <x v="0"/>
    <d v="2021-02-02T11:01:30"/>
    <s v="Gupta Test"/>
    <s v="Aman Test"/>
    <s v="abc1@gmail.com"/>
  </r>
  <r>
    <n v="9001856360"/>
    <s v="pre-approved-las__9898095769_Parmar_PA__Parmar"/>
    <n v="60000"/>
    <m/>
    <d v="2021-04-29T00:00:00"/>
    <x v="4"/>
    <s v="annu.halder@indwealth.in"/>
    <x v="0"/>
    <d v="2021-02-04T19:53:45"/>
    <s v="Parmar"/>
    <s v="Kamlesh"/>
    <s v="kcparmar1484@gmail.com"/>
  </r>
  <r>
    <n v="9001871576"/>
    <s v="pre-approved-las__9602132059_Soni_PA__Soni"/>
    <n v="60000"/>
    <m/>
    <m/>
    <x v="1"/>
    <s v="mukesh.sharma@indwealth.in"/>
    <x v="3"/>
    <d v="2021-02-11T21:43:00"/>
    <s v="Soni"/>
    <s v="Vishnu"/>
    <s v="vishnusoni812@gmail.com"/>
  </r>
  <r>
    <n v="9001520347"/>
    <s v="pre-approved-las__8826038181_Patro_PA__Patro"/>
    <n v="120143"/>
    <m/>
    <d v="2020-10-12T00:00:00"/>
    <x v="4"/>
    <s v="annu.halder@indwealth.in"/>
    <x v="0"/>
    <d v="2020-10-01T20:36:54"/>
    <s v="PATRO"/>
    <s v="PATNALA"/>
    <s v="patrobalaji16@gmail.com"/>
  </r>
  <r>
    <n v="9001538743"/>
    <s v="pre-approved-las__8235280570_mittal_PA__mittal"/>
    <n v="50000"/>
    <m/>
    <d v="2020-10-07T00:00:00"/>
    <x v="4"/>
    <s v="annu.halder@indwealth.in"/>
    <x v="0"/>
    <d v="2020-10-06T15:57:52"/>
    <s v="mittal"/>
    <s v="utkarsh"/>
    <s v="utkarsh.mittal24@gmail.com"/>
  </r>
  <r>
    <n v="9001563655"/>
    <s v="pre-approved-las__9741449952_Yadav_PA__Yadav"/>
    <n v="65010"/>
    <m/>
    <d v="2020-10-12T00:00:00"/>
    <x v="9"/>
    <s v="ananya.singh@indwealth.in"/>
    <x v="0"/>
    <d v="2020-10-11T21:00:59"/>
    <s v="Yadav"/>
    <s v="Gaurav"/>
    <s v="gauravyadav3110@gmail.com"/>
  </r>
  <r>
    <n v="9001582382"/>
    <s v="pre-approved-las__7506990571_Bhattacharjee_PA__Bhattacharjee"/>
    <n v="50000"/>
    <m/>
    <d v="2020-11-04T00:00:00"/>
    <x v="7"/>
    <s v="kumarmilan@indwealth.in"/>
    <x v="0"/>
    <d v="2020-10-14T14:16:31"/>
    <s v="Bhattacharjee"/>
    <s v="Shilavadra"/>
    <s v="shilavadra@gmail.com"/>
  </r>
  <r>
    <n v="9001582405"/>
    <s v="pre-approved-las__9718252169_Srivastav_PA__Srivastav"/>
    <n v="50000"/>
    <m/>
    <d v="2020-10-15T00:00:00"/>
    <x v="2"/>
    <s v="arushi.bajpai@indwealth.in"/>
    <x v="0"/>
    <d v="2020-10-14T14:33:09"/>
    <s v="Srivastav"/>
    <s v="Adarsh"/>
    <s v="adsriv1@gmail.com"/>
  </r>
  <r>
    <n v="9001610289"/>
    <s v="pre-approved-las__9825612233_Swamy_PA__Swamy"/>
    <n v="50000"/>
    <m/>
    <d v="2021-02-11T00:00:00"/>
    <x v="1"/>
    <s v="mukesh.sharma@indwealth.in"/>
    <x v="0"/>
    <d v="2020-10-21T14:45:30"/>
    <s v="Swamy"/>
    <s v="Vijay"/>
    <s v="vijayswami15@gmail.com"/>
  </r>
  <r>
    <n v="9001610427"/>
    <s v="pre-approved-las__9820825825_Mehta_PA__Mehta"/>
    <n v="425000"/>
    <m/>
    <d v="2020-11-05T00:00:00"/>
    <x v="23"/>
    <s v="shubhangi@indwealth.in"/>
    <x v="1"/>
    <d v="2020-10-21T16:52:58"/>
    <s v="Mehta"/>
    <s v="Janak"/>
    <s v="janak.mehta@gmail.com"/>
  </r>
  <r>
    <n v="9001617626"/>
    <s v="pre-approved-las__9866931002_Katakam_PA__Katakam"/>
    <n v="50000"/>
    <m/>
    <d v="2020-10-28T00:00:00"/>
    <x v="4"/>
    <s v="annu.halder@indwealth.in"/>
    <x v="0"/>
    <d v="2020-10-26T15:09:56"/>
    <s v="KATAKAM"/>
    <s v="ARUN"/>
    <s v="katakamarun@yahoo.com"/>
  </r>
  <r>
    <n v="9001640541"/>
    <s v="pre-approved-las__8090025628_Agarwal_PA__Agarwal"/>
    <n v="50000"/>
    <m/>
    <d v="2021-02-11T00:00:00"/>
    <x v="1"/>
    <s v="mukesh.sharma@indwealth.in"/>
    <x v="0"/>
    <d v="2020-11-04T07:18:51"/>
    <s v="Agarwal"/>
    <s v="Gaurav"/>
    <s v="gaurav.agarwal1001@gmail.com"/>
  </r>
  <r>
    <n v="9001684928"/>
    <s v="pre-approved-las__9780220982_Kumar_PA__Kumar"/>
    <n v="50000"/>
    <m/>
    <d v="2021-01-10T00:00:00"/>
    <x v="27"/>
    <s v="vaibhav.baheti@indwealth.in"/>
    <x v="0"/>
    <d v="2020-11-10T22:34:25"/>
    <s v="Kumar"/>
    <s v="Ajay"/>
    <s v="ajaysabharwal2287@gmail.com"/>
  </r>
  <r>
    <n v="9001686542"/>
    <s v="pre-approved-las__9838543932_Siddiqui_PA__Siddiqui"/>
    <n v="50000"/>
    <m/>
    <d v="2021-02-11T00:00:00"/>
    <x v="10"/>
    <s v="shivani.raghav@indwealth.in"/>
    <x v="0"/>
    <d v="2020-11-11T16:50:07"/>
    <s v="Siddiqui"/>
    <s v="Mohd"/>
    <s v="arifvaranasi786@gmail.com"/>
  </r>
  <r>
    <n v="9001702996"/>
    <s v="pre-approved-las__9465707887_Ahuja_PA__Ahuja"/>
    <n v="50000"/>
    <m/>
    <d v="2021-02-11T00:00:00"/>
    <x v="10"/>
    <s v="shivani.raghav@indwealth.in"/>
    <x v="0"/>
    <d v="2020-11-20T12:03:16"/>
    <s v="Ahuja"/>
    <s v="Antriksh"/>
    <s v="antriksh.ahuja@gmail.com"/>
  </r>
  <r>
    <n v="9001707598"/>
    <s v="pre-approved-las__9583038000_Makhijani_PA__Makhijani"/>
    <n v="50000"/>
    <m/>
    <d v="2020-12-07T00:00:00"/>
    <x v="12"/>
    <s v="abhishek.samal@indwealth.in"/>
    <x v="0"/>
    <d v="2020-11-23T15:47:23"/>
    <s v="Makhijani"/>
    <s v="Mayur"/>
    <s v="sam.makhijani@gmail.com"/>
  </r>
  <r>
    <n v="9001707600"/>
    <s v="pre-approved-las__9731646251_Shankar_PA__Shankar"/>
    <n v="50000"/>
    <m/>
    <d v="2021-02-11T00:00:00"/>
    <x v="1"/>
    <s v="mukesh.sharma@indwealth.in"/>
    <x v="0"/>
    <d v="2020-11-23T15:47:25"/>
    <s v="RAVISANKAR"/>
    <s v="VEERANALA"/>
    <s v="ravi1251rs@gmail.com"/>
  </r>
  <r>
    <n v="9001707693"/>
    <s v="pre-approved-las__9278888001_Yadav_PA__Yadav"/>
    <n v="50000"/>
    <m/>
    <d v="2021-02-11T00:00:00"/>
    <x v="10"/>
    <s v="shivani.raghav@indwealth.in"/>
    <x v="0"/>
    <d v="2020-11-23T17:07:53"/>
    <s v="Yadav"/>
    <s v="Jitender"/>
    <s v="jitender41@gmail.com"/>
  </r>
  <r>
    <n v="9001707696"/>
    <s v="pre-approved-las__9999999999_Gupta_PA__Gupta"/>
    <n v="50000"/>
    <m/>
    <d v="2021-01-23T00:00:00"/>
    <x v="25"/>
    <m/>
    <x v="0"/>
    <d v="2020-11-23T17:08:00"/>
    <s v="Gupta"/>
    <s v="A"/>
    <s v="tara+23@indwealth.in"/>
  </r>
  <r>
    <n v="9001708270"/>
    <s v="pre-approved-las__9866230842_GURUMURTHY_PA__GURUMURTHY"/>
    <n v="50000"/>
    <m/>
    <d v="2021-02-11T00:00:00"/>
    <x v="10"/>
    <s v="shivani.raghav@indwealth.in"/>
    <x v="0"/>
    <d v="2020-11-23T22:50:40"/>
    <s v="GURUMURTHY"/>
    <s v="TANGIRALA RAMA CHANDRA"/>
    <s v="gurumurthy.tangirala@gmail.com"/>
  </r>
  <r>
    <n v="9001718142"/>
    <s v="pre-approved-las__8892103978_dasa_PA__dasa"/>
    <n v="100380"/>
    <m/>
    <d v="2020-12-03T00:00:00"/>
    <x v="3"/>
    <s v="anshul.gupta@indwealth.in"/>
    <x v="0"/>
    <d v="2020-11-29T01:06:12"/>
    <s v="dasa"/>
    <s v="SUJITH"/>
    <s v="dasasujithkumar9@gmail.com"/>
  </r>
  <r>
    <n v="9001723169"/>
    <s v="pre-approved-las__7980453539_Keyal_PA__Keyal"/>
    <n v="62678"/>
    <m/>
    <d v="2021-02-11T00:00:00"/>
    <x v="1"/>
    <s v="mukesh.sharma@indwealth.in"/>
    <x v="0"/>
    <d v="2020-12-01T18:18:26"/>
    <s v="Keyal"/>
    <s v="Puja"/>
    <s v="puja.keyal1989@gmail.com"/>
  </r>
  <r>
    <n v="9001732302"/>
    <s v="pre-approved-las__7875307000_Powar_PA__Powar"/>
    <n v="50000"/>
    <m/>
    <d v="2021-02-12T00:00:00"/>
    <x v="4"/>
    <s v="annu.halder@indwealth.in"/>
    <x v="0"/>
    <d v="2020-12-05T00:07:41"/>
    <s v="Powar"/>
    <s v="Satvasheel"/>
    <s v="satvasheel@gmail.com"/>
  </r>
  <r>
    <n v="9001734787"/>
    <s v="pre-approved-las__9978406542_Maheriya_PA__Maheriya"/>
    <n v="135680"/>
    <m/>
    <d v="2021-02-11T00:00:00"/>
    <x v="1"/>
    <s v="mukesh.sharma@indwealth.in"/>
    <x v="0"/>
    <d v="2020-12-06T22:44:48"/>
    <s v="Maheriya"/>
    <s v="Raju"/>
    <s v="rajumehriya@gmail.com"/>
  </r>
  <r>
    <n v="9001737777"/>
    <s v="pre-approved-las__9313534420_Mishra_PA__Mishra"/>
    <n v="50000"/>
    <m/>
    <d v="2021-02-11T00:00:00"/>
    <x v="1"/>
    <s v="mukesh.sharma@indwealth.in"/>
    <x v="0"/>
    <d v="2020-12-08T00:03:47"/>
    <s v="Mishra"/>
    <s v="Sudarshan"/>
    <s v="sudarshan.imp@gmail.com"/>
  </r>
  <r>
    <n v="9001749353"/>
    <s v="pre-approved-las__9886767709_C S_PA__C S"/>
    <n v="197000"/>
    <m/>
    <d v="2020-12-21T00:00:00"/>
    <x v="2"/>
    <s v="arushi.bajpai@indwealth.in"/>
    <x v="1"/>
    <d v="2020-12-14T11:41:59"/>
    <s v="C S"/>
    <s v="Vamshi"/>
    <s v="vamshics@gmail.com"/>
  </r>
  <r>
    <n v="9001752231"/>
    <s v="pre-approved-las__9833551299_Ghosh_PA__Ghosh"/>
    <n v="50000"/>
    <m/>
    <d v="2021-02-12T00:00:00"/>
    <x v="4"/>
    <s v="annu.halder@indwealth.in"/>
    <x v="0"/>
    <d v="2020-12-15T20:29:04"/>
    <s v="Ghosh"/>
    <s v="Subrato"/>
    <s v="ghoshsub@gmail.com"/>
  </r>
  <r>
    <n v="9001753870"/>
    <s v="pre-approved-las__9042789423_ravichandran_PA__ravichandran"/>
    <n v="99032"/>
    <m/>
    <d v="2021-02-12T00:00:00"/>
    <x v="4"/>
    <s v="annu.halder@indwealth.in"/>
    <x v="0"/>
    <d v="2020-12-16T17:00:23"/>
    <s v="ravichandran"/>
    <s v="hariram"/>
    <s v="hariram240895@gmail.com"/>
  </r>
  <r>
    <n v="9001784817"/>
    <s v="pre-approved-las__9448297154_SHENOY_PA__SHENOY"/>
    <n v="50000"/>
    <m/>
    <d v="2021-01-15T00:00:00"/>
    <x v="4"/>
    <s v="annu.halder@indwealth.in"/>
    <x v="0"/>
    <d v="2020-12-31T18:47:05"/>
    <s v="SHENOY"/>
    <s v="HARISH"/>
    <s v="harish.shenoy1@gmail.com"/>
  </r>
  <r>
    <n v="9001784996"/>
    <s v="pre-approved-las__9888446792_khanna_PA__khanna"/>
    <n v="50000"/>
    <m/>
    <d v="2021-04-29T00:00:00"/>
    <x v="4"/>
    <s v="annu.halder@indwealth.in"/>
    <x v="0"/>
    <d v="2020-12-31T21:27:54"/>
    <s v="khanna"/>
    <s v="Aashu"/>
    <s v="aashu1984@gmail.com"/>
  </r>
  <r>
    <n v="9001794135"/>
    <s v="pre-approved-las__8551079742_Pandey_PA__Pandey"/>
    <n v="50000"/>
    <m/>
    <d v="2021-04-29T00:00:00"/>
    <x v="10"/>
    <s v="shivani.raghav@indwealth.in"/>
    <x v="0"/>
    <d v="2021-01-05T16:37:58"/>
    <s v="Pandey"/>
    <s v="Mangal"/>
    <s v="imderemangal@gmail.com"/>
  </r>
  <r>
    <n v="9001798208"/>
    <s v="pre-approved-las__9913708011_tai_PA__tai"/>
    <n v="50000"/>
    <m/>
    <d v="2021-04-29T00:00:00"/>
    <x v="4"/>
    <s v="annu.halder@indwealth.in"/>
    <x v="0"/>
    <d v="2021-01-07T16:10:55"/>
    <s v="tai"/>
    <s v="imran"/>
    <s v="imrantai89@gmail.com"/>
  </r>
  <r>
    <n v="9001798543"/>
    <s v="pre-approved-las__8888888888_Gupta Test_PA__Gupta Test"/>
    <n v="50000"/>
    <m/>
    <d v="2021-01-14T00:00:00"/>
    <x v="1"/>
    <s v="mukesh.sharma@indwealth.in"/>
    <x v="0"/>
    <d v="2021-01-07T20:28:32"/>
    <s v="Gupta Test"/>
    <s v="Aman Test"/>
    <s v="abc1@gmail.com"/>
  </r>
  <r>
    <n v="9001799223"/>
    <s v="pre-approved-las__9747550060_Benna_PA__Benna"/>
    <n v="50000"/>
    <m/>
    <d v="2021-01-15T00:00:00"/>
    <x v="10"/>
    <s v="shivani.raghav@indwealth.in"/>
    <x v="0"/>
    <d v="2021-01-08T09:10:04"/>
    <s v="Benna"/>
    <s v="Hsanul"/>
    <s v="bennaaroor@gmail.com"/>
  </r>
  <r>
    <n v="9001900126"/>
    <s v="pre-approved-las__9986624524_Kumar_PA__Kumar"/>
    <n v="251304"/>
    <m/>
    <d v="2021-03-02T00:00:00"/>
    <x v="1"/>
    <s v="mukesh.sharma@indwealth.in"/>
    <x v="0"/>
    <d v="2021-02-27T14:31:01"/>
    <s v="JAIN"/>
    <s v="ARAVIND"/>
    <s v="aravind_me11@yahoo.co.in"/>
  </r>
  <r>
    <n v="9001900183"/>
    <s v="pre-approved-las__9915228998_Singh_PA__Singh"/>
    <n v="60000"/>
    <m/>
    <d v="2021-03-12T00:00:00"/>
    <x v="3"/>
    <s v="anshul.gupta@indwealth.in"/>
    <x v="0"/>
    <d v="2021-02-27T16:19:29"/>
    <s v="Singh"/>
    <s v="Gauravdeep"/>
    <s v="romychd@gmail.com"/>
  </r>
  <r>
    <n v="9001900999"/>
    <s v="pre-approved-las__9029002031_Rastogi_PA__Rastogi"/>
    <n v="60000"/>
    <m/>
    <d v="2021-03-02T00:00:00"/>
    <x v="9"/>
    <s v="ananya.singh@indwealth.in"/>
    <x v="0"/>
    <d v="2021-02-28T13:51:44"/>
    <s v="Rastogi"/>
    <s v="Ravish"/>
    <s v="ravish.rastogi@gmail.com"/>
  </r>
  <r>
    <n v="9001519789"/>
    <s v="pre-approved-las__9958503811_Prajapati_PA__Prajapati"/>
    <n v="119966"/>
    <m/>
    <d v="2020-10-01T00:00:00"/>
    <x v="6"/>
    <s v="raghav@indwealth.in"/>
    <x v="0"/>
    <d v="2020-10-01T13:54:22"/>
    <s v="Prajapati"/>
    <s v="Vinod"/>
    <s v="vinod8812@gmail.com"/>
  </r>
  <r>
    <n v="9001538747"/>
    <s v="pre-approved-las__9530490208_Rathore_PA__Rathore"/>
    <n v="50000"/>
    <m/>
    <d v="2020-10-28T00:00:00"/>
    <x v="1"/>
    <s v="mukesh.sharma@indwealth.in"/>
    <x v="0"/>
    <d v="2020-10-06T15:58:01"/>
    <s v="Rathore"/>
    <s v="Manvendra"/>
    <s v="manvendrasingh360@gmail.com"/>
  </r>
  <r>
    <n v="9001559004"/>
    <s v="pre-approved-las__9962422893_Patra_PA__Patra"/>
    <n v="50000"/>
    <m/>
    <d v="2020-10-09T00:00:00"/>
    <x v="7"/>
    <s v="kumarmilan@indwealth.in"/>
    <x v="0"/>
    <d v="2020-10-08T20:35:25"/>
    <s v="Patra"/>
    <s v="Debashisa"/>
    <s v="sonu.deb2006@gmail.com"/>
  </r>
  <r>
    <n v="9001561001"/>
    <s v="pre-approved-las__7008932820_agrawal_PA__agrawal"/>
    <n v="50000"/>
    <m/>
    <d v="2020-10-09T00:00:00"/>
    <x v="2"/>
    <s v="arushi.bajpai@indwealth.in"/>
    <x v="0"/>
    <d v="2020-10-09T19:01:06"/>
    <s v="agrawal"/>
    <s v="ajay"/>
    <s v="ajay12in@gmail.com"/>
  </r>
  <r>
    <n v="9001563676"/>
    <s v="pre-approved-las__9763839980_KABRA_PA__KABRA"/>
    <n v="50000"/>
    <m/>
    <d v="2020-10-12T00:00:00"/>
    <x v="1"/>
    <s v="mukesh.sharma@indwealth.in"/>
    <x v="0"/>
    <d v="2020-10-11T21:43:53"/>
    <s v="KABRA"/>
    <s v="RADHESHYAM"/>
    <s v="rkbarshi@gmail.com"/>
  </r>
  <r>
    <n v="9001610229"/>
    <s v="pre-approved-las__9370426692_Abdulpurkar_PA__Abdulpurkar"/>
    <n v="50000"/>
    <m/>
    <d v="2020-10-26T00:00:00"/>
    <x v="6"/>
    <s v="raghav@indwealth.in"/>
    <x v="0"/>
    <d v="2020-10-21T13:58:40"/>
    <s v="Abdulpurkar"/>
    <s v="Meena"/>
    <s v="meenasa73@gmail.com"/>
  </r>
  <r>
    <n v="9001622776"/>
    <s v="pre-approved-las__9986025795_Pandurangi_PA__Pandurangi"/>
    <n v="50000"/>
    <m/>
    <d v="2020-10-28T00:00:00"/>
    <x v="9"/>
    <s v="ananya.singh@indwealth.in"/>
    <x v="0"/>
    <d v="2020-10-28T13:17:53"/>
    <s v="Pandurangi"/>
    <s v="Naveen"/>
    <s v="naveenpandurangi@yahoo.com"/>
  </r>
  <r>
    <n v="9001624704"/>
    <s v="pre-approved-las__9949786485_Yalla_PA__Yalla"/>
    <n v="115390"/>
    <m/>
    <d v="2020-10-29T00:00:00"/>
    <x v="0"/>
    <s v="nikhil.bajaj@indwealth.in"/>
    <x v="0"/>
    <d v="2020-10-28T22:45:49"/>
    <s v="Yalla"/>
    <s v="Prasad"/>
    <s v="ysdlvprasad@gmail.com"/>
  </r>
  <r>
    <n v="9001631495"/>
    <s v="pre-approved-las__9426162919_tushar_PA__tushar"/>
    <n v="107285"/>
    <m/>
    <d v="2021-02-11T00:00:00"/>
    <x v="4"/>
    <s v="annu.halder@indwealth.in"/>
    <x v="0"/>
    <d v="2020-10-30T13:02:45"/>
    <s v="PAVAR"/>
    <s v="TUSHAR"/>
    <s v="pawartushar2533@gmail.com"/>
  </r>
  <r>
    <n v="9001634623"/>
    <s v="pre-approved-las__9886698476_Pattabiraman_PA__Pattabiraman"/>
    <n v="992900"/>
    <m/>
    <d v="2021-04-29T00:00:00"/>
    <x v="1"/>
    <s v="mukesh.sharma@indwealth.in"/>
    <x v="0"/>
    <d v="2020-11-01T20:38:13"/>
    <s v="ARVIND"/>
    <s v="PATTABIRAMAN"/>
    <s v="arvind.pattabiraman@gmail.com"/>
  </r>
  <r>
    <n v="9001636975"/>
    <s v="pre-approved-las__9409586829_Sheth_PA__Sheth"/>
    <n v="50000"/>
    <m/>
    <d v="2020-11-04T00:00:00"/>
    <x v="4"/>
    <s v="annu.halder@indwealth.in"/>
    <x v="0"/>
    <d v="2020-11-03T00:32:43"/>
    <s v="Sheth"/>
    <s v="Yax"/>
    <s v="yax.sheth22@gmail.com"/>
  </r>
  <r>
    <n v="9001638130"/>
    <s v="pre-approved-las__9091544908_Bera_PA__Bera"/>
    <n v="249110"/>
    <m/>
    <d v="2020-11-04T00:00:00"/>
    <x v="0"/>
    <s v="nikhil.bajaj@indwealth.in"/>
    <x v="0"/>
    <d v="2020-11-03T12:49:57"/>
    <s v="Bera"/>
    <s v="Sudipta"/>
    <s v="sudipta.chemistry@gmail.com"/>
  </r>
  <r>
    <n v="9001639597"/>
    <s v="pre-approved-las__9227777217_Singh_PA__Singh"/>
    <n v="59630"/>
    <m/>
    <d v="2020-11-04T00:00:00"/>
    <x v="1"/>
    <s v="mukesh.sharma@indwealth.in"/>
    <x v="0"/>
    <d v="2020-11-03T18:06:08"/>
    <s v="Singh"/>
    <s v="Akash"/>
    <s v="akash.tatatel@gmail.com"/>
  </r>
  <r>
    <n v="9001639936"/>
    <s v="pre-approved-las__8600919035_PATIL_PA__PATIL"/>
    <n v="50000"/>
    <m/>
    <d v="2020-11-05T00:00:00"/>
    <x v="1"/>
    <s v="mukesh.sharma@indwealth.in"/>
    <x v="0"/>
    <d v="2020-11-03T22:06:21"/>
    <s v="PATIL"/>
    <s v="HANSRAJ"/>
    <s v="hansrajpatil88@gmail.com"/>
  </r>
  <r>
    <n v="9001684473"/>
    <s v="pre-approved-las__9727713355_Desai_PA__Desai"/>
    <n v="50000"/>
    <m/>
    <d v="2021-02-11T00:00:00"/>
    <x v="10"/>
    <s v="shivani.raghav@indwealth.in"/>
    <x v="0"/>
    <d v="2020-11-10T16:55:26"/>
    <s v="Desai"/>
    <s v="Krunal"/>
    <s v="krunal.m.desai@gmail.com"/>
  </r>
  <r>
    <n v="9001688683"/>
    <s v="pre-approved-las__9881292346_Kulkarni_PA__Kulkarni"/>
    <n v="50000"/>
    <m/>
    <d v="2020-11-30T00:00:00"/>
    <x v="1"/>
    <s v="mukesh.sharma@indwealth.in"/>
    <x v="0"/>
    <d v="2020-11-12T18:07:58"/>
    <s v="Kulkarni"/>
    <s v="Swaroop"/>
    <s v="kulkarni.swaroop.a@gmail.com"/>
  </r>
  <r>
    <n v="9001692597"/>
    <s v="pre-approved-las__9944478000_Thirumurugan_PA__Thirumurugan"/>
    <n v="50000"/>
    <m/>
    <d v="2020-11-16T00:00:00"/>
    <x v="1"/>
    <s v="mukesh.sharma@indwealth.in"/>
    <x v="0"/>
    <d v="2020-11-14T22:22:34"/>
    <s v="Thirumurugan"/>
    <s v="Mcc"/>
    <s v="mccthirumurugan@gmail.com"/>
  </r>
  <r>
    <n v="9001693455"/>
    <s v="pre-approved-las__9895131877_Pillai_PA__Pillai"/>
    <n v="369000"/>
    <m/>
    <d v="2021-02-11T00:00:00"/>
    <x v="11"/>
    <s v="rupesh.chainani@indwealth.in"/>
    <x v="0"/>
    <d v="2020-11-15T19:27:22"/>
    <s v="Pillai"/>
    <s v="Narayana Prasad"/>
    <s v="dr.narain@gmail.com"/>
  </r>
  <r>
    <n v="9001694731"/>
    <s v="pre-approved-las__8600919035_PATIL_PA__PATIL"/>
    <n v="154500"/>
    <m/>
    <d v="2020-11-30T00:00:00"/>
    <x v="1"/>
    <s v="mukesh.sharma@indwealth.in"/>
    <x v="0"/>
    <d v="2020-11-16T16:40:55"/>
    <s v="PATIL"/>
    <s v="HANSRAJ"/>
    <s v="hansrajpatil88@gmail.com"/>
  </r>
  <r>
    <n v="9001698797"/>
    <s v="pre-approved-las__7875307000_Powar_PA__Powar"/>
    <n v="1150000"/>
    <m/>
    <d v="2021-02-12T00:00:00"/>
    <x v="4"/>
    <s v="annu.halder@indwealth.in"/>
    <x v="0"/>
    <d v="2020-11-18T10:59:44"/>
    <s v="Powar"/>
    <s v="Satvasheel"/>
    <s v="satvasheel@gmail.com"/>
  </r>
  <r>
    <n v="9001703041"/>
    <s v="pre-approved-las__9308409195_Jaiswal_PA__Jaiswal"/>
    <n v="198980"/>
    <m/>
    <d v="2021-02-12T00:00:00"/>
    <x v="4"/>
    <s v="annu.halder@indwealth.in"/>
    <x v="0"/>
    <d v="2020-11-20T12:40:15"/>
    <s v="Jaiswal"/>
    <s v="Rajnish"/>
    <s v="rajnishraj34@gmail.com"/>
  </r>
  <r>
    <n v="9001707705"/>
    <s v="pre-approved-las__9999999999_Gupta_PA__Gupta"/>
    <n v="273549050"/>
    <m/>
    <d v="2020-12-29T00:00:00"/>
    <x v="25"/>
    <m/>
    <x v="0"/>
    <d v="2020-11-23T17:20:04"/>
    <s v="Gupta"/>
    <s v="A"/>
    <s v="tara+23@indwealth.in"/>
  </r>
  <r>
    <n v="9001714858"/>
    <s v="pre-approved-las__9015572483_Sharma_PA__Sharma"/>
    <n v="100000"/>
    <m/>
    <d v="2021-02-11T00:00:00"/>
    <x v="13"/>
    <s v="jatin.khandelwal@indwealth.in"/>
    <x v="0"/>
    <d v="2020-11-27T07:38:57"/>
    <s v="Sharma"/>
    <s v="Akhil"/>
    <s v="akhil23889@gmail.com"/>
  </r>
  <r>
    <n v="9001725671"/>
    <s v="pre-approved-las__9759601200_NARAYAN_PA__NARAYAN"/>
    <n v="50000"/>
    <m/>
    <d v="2021-02-12T00:00:00"/>
    <x v="4"/>
    <s v="annu.halder@indwealth.in"/>
    <x v="0"/>
    <d v="2020-12-02T19:22:45"/>
    <s v="NARAYAN"/>
    <s v="TRIBHUVAN"/>
    <s v="tribhuvannarayan@gmail.com"/>
  </r>
  <r>
    <n v="9001727239"/>
    <s v="Request received for help on Tracking__Balasubramaniam"/>
    <n v="0"/>
    <m/>
    <d v="2021-04-29T00:00:00"/>
    <x v="25"/>
    <m/>
    <x v="0"/>
    <d v="2020-12-03T13:53:07"/>
    <s v="Balasubramaniam"/>
    <s v="Karthik"/>
    <s v="karthik372@gmail.com"/>
  </r>
  <r>
    <n v="9001728069"/>
    <s v="pre-approved-las__9929717205_Choudhary_PA__Choudhary"/>
    <n v="214260"/>
    <m/>
    <d v="2020-12-05T00:00:00"/>
    <x v="1"/>
    <s v="mukesh.sharma@indwealth.in"/>
    <x v="0"/>
    <d v="2020-12-03T21:46:05"/>
    <s v="Choudhary"/>
    <s v="Yashveer"/>
    <s v="yashveer@gmail.com"/>
  </r>
  <r>
    <n v="9001731533"/>
    <s v="pre-approved-las__9440000286_Krishna_PA__Krishna"/>
    <n v="50000"/>
    <m/>
    <d v="2021-02-12T00:00:00"/>
    <x v="10"/>
    <s v="shivani.raghav@indwealth.in"/>
    <x v="0"/>
    <d v="2020-12-04T14:54:37"/>
    <s v="Krishna"/>
    <s v="Murali"/>
    <s v="gmk1968gmk@gmail.com"/>
  </r>
  <r>
    <n v="9001737562"/>
    <s v="pre-approved-las__9920727070_Gadekar_PA__Gadekar"/>
    <n v="50000"/>
    <m/>
    <d v="2021-02-12T00:00:00"/>
    <x v="4"/>
    <s v="annu.halder@indwealth.in"/>
    <x v="0"/>
    <d v="2020-12-07T21:53:07"/>
    <s v="Gadekar"/>
    <s v="Atul"/>
    <s v="atulyag@icloud.com"/>
  </r>
  <r>
    <n v="9001745493"/>
    <s v="refinance_9881713391_Abhilash__Nair"/>
    <n v="2113911"/>
    <m/>
    <m/>
    <x v="4"/>
    <s v="annu.halder@indwealth.in"/>
    <x v="4"/>
    <d v="2020-12-11T08:09:07"/>
    <s v="Nair"/>
    <s v="Abhilash"/>
    <s v="abhilash.nair23@gmail.com"/>
  </r>
  <r>
    <n v="9001756440"/>
    <s v="pre-approved-las__7033531041_Shekhar_PA__Shekhar"/>
    <n v="160040"/>
    <m/>
    <d v="2020-12-18T00:00:00"/>
    <x v="3"/>
    <s v="anshul.gupta@indwealth.in"/>
    <x v="0"/>
    <d v="2020-12-17T22:28:57"/>
    <s v="Shekhar"/>
    <s v="Shashank"/>
    <s v="shashankshekhar596@gmail.com"/>
  </r>
  <r>
    <n v="9001757885"/>
    <s v="pre-approved-las__9700100654_kesani_PA__kesani"/>
    <n v="50000"/>
    <m/>
    <d v="2021-02-12T00:00:00"/>
    <x v="20"/>
    <s v="manish@indwealth.in"/>
    <x v="0"/>
    <d v="2020-12-18T18:33:07"/>
    <s v="REDDY"/>
    <s v="KESANI"/>
    <s v="kesani.venkat@gmail.com"/>
  </r>
  <r>
    <n v="9001768731"/>
    <s v="pre-approved-las__9000995017_Lakavath_PA__Lakavath"/>
    <n v="50000"/>
    <m/>
    <d v="2021-02-12T00:00:00"/>
    <x v="7"/>
    <s v="kumarmilan@indwealth.in"/>
    <x v="0"/>
    <d v="2020-12-20T06:56:48"/>
    <s v="Lakavath"/>
    <s v="Bhaskar"/>
    <s v="lakavath.bhaskar2012@gmail.com"/>
  </r>
  <r>
    <n v="9001815084"/>
    <s v="pre-approved-las__8888888888_Gupta Test_PA__Gupta Test"/>
    <n v="50000"/>
    <m/>
    <d v="2021-01-18T00:00:00"/>
    <x v="1"/>
    <s v="mukesh.sharma@indwealth.in"/>
    <x v="0"/>
    <d v="2021-01-18T01:35:09"/>
    <s v="Gupta Test"/>
    <s v="Aman Test"/>
    <s v="abc1@gmail.com"/>
  </r>
  <r>
    <n v="9001816304"/>
    <s v="pre-approved-las__9426451679_Singh_PA__Singh"/>
    <n v="74930"/>
    <m/>
    <d v="2021-04-29T00:00:00"/>
    <x v="16"/>
    <s v="vikram.jha@indwealth.in"/>
    <x v="0"/>
    <d v="2021-01-18T19:06:53"/>
    <s v="Singh"/>
    <s v="Ashish"/>
    <s v="ashish.singh2104@gmail.com"/>
  </r>
  <r>
    <n v="9001829068"/>
    <s v="pre-approved-las__9762843007_Tallari_PA__Tallari"/>
    <n v="177150"/>
    <m/>
    <d v="2021-04-29T00:00:00"/>
    <x v="1"/>
    <s v="mukesh.sharma@indwealth.in"/>
    <x v="0"/>
    <d v="2021-01-25T04:24:05"/>
    <s v="TALLARI"/>
    <s v="ERESH"/>
    <s v="ereshtallari1@gmail.com"/>
  </r>
  <r>
    <n v="9001834330"/>
    <s v="pre-approved-las__8722218778_Surapaneni_PA__Surapaneni"/>
    <n v="50000"/>
    <m/>
    <d v="2021-02-10T00:00:00"/>
    <x v="1"/>
    <s v="mukesh.sharma@indwealth.in"/>
    <x v="0"/>
    <d v="2021-01-27T15:47:26"/>
    <s v="Surapaneni"/>
    <s v="Vikram"/>
    <s v="vikramsurapaneni@gmail.com"/>
  </r>
  <r>
    <n v="9001836603"/>
    <s v="pre-approved-las__9122516100_bharti_PA__bharti"/>
    <n v="124640"/>
    <m/>
    <d v="2021-04-29T00:00:00"/>
    <x v="4"/>
    <s v="annu.halder@indwealth.in"/>
    <x v="0"/>
    <d v="2021-01-28T20:11:19"/>
    <s v="BHARTI"/>
    <s v="VIDYA"/>
    <s v="vidyaiiibm1995@gmail.com"/>
  </r>
  <r>
    <n v="9001841748"/>
    <s v="pre-approved-las__9490628923_krishna_PA__krishna"/>
    <n v="50000"/>
    <m/>
    <d v="2021-04-29T00:00:00"/>
    <x v="4"/>
    <s v="annu.halder@indwealth.in"/>
    <x v="0"/>
    <d v="2021-01-30T21:57:38"/>
    <s v="krishna"/>
    <s v="murali"/>
    <s v="kolliparamuralikrishna2012@gmail.com"/>
  </r>
  <r>
    <n v="9001868456"/>
    <s v="pre-approved-las__8670226781_MONDAL_PA__MONDAL"/>
    <n v="305945"/>
    <m/>
    <d v="2021-03-30T00:00:00"/>
    <x v="4"/>
    <s v="annu.halder@indwealth.in"/>
    <x v="0"/>
    <d v="2021-02-10T13:21:44"/>
    <s v="MONDAL"/>
    <s v="DR SUROJIT"/>
    <s v="sm3036@gmail.com"/>
  </r>
  <r>
    <n v="9001874478"/>
    <s v="pre-approved-las__9860286438_kakad_PA__kakad"/>
    <n v="60000"/>
    <m/>
    <m/>
    <x v="4"/>
    <s v="annu.halder@indwealth.in"/>
    <x v="3"/>
    <d v="2021-02-13T19:03:02"/>
    <s v="kakad"/>
    <s v="amit"/>
    <s v="amit.kakad8@gmail.com"/>
  </r>
  <r>
    <n v="9001888948"/>
    <s v="pre-approved-las__7278791110_De_PA__De"/>
    <n v="1511210"/>
    <m/>
    <d v="2021-02-26T00:00:00"/>
    <x v="12"/>
    <s v="abhishek.samal@indwealth.in"/>
    <x v="0"/>
    <d v="2021-02-21T22:42:32"/>
    <s v="De"/>
    <s v="Kaushik"/>
    <s v="kaushikde24@gmail.com"/>
  </r>
  <r>
    <n v="9001900099"/>
    <s v="pre-approved-las__9999058577_Kumar_PA__Kumar"/>
    <n v="522360"/>
    <m/>
    <m/>
    <x v="11"/>
    <s v="rupesh.chainani@indwealth.in"/>
    <x v="4"/>
    <d v="2021-02-27T13:25:15"/>
    <s v="Kumar"/>
    <s v="Ajay"/>
    <s v="raoajayyadav99@gmail.com"/>
  </r>
  <r>
    <n v="9001900279"/>
    <s v="pre-approved-las__9700585897_B_PA__B"/>
    <n v="60000"/>
    <m/>
    <d v="2021-03-01T00:00:00"/>
    <x v="1"/>
    <s v="mukesh.sharma@indwealth.in"/>
    <x v="0"/>
    <d v="2021-02-27T19:24:32"/>
    <s v="BOLLABATHULA"/>
    <s v="ROHITH"/>
    <s v="kakatiya.rohith@gmail.com"/>
  </r>
  <r>
    <n v="9001901095"/>
    <s v="pre-approved-las__9000123172_Recherla_PA__Recherla"/>
    <n v="1173170"/>
    <m/>
    <d v="2021-03-01T00:00:00"/>
    <x v="3"/>
    <s v="anshul.gupta@indwealth.in"/>
    <x v="0"/>
    <d v="2021-02-28T18:00:41"/>
    <s v="Recherla"/>
    <s v="Rajendra"/>
    <s v="rajrech@gmail.com"/>
  </r>
  <r>
    <n v="9001520637"/>
    <s v="pre-approved-las__9811622325_Das_PA__Das"/>
    <n v="120000"/>
    <m/>
    <d v="2021-02-11T00:00:00"/>
    <x v="10"/>
    <s v="shivani.raghav@indwealth.in"/>
    <x v="0"/>
    <d v="2020-10-01T23:22:06"/>
    <s v="Das"/>
    <s v="Paranjoy"/>
    <s v="paranjoydas@gmail.com"/>
  </r>
  <r>
    <n v="9001521926"/>
    <s v="pre-approved-las__9899595214_Kumar_PA__Kumar"/>
    <n v="46000"/>
    <m/>
    <d v="2020-10-09T00:00:00"/>
    <x v="4"/>
    <s v="annu.halder@indwealth.in"/>
    <x v="1"/>
    <d v="2020-10-02T15:59:17"/>
    <s v="KUMAR"/>
    <s v="VINAY"/>
    <s v="vinay3231@gmail.com"/>
  </r>
  <r>
    <n v="9001524094"/>
    <s v="pre-approved-las__7619408430.1001_dadlani_PA__dadlani"/>
    <n v="50000"/>
    <m/>
    <d v="2020-12-03T00:00:00"/>
    <x v="17"/>
    <m/>
    <x v="0"/>
    <d v="2020-10-03T12:36:49"/>
    <s v="dadlani"/>
    <s v="gaurav"/>
    <s v="gauravdbh1@gmail.com"/>
  </r>
  <r>
    <n v="9001554595"/>
    <s v="pre-approved-las__9892320122_SINGH_PA__SINGH"/>
    <n v="175100"/>
    <m/>
    <d v="2020-10-07T00:00:00"/>
    <x v="11"/>
    <s v="rupesh.chainani@indwealth.in"/>
    <x v="0"/>
    <d v="2020-10-07T19:45:19"/>
    <s v="SINGH"/>
    <s v="SUSHIL"/>
    <s v="sushilmumbai147@gmail.com"/>
  </r>
  <r>
    <n v="9001562927"/>
    <s v="pre-approved-las__9790903977_Kallakuri_PA__Kallakuri"/>
    <n v="50000"/>
    <m/>
    <d v="2020-10-29T00:00:00"/>
    <x v="29"/>
    <s v="sagar.narang@indwealth.in"/>
    <x v="0"/>
    <d v="2020-10-11T08:05:51"/>
    <s v="Kallakuri"/>
    <s v="Suresh"/>
    <s v="suresh.kallakuri@gmail.com"/>
  </r>
  <r>
    <n v="9001566450"/>
    <s v="pre-approved-las__9560444562_Kishor_PA__Kishor"/>
    <n v="149810"/>
    <m/>
    <d v="2020-10-13T00:00:00"/>
    <x v="9"/>
    <s v="ananya.singh@indwealth.in"/>
    <x v="0"/>
    <d v="2020-10-13T11:55:21"/>
    <s v="Kishor"/>
    <s v="Samrat"/>
    <s v="skishor01@gmail.com"/>
  </r>
  <r>
    <n v="9001600620"/>
    <s v="pre-approved-las__8892275587_Sinha_PA__Sinha"/>
    <n v="50000"/>
    <m/>
    <d v="2020-10-16T00:00:00"/>
    <x v="11"/>
    <s v="rupesh.chainani@indwealth.in"/>
    <x v="0"/>
    <d v="2020-10-15T21:42:31"/>
    <s v="SINHA"/>
    <s v="DEEPANSHU"/>
    <s v="107sinha@gmail.com"/>
  </r>
  <r>
    <n v="9001600913"/>
    <s v="pre-approved-las__9336126125_Gupta_PA__Gupta"/>
    <n v="634685"/>
    <m/>
    <d v="2020-10-20T00:00:00"/>
    <x v="6"/>
    <s v="raghav@indwealth.in"/>
    <x v="0"/>
    <d v="2020-10-16T00:16:33"/>
    <s v="Gupta"/>
    <s v="Alok"/>
    <s v="aloknishi@yahoo.co.in"/>
  </r>
  <r>
    <n v="9001606201"/>
    <s v="pre-approved-las__8106989019_Sriram_PA__Sriram"/>
    <n v="99050"/>
    <m/>
    <d v="2021-02-11T00:00:00"/>
    <x v="4"/>
    <s v="annu.halder@indwealth.in"/>
    <x v="0"/>
    <d v="2020-10-19T15:57:02"/>
    <s v="SRIRAM"/>
    <s v="ADITYA KISHORE DATTA"/>
    <s v="adityasriram17@gmail.com"/>
  </r>
  <r>
    <n v="9001608050"/>
    <s v="pre-approved-las__8658302084_BEHERA_PA__BEHERA"/>
    <n v="64700"/>
    <m/>
    <d v="2020-10-21T00:00:00"/>
    <x v="0"/>
    <s v="nikhil.bajaj@indwealth.in"/>
    <x v="0"/>
    <d v="2020-10-20T12:53:55"/>
    <s v="BEHERA"/>
    <s v="NIRANJAN"/>
    <s v="sidhu.n.behera@gmail.com"/>
  </r>
  <r>
    <n v="9001612506"/>
    <s v="pre-approved-las__9810831972_Chakraborty_PA__Chakraborty"/>
    <n v="52420"/>
    <m/>
    <d v="2020-10-23T00:00:00"/>
    <x v="6"/>
    <s v="raghav@indwealth.in"/>
    <x v="0"/>
    <d v="2020-10-22T18:42:05"/>
    <s v="Chakraborty"/>
    <s v="Arco"/>
    <s v="arco.chakraborty@gmail.com"/>
  </r>
  <r>
    <n v="9001615612"/>
    <s v="pre-approved-las__9910878889_dabas_PA__dabas"/>
    <n v="50000"/>
    <m/>
    <d v="2020-10-26T00:00:00"/>
    <x v="1"/>
    <s v="mukesh.sharma@indwealth.in"/>
    <x v="0"/>
    <d v="2020-10-24T16:47:52"/>
    <s v="dabas"/>
    <s v="kuldeep"/>
    <s v="kuldeepdabas72@gmail.com"/>
  </r>
  <r>
    <n v="9001620936"/>
    <s v="pre-approved-las__9041709579_sood_PA__sood"/>
    <n v="115850"/>
    <m/>
    <d v="2020-10-27T00:00:00"/>
    <x v="22"/>
    <s v="nitin@indwealth.in"/>
    <x v="0"/>
    <d v="2020-10-27T16:31:03"/>
    <s v="sood"/>
    <s v="anikate"/>
    <s v="anikatesood85@yahoo.co.in"/>
  </r>
  <r>
    <n v="9001631540"/>
    <s v="pre-approved-las__9538512933_Kikkeri_PA__Kikkeri"/>
    <n v="50000"/>
    <m/>
    <d v="2020-12-30T00:00:00"/>
    <x v="27"/>
    <s v="vaibhav.baheti@indwealth.in"/>
    <x v="0"/>
    <d v="2020-10-30T14:10:10"/>
    <s v="Kikkeri"/>
    <s v="Alok"/>
    <s v="alok.kikkeri@gmail.com"/>
  </r>
  <r>
    <n v="9001633337"/>
    <s v="pre-approved-las__9091544908_Bera_PA__Bera"/>
    <n v="247840"/>
    <m/>
    <d v="2020-11-04T00:00:00"/>
    <x v="0"/>
    <s v="nikhil.bajaj@indwealth.in"/>
    <x v="0"/>
    <d v="2020-10-31T18:26:44"/>
    <s v="Bera"/>
    <s v="Sudipta"/>
    <s v="sudipta.chemistry@gmail.com"/>
  </r>
  <r>
    <n v="9001633428"/>
    <s v="pre-approved-las__8088811781_Mishra_PA__Mishra"/>
    <n v="663960"/>
    <m/>
    <d v="2020-11-05T00:00:00"/>
    <x v="20"/>
    <s v="manish@indwealth.in"/>
    <x v="0"/>
    <d v="2020-10-31T19:28:56"/>
    <s v="MISHRA"/>
    <s v="ABHILASH"/>
    <s v="avilash.siet@gmail.com"/>
  </r>
  <r>
    <n v="9001635593"/>
    <s v="pre-approved-las__9850827776_PANADI_PA__PANADI"/>
    <n v="50000"/>
    <m/>
    <d v="2021-02-11T00:00:00"/>
    <x v="0"/>
    <s v="nikhil.bajaj@indwealth.in"/>
    <x v="0"/>
    <d v="2020-11-02T10:58:28"/>
    <s v="PANADI"/>
    <s v="SHRIKANT"/>
    <s v="panadism@gmail.com"/>
  </r>
  <r>
    <n v="9001636288"/>
    <s v="pre-approved-las__9743933170_Kumawat_PA__Kumawat"/>
    <n v="270000"/>
    <m/>
    <d v="2020-11-04T00:00:00"/>
    <x v="0"/>
    <s v="nikhil.bajaj@indwealth.in"/>
    <x v="1"/>
    <d v="2020-11-02T17:03:05"/>
    <s v="Kumawat"/>
    <s v="Mandeep"/>
    <s v="mdk199@gmail.com"/>
  </r>
  <r>
    <n v="9001639602"/>
    <s v="pre-approved-las__8884100978_Singh_PA__Singh"/>
    <n v="91750"/>
    <m/>
    <d v="2021-02-11T00:00:00"/>
    <x v="10"/>
    <s v="shivani.raghav@indwealth.in"/>
    <x v="0"/>
    <d v="2020-11-03T18:10:00"/>
    <s v="Singh"/>
    <s v="Anshu"/>
    <s v="anshu0710@gmail.com"/>
  </r>
  <r>
    <n v="9001659086"/>
    <s v="pre-approved-las__9831412888_sarkar_PA__sarkar"/>
    <n v="50000"/>
    <m/>
    <d v="2021-02-11T00:00:00"/>
    <x v="10"/>
    <s v="shivani.raghav@indwealth.in"/>
    <x v="0"/>
    <d v="2020-11-05T19:40:38"/>
    <s v="sarkar"/>
    <s v="arijit"/>
    <s v="arijitsarkar979@gmail.com"/>
  </r>
  <r>
    <n v="9001677820"/>
    <s v="pre-approved-las__8129399111_Jayaraman_PA__Jayaraman"/>
    <n v="50000"/>
    <m/>
    <d v="2021-02-11T00:00:00"/>
    <x v="1"/>
    <s v="mukesh.sharma@indwealth.in"/>
    <x v="0"/>
    <d v="2020-11-06T23:24:32"/>
    <s v="Jayaraman"/>
    <s v="Arun"/>
    <s v="arun.jae@gmail.com"/>
  </r>
  <r>
    <n v="9001688274"/>
    <s v="pre-approved-las__7738330089_Mishra_PA__Mishra"/>
    <n v="50000"/>
    <m/>
    <d v="2020-11-12T00:00:00"/>
    <x v="3"/>
    <s v="anshul.gupta@indwealth.in"/>
    <x v="0"/>
    <d v="2020-11-12T12:34:47"/>
    <s v="SHRUTI SAGAR MISHRA"/>
    <s v="Shruti Sagar"/>
    <s v="ashuaviator1987@gmail.com"/>
  </r>
  <r>
    <n v="9001709671"/>
    <s v="pre-approved-las__9999999999_Gupta_PA__Gupta"/>
    <n v="50000"/>
    <m/>
    <d v="2021-01-24T00:00:00"/>
    <x v="25"/>
    <m/>
    <x v="0"/>
    <d v="2020-11-24T14:32:26"/>
    <s v="Gupta"/>
    <s v="A"/>
    <s v="tara+23@indwealth.in"/>
  </r>
  <r>
    <n v="9001725500"/>
    <s v="pre-approved-las__7021540256_singh_PA__singh"/>
    <n v="50000"/>
    <m/>
    <d v="2021-02-11T00:00:00"/>
    <x v="1"/>
    <s v="mukesh.sharma@indwealth.in"/>
    <x v="0"/>
    <d v="2020-12-02T17:37:12"/>
    <s v="singh"/>
    <s v="Ravi"/>
    <s v="rajputravi610@gmail.com"/>
  </r>
  <r>
    <n v="9001782524"/>
    <s v="pre-approved-las__9636296939_Agrawal_PA__Agrawal"/>
    <n v="50000"/>
    <m/>
    <d v="2021-04-29T00:00:00"/>
    <x v="12"/>
    <s v="abhishek.samal@indwealth.in"/>
    <x v="0"/>
    <d v="2020-12-30T11:23:05"/>
    <s v="AGRAWAL"/>
    <s v="ANSHU"/>
    <s v="anshugoyal240@gmail.com"/>
  </r>
  <r>
    <n v="9001782867"/>
    <s v="pre-approved-las__7200495751_Guduguntla_PA__Guduguntla"/>
    <n v="88910"/>
    <m/>
    <d v="2021-04-29T00:00:00"/>
    <x v="4"/>
    <s v="annu.halder@indwealth.in"/>
    <x v="0"/>
    <d v="2020-12-30T16:44:54"/>
    <s v="Guduguntla"/>
    <s v="Manoj"/>
    <s v="manojmnj007@gmail.com"/>
  </r>
  <r>
    <n v="9001784712"/>
    <s v="pre-approved-las__8888888888_Gupta Test_PA__Gupta Test"/>
    <n v="50000"/>
    <m/>
    <d v="2021-01-27T00:00:00"/>
    <x v="1"/>
    <s v="mukesh.sharma@indwealth.in"/>
    <x v="0"/>
    <d v="2020-12-31T16:07:09"/>
    <s v="Gupta Test"/>
    <s v="Aman Test"/>
    <s v="abc1@gmail.com"/>
  </r>
  <r>
    <n v="9001786801"/>
    <s v="pre-approved-las__9717186767_Rangwani_PA__Rangwani"/>
    <n v="345430"/>
    <m/>
    <d v="2021-04-29T00:00:00"/>
    <x v="4"/>
    <s v="annu.halder@indwealth.in"/>
    <x v="0"/>
    <d v="2021-01-03T09:30:11"/>
    <s v="Rangwani"/>
    <s v="Neelesh"/>
    <s v="rangwanineelesh@gmail.com"/>
  </r>
  <r>
    <n v="9001794773"/>
    <s v="pre-approved-las__9937426666_Senapati_PA__Senapati"/>
    <n v="282510"/>
    <m/>
    <d v="2021-04-29T00:00:00"/>
    <x v="4"/>
    <s v="annu.halder@indwealth.in"/>
    <x v="0"/>
    <d v="2021-01-05T22:28:57"/>
    <s v="Senapati"/>
    <s v="Kanhu"/>
    <s v="kkcsenapati@gmail.com"/>
  </r>
  <r>
    <n v="9001796949"/>
    <s v="pre-approved-las__9160668929_Kollipara_PA__Kollipara"/>
    <n v="438480"/>
    <m/>
    <d v="2021-04-29T00:00:00"/>
    <x v="10"/>
    <s v="shivani.raghav@indwealth.in"/>
    <x v="0"/>
    <d v="2021-01-06T23:48:50"/>
    <s v="Kollipara"/>
    <s v="Venkatesh"/>
    <s v="venkatesh.kollipara@gmail.com"/>
  </r>
  <r>
    <n v="9001798111"/>
    <s v="pre-approved-las__9928946237_Khanndelwal_PA__Khanndelwal"/>
    <n v="50000"/>
    <m/>
    <d v="2021-04-29T00:00:00"/>
    <x v="1"/>
    <s v="mukesh.sharma@indwealth.in"/>
    <x v="0"/>
    <d v="2021-01-07T14:43:10"/>
    <s v="Khanndelwal"/>
    <s v="Rohit"/>
    <s v="khandelwalr486@gmail.com"/>
  </r>
  <r>
    <n v="9001801568"/>
    <s v="pre-approved-las__9000995017_Lakavath_PA__Lakavath"/>
    <n v="50000"/>
    <m/>
    <d v="2021-04-29T00:00:00"/>
    <x v="7"/>
    <s v="kumarmilan@indwealth.in"/>
    <x v="0"/>
    <d v="2021-01-09T11:12:37"/>
    <s v="Lakavath"/>
    <s v="Bhaskar"/>
    <s v="lakavath.bhaskar2012@gmail.com"/>
  </r>
  <r>
    <n v="9001812743"/>
    <s v="pre-approved-las__8888888888_Gupta Test_PA__Gupta Test"/>
    <n v="50000"/>
    <m/>
    <d v="2021-01-18T00:00:00"/>
    <x v="1"/>
    <s v="mukesh.sharma@indwealth.in"/>
    <x v="0"/>
    <d v="2021-01-15T12:49:52"/>
    <s v="Gupta Test"/>
    <s v="Aman Test"/>
    <s v="abc1@gmail.com"/>
  </r>
  <r>
    <n v="9001814469"/>
    <s v="pre-approved-las__9513140700_Kumar_PA__Kumar"/>
    <n v="192998"/>
    <m/>
    <d v="2021-04-29T00:00:00"/>
    <x v="1"/>
    <s v="mukesh.sharma@indwealth.in"/>
    <x v="0"/>
    <d v="2021-01-17T07:33:47"/>
    <s v="Kumar"/>
    <s v="Piyush"/>
    <s v="piyush.kr008@gmail.com"/>
  </r>
  <r>
    <n v="9001818023"/>
    <s v="pre-approved-las__8800826254_Sharma_PA__Sharma"/>
    <n v="50000"/>
    <m/>
    <d v="2021-04-10T00:00:00"/>
    <x v="24"/>
    <s v="gaurav@indwealth.in"/>
    <x v="0"/>
    <d v="2021-01-19T13:10:11"/>
    <m/>
    <m/>
    <m/>
  </r>
  <r>
    <n v="9001819863"/>
    <s v="pre-approved-las__9762843007_Tallari_PA__Tallari"/>
    <n v="120880"/>
    <m/>
    <d v="2021-01-21T00:00:00"/>
    <x v="1"/>
    <s v="mukesh.sharma@indwealth.in"/>
    <x v="0"/>
    <d v="2021-01-20T10:53:51"/>
    <s v="TALLARI"/>
    <s v="ERESH"/>
    <s v="ereshtallari1@gmail.com"/>
  </r>
  <r>
    <n v="9001819918"/>
    <s v="pre-approved-las__9492594262_bhaskar_PA__bhaskar"/>
    <n v="89860"/>
    <m/>
    <d v="2021-04-29T00:00:00"/>
    <x v="1"/>
    <s v="mukesh.sharma@indwealth.in"/>
    <x v="0"/>
    <d v="2021-01-20T11:15:35"/>
    <s v="bhaskar"/>
    <s v="vijaya"/>
    <s v="vijayb950@gmail.com"/>
  </r>
  <r>
    <n v="9001836831"/>
    <s v="pre-approved-las__7058795659_rajawat_PA__rajawat"/>
    <n v="134180"/>
    <m/>
    <d v="2021-04-29T00:00:00"/>
    <x v="1"/>
    <s v="mukesh.sharma@indwealth.in"/>
    <x v="0"/>
    <d v="2021-01-28T22:34:04"/>
    <s v="rajawat"/>
    <s v="bharat"/>
    <s v="rajawatji@gmail.com"/>
  </r>
  <r>
    <n v="9001842474"/>
    <s v="pre-approved-las__8377888429_MALHOTRA_PA__MALHOTRA"/>
    <n v="53730"/>
    <m/>
    <d v="2021-04-29T00:00:00"/>
    <x v="2"/>
    <s v="arushi.bajpai@indwealth.in"/>
    <x v="0"/>
    <d v="2021-01-31T20:53:00"/>
    <s v="MALHOTRA"/>
    <s v="GANGESH"/>
    <s v="gangeshmalhotra93@gmail.com"/>
  </r>
  <r>
    <n v="9001860891"/>
    <s v="pre-approved-las__9871617444_jain_PA__jain"/>
    <n v="60000"/>
    <m/>
    <d v="2021-02-10T00:00:00"/>
    <x v="4"/>
    <s v="annu.halder@indwealth.in"/>
    <x v="0"/>
    <d v="2021-02-05T22:36:21"/>
    <s v="jain"/>
    <s v="vimalkumar"/>
    <s v="veekay.jan@gmail.com"/>
  </r>
  <r>
    <n v="9001875223"/>
    <s v="new-home-loan__8287876959__Kailash__Chandra"/>
    <n v="3000000"/>
    <m/>
    <d v="2021-04-16T00:00:00"/>
    <x v="11"/>
    <s v="rupesh.chainani@indwealth.in"/>
    <x v="0"/>
    <d v="2021-02-14T21:02:45"/>
    <s v="Chandra"/>
    <s v="Kailash"/>
    <s v="chandracs.353@gmail.com"/>
  </r>
  <r>
    <n v="9001882165"/>
    <s v="pre-approved-las__7008134870_Dash_PA__Dash"/>
    <n v="60000"/>
    <m/>
    <d v="2021-02-18T00:00:00"/>
    <x v="6"/>
    <s v="raghav@indwealth.in"/>
    <x v="0"/>
    <d v="2021-02-18T10:58:24"/>
    <s v="Dash"/>
    <s v="Subrat"/>
    <s v="subrat1975@gmail.com"/>
  </r>
  <r>
    <n v="9001882619"/>
    <s v="pre-approved-las__9871199188_Kaushal_PA__Kaushal"/>
    <n v="2835632"/>
    <m/>
    <d v="2021-02-19T00:00:00"/>
    <x v="15"/>
    <s v="shristi.omer@indwealth.in"/>
    <x v="0"/>
    <d v="2021-02-18T19:23:07"/>
    <s v="Kaushal"/>
    <s v="Saru"/>
    <s v="saru.kaushal@yahoo.com"/>
  </r>
  <r>
    <n v="9001893422"/>
    <s v="pre-approved-las__9849270919_Yerra_PA__Yerra"/>
    <n v="3813174"/>
    <m/>
    <d v="2021-02-24T00:00:00"/>
    <x v="2"/>
    <s v="arushi.bajpai@indwealth.in"/>
    <x v="0"/>
    <d v="2021-02-24T02:50:56"/>
    <s v="Yerra"/>
    <s v="Sreedhar"/>
    <s v="sreedhargupta@gmail.com"/>
  </r>
  <r>
    <n v="9001897607"/>
    <s v="pre-approved-las__9732102869_Dhara_PA__Dhara"/>
    <n v="961210"/>
    <m/>
    <d v="2021-02-26T00:00:00"/>
    <x v="15"/>
    <s v="shristi.omer@indwealth.in"/>
    <x v="0"/>
    <d v="2021-02-26T02:26:04"/>
    <s v="Dhara"/>
    <s v="Rajesh"/>
    <s v="rdhara84@gmail.com"/>
  </r>
  <r>
    <n v="9001899009"/>
    <s v="pre-approved-las__9781722033_Saxena_PA__Saxena"/>
    <n v="89389"/>
    <m/>
    <d v="2021-03-02T00:00:00"/>
    <x v="4"/>
    <s v="annu.halder@indwealth.in"/>
    <x v="0"/>
    <d v="2021-02-26T19:12:00"/>
    <s v="SAXENA"/>
    <s v="ANMOL"/>
    <s v="anmolsaxena49@yahoo.com"/>
  </r>
  <r>
    <n v="9001899053"/>
    <s v="pre-approved-las__9811396858_Singh_PA__Singh"/>
    <n v="1014948"/>
    <m/>
    <m/>
    <x v="6"/>
    <s v="raghav@indwealth.in"/>
    <x v="4"/>
    <d v="2021-02-26T19:43:56"/>
    <s v="Singh"/>
    <s v="Honey"/>
    <s v="honeytech@gmail.com"/>
  </r>
  <r>
    <n v="9001901139"/>
    <s v="pre-approved-las__9769460616_Khosla_PA__Khosla"/>
    <n v="60000"/>
    <m/>
    <d v="2021-03-02T00:00:00"/>
    <x v="15"/>
    <s v="shristi.omer@indwealth.in"/>
    <x v="0"/>
    <d v="2021-02-28T19:42:08"/>
    <s v="Khosla"/>
    <s v="Rajat"/>
    <s v="rajatmaestro@gmail.com"/>
  </r>
  <r>
    <n v="9001901307"/>
    <s v="pre-approved-las__9769180909_Singh_PA__Singh"/>
    <n v="515310"/>
    <m/>
    <m/>
    <x v="14"/>
    <s v="shashank.sachdeva@indwealth.in"/>
    <x v="3"/>
    <d v="2021-02-28T22:17:10"/>
    <s v="Singh"/>
    <s v="Dharmendra"/>
    <s v="dharmendrasingh1984@gmail.com"/>
  </r>
  <r>
    <n v="9001518785"/>
    <s v="pre-approved-las__9822455722_Trivedi_PA__Trivedi"/>
    <n v="88609"/>
    <m/>
    <d v="2020-10-18T00:00:00"/>
    <x v="0"/>
    <s v="nikhil.bajaj@indwealth.in"/>
    <x v="0"/>
    <d v="2020-10-01T05:23:32"/>
    <s v="Trivedi"/>
    <s v="Jayesh"/>
    <s v="jayesh.trivedi28@gmail.com"/>
  </r>
  <r>
    <n v="9001520145"/>
    <s v="LAS_Dhiraj Dawra_HDFC"/>
    <n v="225000"/>
    <m/>
    <d v="2020-09-24T00:00:00"/>
    <x v="26"/>
    <s v="abhinavagarwal@indwealth.in"/>
    <x v="1"/>
    <d v="2020-10-01T18:25:45"/>
    <m/>
    <m/>
    <m/>
  </r>
  <r>
    <n v="9001526781"/>
    <s v="pre-approved-las__9818334481_Sindhwani_PA__Sindhwani"/>
    <n v="50000"/>
    <m/>
    <d v="2020-10-08T00:00:00"/>
    <x v="0"/>
    <s v="nikhil.bajaj@indwealth.in"/>
    <x v="0"/>
    <d v="2020-10-05T19:40:07"/>
    <s v="Sindhwani"/>
    <s v="Vineet"/>
    <s v="vineet.sindhwani@gmail.com"/>
  </r>
  <r>
    <n v="9001538749"/>
    <s v="pre-approved-las__9867725744_Idrishi_PA__Idrishi"/>
    <n v="50000"/>
    <m/>
    <d v="2020-10-08T00:00:00"/>
    <x v="4"/>
    <s v="annu.halder@indwealth.in"/>
    <x v="0"/>
    <d v="2020-10-06T15:58:07"/>
    <s v="IDRISHI"/>
    <s v="MEHFOOZ"/>
    <s v="aryansmehfooz@gmail.com"/>
  </r>
  <r>
    <n v="9001556252"/>
    <s v="pre-approved-las__9871926296_Sur_PA__Sur"/>
    <n v="50000"/>
    <m/>
    <d v="2021-02-11T00:00:00"/>
    <x v="20"/>
    <s v="manish@indwealth.in"/>
    <x v="0"/>
    <d v="2020-10-08T00:24:31"/>
    <s v="Sur"/>
    <s v="Koushik"/>
    <s v="koushikcfp@gmail.com"/>
  </r>
  <r>
    <n v="9001566431"/>
    <s v="pre-approved-las__9909778779_Mehta_PA__Mehta"/>
    <n v="94653"/>
    <m/>
    <d v="2020-10-15T00:00:00"/>
    <x v="12"/>
    <s v="abhishek.samal@indwealth.in"/>
    <x v="0"/>
    <d v="2020-10-13T11:44:54"/>
    <s v="Mehta"/>
    <s v="Shasvat"/>
    <s v="shasvat70@gmail.com"/>
  </r>
  <r>
    <n v="9001566512"/>
    <s v="pre-approved-las__9895131877_Pillai_PA__Pillai"/>
    <n v="124360"/>
    <m/>
    <d v="2021-02-11T00:00:00"/>
    <x v="4"/>
    <s v="annu.halder@indwealth.in"/>
    <x v="0"/>
    <d v="2020-10-13T12:37:45"/>
    <s v="Pillai"/>
    <s v="Narayana Prasad"/>
    <s v="dr.narain@gmail.com"/>
  </r>
  <r>
    <n v="9001582390"/>
    <s v="pre-approved-las__9971510033_MINHAS_PA__MINHAS"/>
    <n v="200000"/>
    <m/>
    <d v="2020-10-14T00:00:00"/>
    <x v="0"/>
    <s v="nikhil.bajaj@indwealth.in"/>
    <x v="1"/>
    <d v="2020-10-14T14:18:48"/>
    <s v="MINHAS"/>
    <s v="RIJU"/>
    <s v="rijuminhas@gmail.com"/>
  </r>
  <r>
    <n v="9001599831"/>
    <s v="pre-approved-las__9691636373_Yadav_PA__Yadav"/>
    <n v="51040"/>
    <m/>
    <d v="2020-10-15T00:00:00"/>
    <x v="20"/>
    <s v="manish@indwealth.in"/>
    <x v="0"/>
    <d v="2020-10-15T10:11:16"/>
    <s v="YADAV"/>
    <s v="HITESH"/>
    <s v="d.hiteshyadav@gmail.com"/>
  </r>
  <r>
    <n v="9001602010"/>
    <s v="pre-approved-las__8778976190_Sivashanmugam_PA__Sivashanmugam"/>
    <n v="50000"/>
    <m/>
    <d v="2020-10-16T00:00:00"/>
    <x v="6"/>
    <s v="raghav@indwealth.in"/>
    <x v="0"/>
    <d v="2020-10-16T14:46:00"/>
    <s v="Sivashanmugam"/>
    <s v="Vivekananthan"/>
    <s v="vivekananthan@gmail.com"/>
  </r>
  <r>
    <n v="9001606216"/>
    <s v="pre-approved-las__9051171424_ghosh_PA__ghosh"/>
    <n v="81060"/>
    <m/>
    <d v="2021-02-11T00:00:00"/>
    <x v="1"/>
    <s v="mukesh.sharma@indwealth.in"/>
    <x v="0"/>
    <d v="2020-10-19T16:04:07"/>
    <s v="ghosh"/>
    <s v="probal"/>
    <s v="ghosh.probal88@gmail.com"/>
  </r>
  <r>
    <n v="9001609516"/>
    <s v="pre-approved-las__9971785544_Bharti_PA__Bharti"/>
    <n v="50000"/>
    <m/>
    <d v="2020-10-22T00:00:00"/>
    <x v="4"/>
    <s v="annu.halder@indwealth.in"/>
    <x v="0"/>
    <d v="2020-10-21T08:29:52"/>
    <s v="Bharti"/>
    <s v="Manuj"/>
    <s v="manujb@sbecom.in"/>
  </r>
  <r>
    <n v="9001620942"/>
    <s v="pre-approved-las__9912758439_Nyalakanti_PA__Nyalakanti"/>
    <n v="50000"/>
    <m/>
    <d v="2021-02-11T00:00:00"/>
    <x v="11"/>
    <s v="rupesh.chainani@indwealth.in"/>
    <x v="0"/>
    <d v="2020-10-27T16:31:24"/>
    <s v="NYALAKANTI"/>
    <s v="RAVINDER"/>
    <s v="ravindra4h@gmail.com"/>
  </r>
  <r>
    <n v="9001633776"/>
    <s v="pre-approved-las__8099953451_Kumar_PA__Kumar"/>
    <n v="110190"/>
    <m/>
    <d v="2021-02-11T00:00:00"/>
    <x v="4"/>
    <s v="annu.halder@indwealth.in"/>
    <x v="0"/>
    <d v="2020-11-01T01:19:07"/>
    <s v="Kumar"/>
    <s v="Praveen"/>
    <s v="pkumar.8746@gmail.com"/>
  </r>
  <r>
    <n v="9001635897"/>
    <s v="pre-approved-las__7795098877_Sayuj_PA__Sayuj"/>
    <n v="207470"/>
    <m/>
    <d v="2020-11-12T00:00:00"/>
    <x v="1"/>
    <s v="mukesh.sharma@indwealth.in"/>
    <x v="0"/>
    <d v="2020-11-02T13:47:50"/>
    <s v="RIKU SAYUJ"/>
    <s v="Riku"/>
    <s v="7rikus@gmail.com"/>
  </r>
  <r>
    <n v="9001639611"/>
    <s v="pre-approved-las__9437875815_Panda_PA__Panda"/>
    <n v="105579"/>
    <m/>
    <d v="2020-11-12T00:00:00"/>
    <x v="0"/>
    <s v="nikhil.bajaj@indwealth.in"/>
    <x v="0"/>
    <d v="2020-11-03T18:13:46"/>
    <s v="PANDA"/>
    <s v="CHIRANJEEV"/>
    <s v="chiranjeev678@gmail.com"/>
  </r>
  <r>
    <n v="9001641333"/>
    <s v="pre-approved-las__9946003470_George_PA__George"/>
    <n v="50000"/>
    <m/>
    <d v="2020-11-06T00:00:00"/>
    <x v="4"/>
    <s v="annu.halder@indwealth.in"/>
    <x v="0"/>
    <d v="2020-11-04T15:04:05"/>
    <s v="George"/>
    <s v="Anju"/>
    <s v="anjutg@gmail.com"/>
  </r>
  <r>
    <n v="9001658560"/>
    <s v="refinance_7028925007_Kavin Kumar__Balasubramanian"/>
    <n v="2928613.95"/>
    <m/>
    <m/>
    <x v="1"/>
    <s v="mukesh.sharma@indwealth.in"/>
    <x v="4"/>
    <d v="2020-11-05T14:03:26"/>
    <s v="Balasubramanian"/>
    <s v="Kavin Kumar"/>
    <s v="itzkavin@live.com"/>
  </r>
  <r>
    <n v="9001731794"/>
    <s v="pre-approved-las__7895409915_Naithani_PA__Naithani"/>
    <n v="50000"/>
    <m/>
    <d v="2021-02-12T00:00:00"/>
    <x v="4"/>
    <s v="annu.halder@indwealth.in"/>
    <x v="0"/>
    <d v="2020-12-04T17:49:33"/>
    <s v="Naithani"/>
    <s v="Abhishek"/>
    <s v="naithaniabhishek9685@gmail.com"/>
  </r>
  <r>
    <n v="9001737105"/>
    <s v="pre-approved-las__8655246722_Panchal_PA__Panchal"/>
    <n v="128521"/>
    <m/>
    <d v="2020-12-08T00:00:00"/>
    <x v="4"/>
    <s v="annu.halder@indwealth.in"/>
    <x v="0"/>
    <d v="2020-12-07T17:42:15"/>
    <s v="Panchal"/>
    <s v="Hardik"/>
    <s v="hardik.p996@gmail.com"/>
  </r>
  <r>
    <n v="9001745401"/>
    <s v="pre-approved-las__7620236245_Xavier_PA__Xavier"/>
    <n v="158942"/>
    <m/>
    <d v="2021-02-12T00:00:00"/>
    <x v="4"/>
    <s v="annu.halder@indwealth.in"/>
    <x v="0"/>
    <d v="2020-12-11T05:08:41"/>
    <s v="XAVIER"/>
    <s v="SHINOY"/>
    <s v="shinoyx@gmail.com"/>
  </r>
  <r>
    <n v="9001746838"/>
    <s v="pre-approved-las__9871579918_Manchanda_PA__Manchanda"/>
    <n v="2388220"/>
    <m/>
    <d v="2020-12-24T00:00:00"/>
    <x v="24"/>
    <s v="gaurav@indwealth.in"/>
    <x v="0"/>
    <d v="2020-12-11T21:36:13"/>
    <s v="MANCHANDA"/>
    <s v="SUNEET"/>
    <s v="suneet.manchanda@gmail.com"/>
  </r>
  <r>
    <n v="9001747273"/>
    <s v="refinance_9830046853_Kailash__Goel"/>
    <n v="7461896"/>
    <m/>
    <m/>
    <x v="1"/>
    <s v="mukesh.sharma@indwealth.in"/>
    <x v="4"/>
    <d v="2020-12-12T07:17:49"/>
    <s v="Goel"/>
    <s v="Kailash"/>
    <s v="kailashgoel@yahoo.com"/>
  </r>
  <r>
    <n v="9001748309"/>
    <s v="pre-approved-las__9596166004_singh_PA__singh"/>
    <n v="50000"/>
    <m/>
    <d v="2021-02-12T00:00:00"/>
    <x v="4"/>
    <s v="annu.halder@indwealth.in"/>
    <x v="0"/>
    <d v="2020-12-13T11:46:27"/>
    <s v="singh"/>
    <s v="amandeep"/>
    <s v="amandeeps.kala4@gmail.com"/>
  </r>
  <r>
    <n v="9001756434"/>
    <s v="pre-approved-las__9810190028_Agarwal_PA__Agarwal"/>
    <n v="2000000"/>
    <m/>
    <d v="2021-02-12T00:00:00"/>
    <x v="4"/>
    <s v="annu.halder@indwealth.in"/>
    <x v="0"/>
    <d v="2020-12-17T22:26:43"/>
    <s v="Agarwal"/>
    <s v="Neeraj"/>
    <s v="nee.agl@gmail.com"/>
  </r>
  <r>
    <n v="9001756436"/>
    <s v="pre-approved-las__7033531041_Shekhar_PA__Shekhar"/>
    <n v="160040"/>
    <m/>
    <d v="2021-04-29T00:00:00"/>
    <x v="4"/>
    <s v="annu.halder@indwealth.in"/>
    <x v="0"/>
    <d v="2020-12-17T22:28:38"/>
    <s v="Shekhar"/>
    <s v="Shashank"/>
    <s v="shashankshekhar596@gmail.com"/>
  </r>
  <r>
    <n v="9001756441"/>
    <s v="pre-approved-las__7033531041_Shekhar_PA__Shekhar"/>
    <n v="160040"/>
    <m/>
    <d v="2020-12-18T00:00:00"/>
    <x v="11"/>
    <s v="rupesh.chainani@indwealth.in"/>
    <x v="0"/>
    <d v="2020-12-17T22:30:02"/>
    <s v="Shekhar"/>
    <s v="Shashank"/>
    <s v="shashankshekhar596@gmail.com"/>
  </r>
  <r>
    <n v="9001757709"/>
    <s v="pre-approved-las__9650322331_Singh_PA__Singh"/>
    <n v="50000"/>
    <m/>
    <d v="2021-02-12T00:00:00"/>
    <x v="1"/>
    <s v="mukesh.sharma@indwealth.in"/>
    <x v="0"/>
    <d v="2020-12-18T16:06:55"/>
    <s v="Singh"/>
    <s v="Pardeep"/>
    <s v="par20deep@gmail.com"/>
  </r>
  <r>
    <n v="9001759092"/>
    <s v="refinance_9915559494_Kailash__Sharma"/>
    <n v="3891196"/>
    <m/>
    <m/>
    <x v="4"/>
    <s v="annu.halder@indwealth.in"/>
    <x v="4"/>
    <d v="2020-12-19T16:48:10"/>
    <s v="Sharma"/>
    <s v="Kailash"/>
    <s v="karanpranjay@yahoo.com"/>
  </r>
  <r>
    <n v="9001769238"/>
    <s v="pre-approved-las__8097314894_lad_PA__lad"/>
    <n v="50000"/>
    <m/>
    <d v="2021-02-12T00:00:00"/>
    <x v="4"/>
    <s v="annu.halder@indwealth.in"/>
    <x v="0"/>
    <d v="2020-12-20T19:32:31"/>
    <s v="lad"/>
    <s v="saumin"/>
    <s v="ar.sauminlad@gmail.com"/>
  </r>
  <r>
    <n v="9001777694"/>
    <s v="pre-approved-las__9971205006_Dubey_PA__Dubey"/>
    <n v="149883"/>
    <m/>
    <d v="2021-04-29T00:00:00"/>
    <x v="1"/>
    <s v="mukesh.sharma@indwealth.in"/>
    <x v="0"/>
    <d v="2020-12-26T20:48:23"/>
    <s v="Dubey"/>
    <s v="Diwakar"/>
    <s v="dubeydiwakar07@gmail.com"/>
  </r>
  <r>
    <n v="9001778270"/>
    <s v="pre-approved-las__9986065936_shetti_PA__shetti"/>
    <n v="50000"/>
    <m/>
    <d v="2021-04-29T00:00:00"/>
    <x v="4"/>
    <s v="annu.halder@indwealth.in"/>
    <x v="0"/>
    <d v="2020-12-27T16:05:12"/>
    <s v="shetti"/>
    <s v="Ramanath shankar"/>
    <s v="ramanath.shankar@gmail.com"/>
  </r>
  <r>
    <n v="9001782935"/>
    <s v="pre-approved-las__9322282589_Shethia_PA__Shethia"/>
    <n v="50000"/>
    <m/>
    <d v="2021-04-29T00:00:00"/>
    <x v="4"/>
    <s v="annu.halder@indwealth.in"/>
    <x v="0"/>
    <d v="2020-12-30T17:36:23"/>
    <s v="Shethia"/>
    <s v="Lall"/>
    <s v="lallshethia15@gmail.com"/>
  </r>
  <r>
    <n v="9001785749"/>
    <s v="pre-approved-las__8219401347_Sharma_PA__Sharma"/>
    <n v="50000"/>
    <m/>
    <d v="2021-04-29T00:00:00"/>
    <x v="13"/>
    <s v="jatin.khandelwal@indwealth.in"/>
    <x v="0"/>
    <d v="2021-01-01T18:27:37"/>
    <s v="Sharma"/>
    <s v="Ved"/>
    <s v="sharmaved615@gmail.com"/>
  </r>
  <r>
    <n v="9001790004"/>
    <s v="pre-approved-las__8319389933_Maheta Mind_PA__Maheta Mind"/>
    <n v="483370"/>
    <m/>
    <d v="2021-04-29T00:00:00"/>
    <x v="1"/>
    <s v="mukesh.sharma@indwealth.in"/>
    <x v="0"/>
    <d v="2021-01-04T11:49:31"/>
    <s v="Maheta Mind"/>
    <s v="HM Harsh"/>
    <s v="hmharshmaheta1993@gmail.com"/>
  </r>
  <r>
    <n v="9001794525"/>
    <s v="pre-approved-las__9971205006_Dubey_PA__Dubey"/>
    <n v="110640"/>
    <m/>
    <d v="2021-04-29T00:00:00"/>
    <x v="1"/>
    <s v="mukesh.sharma@indwealth.in"/>
    <x v="0"/>
    <d v="2021-01-05T20:41:31"/>
    <s v="Dubey"/>
    <s v="Diwakar"/>
    <s v="dubeydiwakar07@gmail.com"/>
  </r>
  <r>
    <n v="9001798036"/>
    <s v="pre-approved-las__8888888888_Gupta Test_PA__Gupta Test"/>
    <n v="50000"/>
    <m/>
    <d v="2021-01-14T00:00:00"/>
    <x v="1"/>
    <s v="mukesh.sharma@indwealth.in"/>
    <x v="0"/>
    <d v="2021-01-07T13:25:29"/>
    <s v="Gupta Test"/>
    <s v="Aman Test"/>
    <s v="abc1@gmail.com"/>
  </r>
  <r>
    <n v="9001802592"/>
    <s v="pre-approved-las__8888888888_Gupta Test_PA__Gupta Test"/>
    <n v="50000"/>
    <m/>
    <d v="2021-01-14T00:00:00"/>
    <x v="1"/>
    <s v="mukesh.sharma@indwealth.in"/>
    <x v="0"/>
    <d v="2021-01-10T15:28:05"/>
    <s v="Gupta Test"/>
    <s v="Aman Test"/>
    <s v="abc1@gmail.com"/>
  </r>
  <r>
    <n v="9001807557"/>
    <s v="pre-approved-las__8888888888_Gupta Test_PA__Gupta Test"/>
    <n v="50000"/>
    <m/>
    <d v="2021-01-14T00:00:00"/>
    <x v="1"/>
    <s v="mukesh.sharma@indwealth.in"/>
    <x v="0"/>
    <d v="2021-01-13T01:34:38"/>
    <s v="Gupta Test"/>
    <s v="Aman Test"/>
    <s v="abc1@gmail.com"/>
  </r>
  <r>
    <n v="9001808546"/>
    <s v="pre-approved-las__9340545961_Jayshoor_PA__Jayshoor"/>
    <n v="50000"/>
    <m/>
    <d v="2021-04-29T00:00:00"/>
    <x v="4"/>
    <s v="annu.halder@indwealth.in"/>
    <x v="0"/>
    <d v="2021-01-13T12:04:04"/>
    <s v="Jayshoor"/>
    <s v="Ashish Singh"/>
    <s v="ashishsinghjayshoor@gmail.com"/>
  </r>
  <r>
    <n v="9001821791"/>
    <s v="pre-approved-las__8888888888_Gupta Test_PA__Gupta Test"/>
    <n v="50000"/>
    <m/>
    <d v="2021-01-27T00:00:00"/>
    <x v="1"/>
    <s v="mukesh.sharma@indwealth.in"/>
    <x v="0"/>
    <d v="2021-01-21T13:58:03"/>
    <s v="Gupta Test"/>
    <s v="Aman Test"/>
    <s v="abc1@gmail.com"/>
  </r>
  <r>
    <n v="9001824819"/>
    <s v="pre-approved-las__8888888888_Gupta Test_PA__Gupta Test"/>
    <n v="50000"/>
    <m/>
    <d v="2021-01-27T00:00:00"/>
    <x v="1"/>
    <s v="mukesh.sharma@indwealth.in"/>
    <x v="0"/>
    <d v="2021-01-22T22:54:51"/>
    <s v="Gupta Test"/>
    <s v="Aman Test"/>
    <s v="abc1@gmail.com"/>
  </r>
  <r>
    <n v="9001827288"/>
    <s v="pre-approved-las__9000140243_Ail_PA__Ail"/>
    <n v="112910"/>
    <m/>
    <d v="2021-04-29T00:00:00"/>
    <x v="4"/>
    <s v="annu.halder@indwealth.in"/>
    <x v="0"/>
    <d v="2021-01-23T06:56:32"/>
    <s v="Ail"/>
    <s v="kirankumargoud"/>
    <s v="kirancbitkumar@gmail.com"/>
  </r>
  <r>
    <n v="9001830565"/>
    <s v="pre-approved-las__9599228933_Sharma_PA__Sharma"/>
    <n v="50000"/>
    <m/>
    <d v="2021-04-29T00:00:00"/>
    <x v="1"/>
    <s v="mukesh.sharma@indwealth.in"/>
    <x v="0"/>
    <d v="2021-01-25T21:30:37"/>
    <s v="Sharma"/>
    <s v="Bharat"/>
    <s v="kannus9@gmail.com"/>
  </r>
  <r>
    <n v="9001831420"/>
    <s v="pre-approved-las__9793116555_Srivastava_PA__Srivastava"/>
    <n v="213992"/>
    <m/>
    <d v="2021-04-29T00:00:00"/>
    <x v="26"/>
    <s v="abhinavagarwal@indwealth.in"/>
    <x v="0"/>
    <d v="2021-01-26T09:05:55"/>
    <s v="Srivastava"/>
    <s v="Puneet"/>
    <s v="puneet_mmfsl@yahoo.com"/>
  </r>
  <r>
    <n v="9001834771"/>
    <s v="pre-approved-las__9511786161_verma_PA__verma"/>
    <n v="50000"/>
    <m/>
    <d v="2021-04-29T00:00:00"/>
    <x v="3"/>
    <s v="anshul.gupta@indwealth.in"/>
    <x v="0"/>
    <d v="2021-01-27T22:13:21"/>
    <s v="verma"/>
    <s v="ajeet"/>
    <s v="ajeetverma11@gmail.com"/>
  </r>
  <r>
    <n v="9001836605"/>
    <s v="pre-approved-las__9122516100_bharti_PA__bharti"/>
    <n v="124640"/>
    <m/>
    <d v="2021-04-29T00:00:00"/>
    <x v="4"/>
    <s v="annu.halder@indwealth.in"/>
    <x v="0"/>
    <d v="2021-01-28T20:11:58"/>
    <s v="BHARTI"/>
    <s v="VIDYA"/>
    <s v="vidyaiiibm1995@gmail.com"/>
  </r>
  <r>
    <n v="9001841771"/>
    <s v="pre-approved-las__9931346810_Kejriwal_PA__Kejriwal"/>
    <n v="120805"/>
    <m/>
    <d v="2021-04-29T00:00:00"/>
    <x v="4"/>
    <s v="annu.halder@indwealth.in"/>
    <x v="0"/>
    <d v="2021-01-30T22:37:47"/>
    <s v="Kejriwal"/>
    <s v="Swapnil"/>
    <s v="swapnilkejriwal@gmail.con"/>
  </r>
  <r>
    <n v="9001841800"/>
    <s v="pre-approved-las__8888888888_Gupta Test_PA__Gupta Test"/>
    <n v="50000"/>
    <m/>
    <d v="2021-02-08T00:00:00"/>
    <x v="1"/>
    <s v="mukesh.sharma@indwealth.in"/>
    <x v="0"/>
    <d v="2021-01-30T23:35:58"/>
    <s v="Gupta Test"/>
    <s v="Aman Test"/>
    <s v="abc1@gmail.com"/>
  </r>
  <r>
    <n v="9001849961"/>
    <s v="pre-approved-las__8888888888_Gupta Test_PA__Gupta Test"/>
    <n v="60000"/>
    <m/>
    <d v="2021-02-08T00:00:00"/>
    <x v="1"/>
    <s v="mukesh.sharma@indwealth.in"/>
    <x v="0"/>
    <d v="2021-02-02T15:34:15"/>
    <s v="Gupta Test"/>
    <s v="Aman Test"/>
    <s v="abc1@gmail.com"/>
  </r>
  <r>
    <n v="9001856601"/>
    <s v="pre-approved-las__9999199935_saroha_PA__saroha"/>
    <n v="1852145"/>
    <m/>
    <d v="2021-02-22T00:00:00"/>
    <x v="1"/>
    <s v="mukesh.sharma@indwealth.in"/>
    <x v="0"/>
    <d v="2021-02-04T21:54:12"/>
    <s v="saroha"/>
    <s v="sanjay"/>
    <s v="sanjay.saroha@gmail.com"/>
  </r>
  <r>
    <n v="9001872175"/>
    <s v="pre-approved-las__9898233297_Rajpurohit_PA__Rajpurohit"/>
    <n v="60000"/>
    <m/>
    <m/>
    <x v="4"/>
    <s v="annu.halder@indwealth.in"/>
    <x v="3"/>
    <d v="2021-02-12T09:08:19"/>
    <s v="Rajpurohit"/>
    <s v="Kishoresingh"/>
    <s v="info.electrologics@gmail.com"/>
  </r>
  <r>
    <n v="9001874667"/>
    <s v="pre-approved-las__9832395268_Jain_PA__Jain"/>
    <n v="60000"/>
    <m/>
    <m/>
    <x v="14"/>
    <s v="shashank.sachdeva@indwealth.in"/>
    <x v="3"/>
    <d v="2021-02-14T03:10:41"/>
    <s v="Jain"/>
    <s v="Sourav"/>
    <s v="souravjain9999@gmail.com"/>
  </r>
  <r>
    <n v="9001874724"/>
    <s v="pre-approved-las__8979632428_Bisht_PA__Bisht"/>
    <n v="500009"/>
    <m/>
    <m/>
    <x v="1"/>
    <s v="mukesh.sharma@indwealth.in"/>
    <x v="3"/>
    <d v="2021-02-14T08:10:17"/>
    <s v="BISHT"/>
    <s v="BHANU"/>
    <s v="bhanubryant@gmail.com"/>
  </r>
  <r>
    <n v="9001888759"/>
    <s v="pre-approved-las__9035125433_Gidwani_PA__Gidwani"/>
    <n v="802547"/>
    <m/>
    <d v="2021-03-04T00:00:00"/>
    <x v="9"/>
    <s v="ananya.singh@indwealth.in"/>
    <x v="0"/>
    <d v="2021-02-21T12:51:07"/>
    <s v="Gidwani"/>
    <s v="Laveen"/>
    <s v="lavingidwani@gmail.com"/>
  </r>
  <r>
    <n v="9001888766"/>
    <s v="pre-approved-las__9091544908_Bera_PA__Bera"/>
    <n v="513070"/>
    <m/>
    <d v="2021-02-23T00:00:00"/>
    <x v="6"/>
    <s v="raghav@indwealth.in"/>
    <x v="0"/>
    <d v="2021-02-21T13:05:18"/>
    <s v="Bera"/>
    <s v="Sudipta"/>
    <s v="sudipta.chemistry@gmail.com"/>
  </r>
  <r>
    <n v="9001682618"/>
    <s v="pre-approved-las__9717288533_Gupta_PA__Gupta"/>
    <n v="211336"/>
    <m/>
    <d v="2020-11-11T00:00:00"/>
    <x v="4"/>
    <s v="annu.halder@indwealth.in"/>
    <x v="0"/>
    <d v="2020-11-09T20:43:17"/>
    <s v="Gupta"/>
    <s v="Roushan"/>
    <s v="connectroushan@gmail.com"/>
  </r>
  <r>
    <n v="9001682662"/>
    <s v="pre-approved-las__9246819456_Archana_PA__Archana"/>
    <n v="419500"/>
    <m/>
    <d v="2020-11-10T00:00:00"/>
    <x v="2"/>
    <s v="arushi.bajpai@indwealth.in"/>
    <x v="0"/>
    <d v="2020-11-09T20:59:45"/>
    <s v="Archana"/>
    <s v="gande"/>
    <s v="archana.gande88@gmail.com"/>
  </r>
  <r>
    <n v="9001686344"/>
    <s v="pre-approved-las__9308409195_Jaiswal_PA__Jaiswal"/>
    <n v="187990"/>
    <m/>
    <d v="2021-01-11T00:00:00"/>
    <x v="4"/>
    <s v="annu.halder@indwealth.in"/>
    <x v="0"/>
    <d v="2020-11-11T14:24:45"/>
    <s v="Jaiswal"/>
    <s v="Rajnish"/>
    <s v="rajnishraj34@gmail.com"/>
  </r>
  <r>
    <n v="9001686809"/>
    <s v="pre-approved-las__9818079366_Singh_PA__Singh"/>
    <n v="216464"/>
    <m/>
    <d v="2021-02-11T00:00:00"/>
    <x v="9"/>
    <s v="ananya.singh@indwealth.in"/>
    <x v="0"/>
    <d v="2020-11-11T20:41:37"/>
    <s v="Singh"/>
    <s v="Amandeep"/>
    <s v="amands.mundae@gmail.com"/>
  </r>
  <r>
    <n v="9001686847"/>
    <s v="pre-approved-las__7900485952_Bahuguna_PA__Bahuguna"/>
    <n v="428530"/>
    <m/>
    <d v="2021-02-11T00:00:00"/>
    <x v="0"/>
    <s v="nikhil.bajaj@indwealth.in"/>
    <x v="0"/>
    <d v="2020-11-11T21:04:05"/>
    <s v="Bahuguna"/>
    <s v="Utkarsh"/>
    <s v="utkarsh.bahuguna1@gmail.com"/>
  </r>
  <r>
    <n v="9001688288"/>
    <s v="pre-approved-las__9590814195_Rajaram_PA__Rajaram"/>
    <n v="1312399"/>
    <m/>
    <d v="2021-02-11T00:00:00"/>
    <x v="0"/>
    <s v="nikhil.bajaj@indwealth.in"/>
    <x v="0"/>
    <d v="2020-11-12T12:51:56"/>
    <s v="KARTHIK KUMAR"/>
    <s v="RAJARAM"/>
    <s v="adv.karthikkumar@gmail.com"/>
  </r>
  <r>
    <n v="9001688990"/>
    <s v="pre-approved-las__9764909750_Patole_PA__Patole"/>
    <n v="130000"/>
    <m/>
    <d v="2021-02-11T00:00:00"/>
    <x v="10"/>
    <s v="shivani.raghav@indwealth.in"/>
    <x v="0"/>
    <d v="2020-11-12T21:01:25"/>
    <s v="PATOLE"/>
    <s v="HARSHAL"/>
    <s v="patoleharshal63@gmail.com"/>
  </r>
  <r>
    <n v="9001689354"/>
    <s v="pre-approved-las__9820872336_Shinde_PA__Shinde"/>
    <n v="336936"/>
    <m/>
    <d v="2021-02-11T00:00:00"/>
    <x v="1"/>
    <s v="mukesh.sharma@indwealth.in"/>
    <x v="0"/>
    <d v="2020-11-12T23:34:34"/>
    <s v="Shinde"/>
    <s v="Parag Prabhakar"/>
    <s v="parags23@gmail.com"/>
  </r>
  <r>
    <n v="9001691119"/>
    <s v="pre-approved-las__8744007867_Aadib_PA__Aadib"/>
    <n v="50000"/>
    <m/>
    <d v="2020-12-07T00:00:00"/>
    <x v="1"/>
    <s v="mukesh.sharma@indwealth.in"/>
    <x v="1"/>
    <d v="2020-11-13T20:54:41"/>
    <s v="Aadib"/>
    <s v="Syed"/>
    <s v="syed.aadib@gmail.com"/>
  </r>
  <r>
    <n v="9001694736"/>
    <s v="pre-approved-las__9492594262_bhaskar_PA__bhaskar"/>
    <n v="128770"/>
    <m/>
    <d v="2020-11-30T00:00:00"/>
    <x v="1"/>
    <s v="mukesh.sharma@indwealth.in"/>
    <x v="0"/>
    <d v="2020-11-16T16:42:22"/>
    <s v="bhaskar"/>
    <s v="vijaya"/>
    <s v="vijayb950@gmail.com"/>
  </r>
  <r>
    <n v="9001694740"/>
    <s v="pre-approved-las__7732092553_Kumar_PA__Kumar"/>
    <n v="50000"/>
    <m/>
    <d v="2021-02-12T00:00:00"/>
    <x v="4"/>
    <s v="annu.halder@indwealth.in"/>
    <x v="0"/>
    <d v="2020-11-16T16:45:45"/>
    <s v="KUMAR"/>
    <s v="MEKALA"/>
    <s v="manojkumarmekala3@gmail.com"/>
  </r>
  <r>
    <n v="9001699488"/>
    <s v="pre-approved-las__9599963260_sachdeva_PA__sachdeva"/>
    <n v="314675"/>
    <m/>
    <d v="2021-02-11T00:00:00"/>
    <x v="10"/>
    <s v="shivani.raghav@indwealth.in"/>
    <x v="0"/>
    <d v="2020-11-18T19:29:58"/>
    <s v="sachdeva"/>
    <s v="umang"/>
    <s v="umangsachdeva74@gmail.com"/>
  </r>
  <r>
    <n v="9001699974"/>
    <s v="pre-approved-las__9920202055_Khanna_PA__Khanna"/>
    <n v="238702"/>
    <m/>
    <d v="2021-02-11T00:00:00"/>
    <x v="10"/>
    <s v="shivani.raghav@indwealth.in"/>
    <x v="0"/>
    <d v="2020-11-19T00:43:42"/>
    <s v="Khanna"/>
    <s v="Rajeev"/>
    <s v="rajeevkhanna1@gmail.com"/>
  </r>
  <r>
    <n v="9001700417"/>
    <s v="pre-approved-las__9246819456_Archana_PA__Archana"/>
    <n v="567420"/>
    <m/>
    <d v="2021-02-11T00:00:00"/>
    <x v="2"/>
    <s v="arushi.bajpai@indwealth.in"/>
    <x v="0"/>
    <d v="2020-11-19T10:04:55"/>
    <s v="Archana"/>
    <s v="gande"/>
    <s v="archana.gande88@gmail.com"/>
  </r>
  <r>
    <n v="9001701030"/>
    <s v="pre-approved-las__9987718737_Chipkar_PA__Chipkar"/>
    <n v="50000"/>
    <m/>
    <d v="2021-02-12T00:00:00"/>
    <x v="4"/>
    <s v="annu.halder@indwealth.in"/>
    <x v="0"/>
    <d v="2020-11-19T13:25:09"/>
    <s v="Chipkar"/>
    <s v="Satish"/>
    <s v="satishchipkar@yahoo.com"/>
  </r>
  <r>
    <n v="9001703122"/>
    <s v="pre-approved-las__9811889199_Gupta_PA__Gupta"/>
    <n v="174410"/>
    <m/>
    <d v="2021-01-20T00:00:00"/>
    <x v="7"/>
    <s v="kumarmilan@indwealth.in"/>
    <x v="0"/>
    <d v="2020-11-20T13:51:15"/>
    <s v="Gupta"/>
    <s v="Paras"/>
    <s v="paras.g0911@gmail.com"/>
  </r>
  <r>
    <n v="9001706248"/>
    <s v="pre-approved-las__9837373739_Kumar_PA__Kumar"/>
    <n v="50000"/>
    <m/>
    <d v="2020-11-30T00:00:00"/>
    <x v="1"/>
    <s v="mukesh.sharma@indwealth.in"/>
    <x v="0"/>
    <d v="2020-11-22T16:21:37"/>
    <s v="Kumar"/>
    <s v="Amit"/>
    <s v="happyhamsterspeed@gmail.com"/>
  </r>
  <r>
    <n v="9001714177"/>
    <s v="pre-approved-las__9737456756_parmar_PA__parmar"/>
    <n v="169974"/>
    <m/>
    <d v="2021-02-12T00:00:00"/>
    <x v="4"/>
    <s v="annu.halder@indwealth.in"/>
    <x v="0"/>
    <d v="2020-11-26T17:16:46"/>
    <s v="parmar"/>
    <s v="darshan"/>
    <s v="darshanparmar1990@gmail.com"/>
  </r>
  <r>
    <n v="9001714396"/>
    <s v="pre-approved-las__9899155342_Borah_PA__Borah"/>
    <n v="395030"/>
    <m/>
    <d v="2021-02-11T00:00:00"/>
    <x v="9"/>
    <s v="ananya.singh@indwealth.in"/>
    <x v="0"/>
    <d v="2020-11-26T20:01:10"/>
    <s v="Borah"/>
    <s v="Udoy Bhaskar"/>
    <s v="uborah@gmail.com"/>
  </r>
  <r>
    <n v="9001714577"/>
    <s v="pre-approved-las__9599070505_Garg_PA__Garg"/>
    <n v="50000"/>
    <m/>
    <d v="2021-02-11T00:00:00"/>
    <x v="1"/>
    <s v="mukesh.sharma@indwealth.in"/>
    <x v="0"/>
    <d v="2020-11-26T21:56:10"/>
    <s v="Garg"/>
    <s v="Annish Kumar"/>
    <s v="annishkumargarg@gmail.com"/>
  </r>
  <r>
    <n v="9001718286"/>
    <s v="pre-approved-las__9899071130_Arora_PA__Arora"/>
    <n v="713290"/>
    <m/>
    <d v="2021-02-12T00:00:00"/>
    <x v="4"/>
    <s v="annu.halder@indwealth.in"/>
    <x v="0"/>
    <d v="2020-11-29T10:25:47"/>
    <s v="Arora"/>
    <s v="Satish"/>
    <s v="satisharora@lyraglassware.com"/>
  </r>
  <r>
    <n v="9001732083"/>
    <s v="pre-approved-las__9902923565_Shyamsukha_PA__Shyamsukha"/>
    <n v="50000"/>
    <m/>
    <d v="2021-02-11T00:00:00"/>
    <x v="1"/>
    <s v="mukesh.sharma@indwealth.in"/>
    <x v="0"/>
    <d v="2020-12-04T21:27:13"/>
    <s v="Shyamsukha"/>
    <s v="Ujwal"/>
    <s v="ujwalshyamsukha@gmail.com"/>
  </r>
  <r>
    <n v="9001732286"/>
    <s v="pre-approved-las__9999612773_Kumar_PA__Kumar"/>
    <n v="50000"/>
    <m/>
    <d v="2021-02-11T00:00:00"/>
    <x v="1"/>
    <s v="mukesh.sharma@indwealth.in"/>
    <x v="0"/>
    <d v="2020-12-04T23:53:20"/>
    <s v="Kumar"/>
    <s v="Deepak"/>
    <s v="kumardeepakna21@gmail.com"/>
  </r>
  <r>
    <n v="9001739702"/>
    <s v="pre-approved-las__9304117958_SINGH_PA__SINGH"/>
    <n v="50000"/>
    <m/>
    <d v="2021-02-11T00:00:00"/>
    <x v="15"/>
    <s v="shristi.omer@indwealth.in"/>
    <x v="0"/>
    <d v="2020-12-08T16:43:11"/>
    <s v="SINGH"/>
    <s v="KUNDAN KUMAR"/>
    <s v="king.aihtm@gmail.com"/>
  </r>
  <r>
    <n v="9001757045"/>
    <s v="pre-approved-las__9717288533_Gupta_PA__Gupta"/>
    <n v="50000"/>
    <m/>
    <d v="2021-02-12T00:00:00"/>
    <x v="4"/>
    <s v="annu.halder@indwealth.in"/>
    <x v="0"/>
    <d v="2020-12-18T09:05:54"/>
    <s v="Gupta"/>
    <s v="Roushan"/>
    <s v="connectroushan@gmail.com"/>
  </r>
  <r>
    <n v="9001772170"/>
    <s v="pre-approved-las__9890000199_Wadhwani_PA__Wadhwani"/>
    <n v="307010"/>
    <m/>
    <d v="2021-02-12T00:00:00"/>
    <x v="16"/>
    <s v="vikram.jha@indwealth.in"/>
    <x v="0"/>
    <d v="2020-12-22T14:35:40"/>
    <s v="Wadhwani"/>
    <s v="Rajesh"/>
    <s v="ellorahotel@gmail.com"/>
  </r>
  <r>
    <n v="9001779194"/>
    <s v="personal-loan__2222233333__Name ZEQXR__LastName qZWxi"/>
    <n v="1000000"/>
    <m/>
    <d v="2021-04-26T00:00:00"/>
    <x v="4"/>
    <s v="annu.halder@indwealth.in"/>
    <x v="0"/>
    <d v="2020-12-28T11:50:53"/>
    <s v="LastName qZWxi"/>
    <s v="Name ZEQXR"/>
    <s v="qa54@indwealth.in"/>
  </r>
  <r>
    <n v="9001783017"/>
    <s v="pre-approved-las__8888888888_Gupta Test_PA__Gupta Test"/>
    <n v="50000"/>
    <m/>
    <d v="2021-01-27T00:00:00"/>
    <x v="1"/>
    <s v="mukesh.sharma@indwealth.in"/>
    <x v="0"/>
    <d v="2020-12-30T19:03:20"/>
    <s v="Gupta Test"/>
    <s v="Aman Test"/>
    <s v="abc1@gmail.com"/>
  </r>
  <r>
    <n v="9001785804"/>
    <s v="pre-approved-las__8876735434_Bhattarai_PA__Bhattarai"/>
    <n v="50000"/>
    <m/>
    <d v="2021-04-29T00:00:00"/>
    <x v="4"/>
    <s v="annu.halder@indwealth.in"/>
    <x v="0"/>
    <d v="2021-01-01T19:53:02"/>
    <s v="Bhattarai"/>
    <s v="Tezu"/>
    <s v="tezu90@gmail.com"/>
  </r>
  <r>
    <n v="9001786412"/>
    <s v="pre-approved-las__8888888888_Gupta Test_PA__Gupta Test"/>
    <n v="50000"/>
    <m/>
    <d v="2021-01-27T00:00:00"/>
    <x v="1"/>
    <s v="mukesh.sharma@indwealth.in"/>
    <x v="0"/>
    <d v="2021-01-02T15:36:53"/>
    <s v="Gupta Test"/>
    <s v="Aman Test"/>
    <s v="abc1@gmail.com"/>
  </r>
  <r>
    <n v="9001795262"/>
    <s v="pre-approved-las__9833811899_Nagpal_PA__Nagpal"/>
    <n v="67110"/>
    <m/>
    <d v="2021-04-29T00:00:00"/>
    <x v="6"/>
    <s v="raghav@indwealth.in"/>
    <x v="0"/>
    <d v="2021-01-06T08:17:19"/>
    <s v="Nagpal"/>
    <s v="Navtej Singh"/>
    <s v="nsnagpal@gmail.com"/>
  </r>
  <r>
    <n v="9001796582"/>
    <s v="pre-approved-las__9850487624_Redkar_PA__Redkar"/>
    <n v="202060"/>
    <m/>
    <d v="2021-04-29T00:00:00"/>
    <x v="10"/>
    <s v="shivani.raghav@indwealth.in"/>
    <x v="0"/>
    <d v="2021-01-06T19:33:31"/>
    <s v="Redkar"/>
    <s v="Dindayal"/>
    <s v="din.redkar@gmail.com"/>
  </r>
  <r>
    <n v="9001798690"/>
    <s v="pre-approved-las__9561369063_Kumar_PA__Kumar"/>
    <n v="85733"/>
    <m/>
    <d v="2021-04-29T00:00:00"/>
    <x v="4"/>
    <s v="annu.halder@indwealth.in"/>
    <x v="0"/>
    <d v="2021-01-07T22:23:35"/>
    <s v="KUMAR"/>
    <s v="DHANANJAI"/>
    <s v="cadhananjai@gmail.com"/>
  </r>
  <r>
    <n v="9001800372"/>
    <s v="pre-approved-las__8888888888_Gupta Test_PA__Gupta Test"/>
    <n v="50000"/>
    <m/>
    <d v="2021-01-14T00:00:00"/>
    <x v="1"/>
    <s v="mukesh.sharma@indwealth.in"/>
    <x v="0"/>
    <d v="2021-01-08T17:49:47"/>
    <s v="Gupta Test"/>
    <s v="Aman Test"/>
    <s v="abc1@gmail.com"/>
  </r>
  <r>
    <n v="9001802153"/>
    <s v="pre-approved-las__9754423923_Gupta_PA__Gupta"/>
    <n v="50000"/>
    <m/>
    <d v="2021-02-16T00:00:00"/>
    <x v="10"/>
    <s v="shivani.raghav@indwealth.in"/>
    <x v="0"/>
    <d v="2021-01-10T09:44:55"/>
    <s v="Gupta"/>
    <s v="Santosh"/>
    <s v="drguptasantosh@gmail.com"/>
  </r>
  <r>
    <n v="9001803287"/>
    <s v="pre-approved-las__8340663994_Dwivedi_PA__Dwivedi"/>
    <n v="129503"/>
    <m/>
    <d v="2021-04-29T00:00:00"/>
    <x v="4"/>
    <s v="annu.halder@indwealth.in"/>
    <x v="0"/>
    <d v="2021-01-11T10:27:06"/>
    <s v="Dwivedi"/>
    <s v="Rahul"/>
    <s v="rahul.dw6@gmail.com"/>
  </r>
  <r>
    <n v="9001804058"/>
    <s v="pre-approved-las__8888888888_Gupta Test_PA__Gupta Test"/>
    <n v="50000"/>
    <m/>
    <d v="2021-01-14T00:00:00"/>
    <x v="1"/>
    <s v="mukesh.sharma@indwealth.in"/>
    <x v="0"/>
    <d v="2021-01-11T16:44:10"/>
    <s v="Gupta Test"/>
    <s v="Aman Test"/>
    <s v="abc1@gmail.com"/>
  </r>
  <r>
    <n v="9001810568"/>
    <s v="pre-approved-las__8888888888_Gupta Test_PA__Gupta Test"/>
    <n v="50000"/>
    <m/>
    <d v="2021-01-14T00:00:00"/>
    <x v="1"/>
    <s v="mukesh.sharma@indwealth.in"/>
    <x v="0"/>
    <d v="2021-01-14T12:57:27"/>
    <s v="Gupta Test"/>
    <s v="Aman Test"/>
    <s v="abc1@gmail.com"/>
  </r>
  <r>
    <n v="9001816090"/>
    <s v="pre-approved-las__8888888888_Gupta Test_PA__Gupta Test"/>
    <n v="50000"/>
    <m/>
    <d v="2021-01-19T00:00:00"/>
    <x v="1"/>
    <s v="mukesh.sharma@indwealth.in"/>
    <x v="0"/>
    <d v="2021-01-18T16:35:14"/>
    <s v="Gupta Test"/>
    <s v="Aman Test"/>
    <s v="abc1@gmail.com"/>
  </r>
  <r>
    <n v="9001827272"/>
    <s v="pre-approved-las__9873923312_GUPTA_PA__GUPTA"/>
    <n v="17967970"/>
    <m/>
    <d v="2021-04-29T00:00:00"/>
    <x v="5"/>
    <s v="ankit@indwealth.in"/>
    <x v="0"/>
    <d v="2021-01-23T06:15:32"/>
    <s v="GUPTA"/>
    <s v="SOHIL"/>
    <s v="sohilgupta@gmail.com"/>
  </r>
  <r>
    <n v="9001828718"/>
    <s v="pre-approved-las__9425403811_yadav_PA__yadav"/>
    <n v="102368"/>
    <m/>
    <d v="2021-04-29T00:00:00"/>
    <x v="4"/>
    <s v="annu.halder@indwealth.in"/>
    <x v="0"/>
    <d v="2021-01-24T17:29:56"/>
    <s v="yadav"/>
    <s v="rohit"/>
    <s v="rohity@hotmail.com"/>
  </r>
  <r>
    <n v="9001829929"/>
    <s v="pre-approved-las__8888888888_Gupta Test_PA__Gupta Test"/>
    <n v="50000"/>
    <m/>
    <d v="2021-01-27T00:00:00"/>
    <x v="1"/>
    <s v="mukesh.sharma@indwealth.in"/>
    <x v="0"/>
    <d v="2021-01-25T14:42:53"/>
    <s v="Gupta Test"/>
    <s v="Aman Test"/>
    <s v="abc1@gmail.com"/>
  </r>
  <r>
    <n v="9001836702"/>
    <s v="pre-approved-las__9322130607_yewale_PA__yewale"/>
    <n v="50000"/>
    <m/>
    <d v="2021-04-29T00:00:00"/>
    <x v="4"/>
    <s v="annu.halder@indwealth.in"/>
    <x v="0"/>
    <d v="2021-01-28T21:02:32"/>
    <s v="yewale"/>
    <s v="arvnd"/>
    <s v="anyewale@gmail.com"/>
  </r>
  <r>
    <n v="9001837530"/>
    <s v="pre-approved-las__9811339616_Jha_PA__Jha"/>
    <n v="148620"/>
    <m/>
    <d v="2021-04-29T00:00:00"/>
    <x v="15"/>
    <s v="shristi.omer@indwealth.in"/>
    <x v="0"/>
    <d v="2021-01-29T08:02:15"/>
    <s v="Jha"/>
    <s v="Ashish"/>
    <s v="intramailashish@gmail.com"/>
  </r>
  <r>
    <n v="9001838324"/>
    <s v="pre-approved-las__9437498471_mohanta_PA__mohanta"/>
    <n v="50000"/>
    <m/>
    <d v="2021-04-29T00:00:00"/>
    <x v="12"/>
    <s v="abhishek.samal@indwealth.in"/>
    <x v="0"/>
    <d v="2021-01-29T17:02:54"/>
    <s v="mohanta"/>
    <s v="Bhagirathi"/>
    <s v="bhagirathimohanta010@gmail.com"/>
  </r>
  <r>
    <n v="9001847770"/>
    <s v="pre-approved-las__8754556584_Raj_PA__Raj"/>
    <n v="100240"/>
    <m/>
    <d v="2021-04-29T00:00:00"/>
    <x v="15"/>
    <s v="shristi.omer@indwealth.in"/>
    <x v="0"/>
    <d v="2021-02-01T16:29:52"/>
    <s v="Raj"/>
    <s v="Karthik"/>
    <s v="rajkarthikmba@gmail.com"/>
  </r>
  <r>
    <n v="9001850069"/>
    <s v="pre-approved-las__8888888888_Gupta Test_PA__Gupta Test"/>
    <n v="60000"/>
    <m/>
    <d v="2021-02-08T00:00:00"/>
    <x v="1"/>
    <s v="mukesh.sharma@indwealth.in"/>
    <x v="0"/>
    <d v="2021-02-02T17:13:01"/>
    <s v="Gupta Test"/>
    <s v="Aman Test"/>
    <s v="abc1@gmail.com"/>
  </r>
  <r>
    <n v="9001856015"/>
    <s v="pre-approved-las__9870071139_Saraf_PA__Saraf"/>
    <n v="60000"/>
    <m/>
    <d v="2021-04-29T00:00:00"/>
    <x v="4"/>
    <s v="annu.halder@indwealth.in"/>
    <x v="0"/>
    <d v="2021-02-04T18:26:24"/>
    <s v="Saraf"/>
    <s v="Vithoba"/>
    <s v="vithobacms@gmail.com"/>
  </r>
  <r>
    <n v="9001869182"/>
    <s v="LAS_9880469352__VASUKI J"/>
    <n v="56000"/>
    <m/>
    <d v="2021-02-10T00:00:00"/>
    <x v="1"/>
    <s v="mukesh.sharma@indwealth.in"/>
    <x v="1"/>
    <d v="2021-02-10T16:27:29"/>
    <m/>
    <m/>
    <m/>
  </r>
  <r>
    <n v="9001872732"/>
    <s v="pre-approved-las__9032383235_B_PA__B"/>
    <n v="212334"/>
    <m/>
    <d v="2021-03-24T00:00:00"/>
    <x v="4"/>
    <s v="annu.halder@indwealth.in"/>
    <x v="0"/>
    <d v="2021-02-12T13:30:19"/>
    <s v="GANDHI"/>
    <s v="BOPPANA"/>
    <s v="gandhi1879@gmail.com"/>
  </r>
  <r>
    <n v="9001526785"/>
    <s v="pre-approved-las__9835573875_Padhi_PA__Padhi"/>
    <n v="50000"/>
    <m/>
    <d v="2020-10-08T00:00:00"/>
    <x v="0"/>
    <s v="nikhil.bajaj@indwealth.in"/>
    <x v="0"/>
    <d v="2020-10-05T19:40:49"/>
    <s v="PADHI"/>
    <s v="SRIKANTA"/>
    <s v="srikantakumarpadhy@gmail.com"/>
  </r>
  <r>
    <n v="9001527055"/>
    <s v="pre-approved-las__9866931002_Katakam_PA__Katakam"/>
    <n v="50000"/>
    <m/>
    <d v="2021-02-11T00:00:00"/>
    <x v="1"/>
    <s v="mukesh.sharma@indwealth.in"/>
    <x v="0"/>
    <d v="2020-10-05T21:38:56"/>
    <s v="KATAKAM"/>
    <s v="ARUN"/>
    <s v="katakamarun@yahoo.com"/>
  </r>
  <r>
    <n v="9001561248"/>
    <s v="pre-approved-las__9031148858_Kumar_PA__Kumar"/>
    <n v="490090"/>
    <m/>
    <d v="2021-02-11T00:00:00"/>
    <x v="13"/>
    <s v="jatin.khandelwal@indwealth.in"/>
    <x v="0"/>
    <d v="2020-10-09T23:14:51"/>
    <s v="Kumar"/>
    <s v="Kiran"/>
    <s v="kiran.tmf@gmail.com"/>
  </r>
  <r>
    <n v="9001562722"/>
    <s v="pre-approved-las__9763839980_KABRA_PA__KABRA"/>
    <n v="46000"/>
    <m/>
    <d v="2020-10-12T00:00:00"/>
    <x v="1"/>
    <s v="mukesh.sharma@indwealth.in"/>
    <x v="1"/>
    <d v="2020-10-10T23:23:18"/>
    <s v="KABRA"/>
    <s v="RADHESHYAM"/>
    <s v="rkbarshi@gmail.com"/>
  </r>
  <r>
    <n v="9001567823"/>
    <s v="pre-approved-las__9884510101_N_PA__N"/>
    <n v="117550"/>
    <m/>
    <d v="2020-10-14T00:00:00"/>
    <x v="6"/>
    <s v="raghav@indwealth.in"/>
    <x v="0"/>
    <d v="2020-10-14T08:43:02"/>
    <s v="N"/>
    <s v="Bojarajan"/>
    <s v="bojarajan@gmail.com"/>
  </r>
  <r>
    <n v="9001593026"/>
    <s v="pre-approved-las__9324575090_Kedia_PA__Kedia"/>
    <n v="117099"/>
    <m/>
    <d v="2020-10-15T00:00:00"/>
    <x v="12"/>
    <s v="abhishek.samal@indwealth.in"/>
    <x v="0"/>
    <d v="2020-10-14T22:14:19"/>
    <s v="Kedia"/>
    <s v="Nitin"/>
    <s v="kedianitin@hotmail.com"/>
  </r>
  <r>
    <n v="9001610580"/>
    <s v="pre-approved-las__8600919035_PATIL_PA__PATIL"/>
    <n v="50000"/>
    <m/>
    <d v="2020-11-30T00:00:00"/>
    <x v="1"/>
    <s v="mukesh.sharma@indwealth.in"/>
    <x v="0"/>
    <d v="2020-10-21T19:00:53"/>
    <s v="PATIL"/>
    <s v="HANSRAJ"/>
    <s v="hansrajpatil88@gmail.com"/>
  </r>
  <r>
    <n v="9001612616"/>
    <s v="pre-approved-las__9429439127_Patel_PA__Patel"/>
    <n v="50000"/>
    <m/>
    <d v="2020-10-27T00:00:00"/>
    <x v="13"/>
    <s v="jatin.khandelwal@indwealth.in"/>
    <x v="0"/>
    <d v="2020-10-22T19:54:07"/>
    <s v="Patel"/>
    <s v="Pankil"/>
    <s v="pankil3005@gmail.com"/>
  </r>
  <r>
    <n v="9001617644"/>
    <s v="pre-approved-las__9533593797_kumar_PA__kumar"/>
    <n v="115020"/>
    <m/>
    <d v="2020-10-26T00:00:00"/>
    <x v="13"/>
    <s v="jatin.khandelwal@indwealth.in"/>
    <x v="0"/>
    <d v="2020-10-26T15:17:50"/>
    <s v="kumar"/>
    <s v="K Praveen"/>
    <s v="praveenjain.friends92@gmail.com"/>
  </r>
  <r>
    <n v="9001633330"/>
    <s v="pre-approved-las__9987508171_Kumar_PA__Kumar"/>
    <n v="1617760"/>
    <m/>
    <d v="2020-11-04T00:00:00"/>
    <x v="1"/>
    <s v="mukesh.sharma@indwealth.in"/>
    <x v="0"/>
    <d v="2020-10-31T18:26:26"/>
    <s v="Kumar"/>
    <s v="Amit"/>
    <s v="amitsinha.in@gmail.com"/>
  </r>
  <r>
    <n v="9001636602"/>
    <s v="pre-approved-las__9830117283_Shome_PA__Shome"/>
    <n v="50000"/>
    <m/>
    <d v="2021-02-11T00:00:00"/>
    <x v="1"/>
    <s v="mukesh.sharma@indwealth.in"/>
    <x v="0"/>
    <d v="2020-11-02T20:21:11"/>
    <s v="Shome"/>
    <s v="Prasenjit"/>
    <s v="pshome.kolkatacops@gmail.com"/>
  </r>
  <r>
    <n v="9001639467"/>
    <s v="pre-approved-las__9940448944_Kumar_PA__Kumar"/>
    <n v="212210"/>
    <m/>
    <d v="2021-01-06T00:00:00"/>
    <x v="1"/>
    <s v="mukesh.sharma@indwealth.in"/>
    <x v="0"/>
    <d v="2020-11-03T16:14:44"/>
    <s v="Kumar"/>
    <s v="Dinesh"/>
    <s v="krdinesh@gmail.com"/>
  </r>
  <r>
    <n v="9001684198"/>
    <s v="pre-approved-las__8720009561_Mourya_PA__Mourya"/>
    <n v="132980"/>
    <m/>
    <d v="2021-01-10T00:00:00"/>
    <x v="4"/>
    <s v="annu.halder@indwealth.in"/>
    <x v="0"/>
    <d v="2020-11-10T13:12:27"/>
    <s v="Mourya"/>
    <s v="nirmal deb"/>
    <s v="nirmaldebmourya@gmail.com"/>
  </r>
  <r>
    <n v="9001686206"/>
    <s v="pre-approved-las__9820839927_Gursingh_PA__Gursingh"/>
    <n v="50000"/>
    <m/>
    <d v="2021-02-11T00:00:00"/>
    <x v="10"/>
    <s v="shivani.raghav@indwealth.in"/>
    <x v="0"/>
    <d v="2020-11-11T12:18:45"/>
    <s v="Gursingh"/>
    <s v="Jitendra"/>
    <s v="jeetumg@gmail.com"/>
  </r>
  <r>
    <n v="9001686302"/>
    <s v="pre-approved-las__7200495751_Guduguntla_PA__Guduguntla"/>
    <n v="50000"/>
    <m/>
    <d v="2021-01-11T00:00:00"/>
    <x v="4"/>
    <s v="annu.halder@indwealth.in"/>
    <x v="0"/>
    <d v="2020-11-11T13:49:49"/>
    <s v="Guduguntla"/>
    <s v="Manoj"/>
    <s v="manojmnj007@gmail.com"/>
  </r>
  <r>
    <n v="9001694769"/>
    <s v="pre-approved-las__8712152069_Dev_PA__Dev"/>
    <n v="126400"/>
    <m/>
    <d v="2021-02-11T00:00:00"/>
    <x v="6"/>
    <s v="raghav@indwealth.in"/>
    <x v="0"/>
    <d v="2020-11-16T16:50:14"/>
    <s v="Dev"/>
    <s v="Sharad Kumar"/>
    <s v="sharaddev09@gmail.com"/>
  </r>
  <r>
    <n v="9001701045"/>
    <s v="pre-approved-las__7051008047_deka_PA__deka"/>
    <n v="51610"/>
    <m/>
    <d v="2021-02-11T00:00:00"/>
    <x v="2"/>
    <s v="arushi.bajpai@indwealth.in"/>
    <x v="0"/>
    <d v="2020-11-19T13:37:33"/>
    <s v="deka"/>
    <s v="dipjyoti"/>
    <s v="dipjyoti@rediffmail.com"/>
  </r>
  <r>
    <n v="9001701255"/>
    <s v="pre-approved-las__9348898058_Mahesh_PA__Mahesh"/>
    <n v="50000"/>
    <m/>
    <d v="2021-02-12T00:00:00"/>
    <x v="4"/>
    <s v="annu.halder@indwealth.in"/>
    <x v="0"/>
    <d v="2020-11-19T16:38:36"/>
    <s v="Mahesh"/>
    <s v="Gande"/>
    <s v="mahesh.gande83@gmail.com"/>
  </r>
  <r>
    <n v="9001707611"/>
    <s v="pre-approved-las__9837373739_Kumar_PA__Kumar"/>
    <n v="50000"/>
    <m/>
    <d v="2021-02-11T00:00:00"/>
    <x v="1"/>
    <s v="mukesh.sharma@indwealth.in"/>
    <x v="0"/>
    <d v="2020-11-23T15:52:30"/>
    <s v="Kumar"/>
    <s v="Amit"/>
    <s v="happyhamsterspeed@gmail.com"/>
  </r>
  <r>
    <n v="9001708766"/>
    <s v="pre-approved-las__7400483385_Mitra_PA__Mitra"/>
    <n v="257040"/>
    <m/>
    <d v="2020-11-27T00:00:00"/>
    <x v="4"/>
    <s v="annu.halder@indwealth.in"/>
    <x v="0"/>
    <d v="2020-11-24T09:22:10"/>
    <s v="Mitra"/>
    <s v="Joy"/>
    <s v="jaz.mit25@gmail.com"/>
  </r>
  <r>
    <n v="9001708779"/>
    <s v="pre-approved-las__9164461048_Shadakshari_PA__Shadakshari"/>
    <n v="167050"/>
    <m/>
    <d v="2021-02-11T00:00:00"/>
    <x v="1"/>
    <s v="mukesh.sharma@indwealth.in"/>
    <x v="0"/>
    <d v="2020-11-24T09:22:25"/>
    <s v="Shadakshari"/>
    <s v="Shashikumar"/>
    <s v="shashikumarmce@gmail.com"/>
  </r>
  <r>
    <n v="9001709668"/>
    <s v="pre-approved-las__9999999999_Gupta_PA__Gupta"/>
    <n v="50000"/>
    <m/>
    <d v="2021-01-24T00:00:00"/>
    <x v="25"/>
    <m/>
    <x v="0"/>
    <d v="2020-11-24T14:31:42"/>
    <s v="Gupta"/>
    <s v="A"/>
    <s v="tara+23@indwealth.in"/>
  </r>
  <r>
    <n v="9001709800"/>
    <s v="pre-approved-las__9533248148_Soma_PA__Soma"/>
    <n v="50000"/>
    <m/>
    <d v="2021-02-12T00:00:00"/>
    <x v="4"/>
    <s v="annu.halder@indwealth.in"/>
    <x v="0"/>
    <d v="2020-11-24T16:14:49"/>
    <s v="Soma"/>
    <s v="Nagi Reddy"/>
    <s v="nagireddy1991@gmail.com"/>
  </r>
  <r>
    <n v="9001723559"/>
    <s v="pre-approved-las__9016715911_Jain_PA__Jain"/>
    <n v="133760"/>
    <m/>
    <d v="2021-02-11T00:00:00"/>
    <x v="9"/>
    <s v="ananya.singh@indwealth.in"/>
    <x v="0"/>
    <d v="2020-12-01T21:43:12"/>
    <s v="Jain"/>
    <s v="Ashish"/>
    <s v="ashishjain_15491@yahoo.co.in"/>
  </r>
  <r>
    <n v="9001733518"/>
    <s v="pre-approved-las__9447785200_R_PA__R"/>
    <n v="50000"/>
    <m/>
    <d v="2020-12-07T00:00:00"/>
    <x v="6"/>
    <s v="raghav@indwealth.in"/>
    <x v="0"/>
    <d v="2020-12-05T18:21:41"/>
    <s v="R"/>
    <s v="Satheesachandran R"/>
    <s v="1963satheesh@gmail.com"/>
  </r>
  <r>
    <n v="9001733716"/>
    <s v="pre-approved-las__9845863544_Sanu_PA__Sanu"/>
    <n v="317910"/>
    <m/>
    <d v="2021-02-11T00:00:00"/>
    <x v="1"/>
    <s v="mukesh.sharma@indwealth.in"/>
    <x v="0"/>
    <d v="2020-12-05T22:04:20"/>
    <s v="Sanu"/>
    <s v="Sachin"/>
    <s v="sachinsanu@gmail.com"/>
  </r>
  <r>
    <n v="9001733752"/>
    <s v="pre-approved-las__9712307693_Patel_PA__Patel"/>
    <n v="247881"/>
    <m/>
    <d v="2020-12-31T00:00:00"/>
    <x v="12"/>
    <s v="abhishek.samal@indwealth.in"/>
    <x v="0"/>
    <d v="2020-12-05T22:34:43"/>
    <s v="PATEL"/>
    <s v="MISHALKUMAR"/>
    <s v="patelmishal307@gmail.com"/>
  </r>
  <r>
    <n v="9001740209"/>
    <s v="pre-approved-las__9711334340_Bajpai_PA__Bajpai"/>
    <n v="83510"/>
    <m/>
    <d v="2021-02-12T00:00:00"/>
    <x v="4"/>
    <s v="annu.halder@indwealth.in"/>
    <x v="0"/>
    <d v="2020-12-08T21:37:32"/>
    <s v="Bajpai"/>
    <s v="Sanjeev"/>
    <s v="sanwithyou@gmail.com"/>
  </r>
  <r>
    <n v="9001747807"/>
    <s v="pre-approved-las__9042808945_Tirumala_PA__Tirumala"/>
    <n v="205862"/>
    <m/>
    <d v="2020-12-16T00:00:00"/>
    <x v="4"/>
    <s v="annu.halder@indwealth.in"/>
    <x v="1"/>
    <d v="2020-12-12T20:54:00"/>
    <s v="Tirumala"/>
    <s v="Rakesh"/>
    <s v="tirumalarakesh@gmail.com"/>
  </r>
  <r>
    <n v="9001749575"/>
    <s v="pre-approved-las__8797582383_Nishant_PA__Nishant"/>
    <n v="203700"/>
    <m/>
    <d v="2021-02-12T00:00:00"/>
    <x v="4"/>
    <s v="annu.halder@indwealth.in"/>
    <x v="0"/>
    <d v="2020-12-14T15:13:26"/>
    <s v="Nishant"/>
    <s v="Gaurav"/>
    <s v="gnishant01@gmail.com"/>
  </r>
  <r>
    <n v="9001756582"/>
    <s v="pre-approved-las__9971462616_Jain_PA__Jain"/>
    <n v="50000"/>
    <m/>
    <d v="2021-02-12T00:00:00"/>
    <x v="1"/>
    <s v="mukesh.sharma@indwealth.in"/>
    <x v="0"/>
    <d v="2020-12-18T00:27:19"/>
    <s v="Jain"/>
    <s v="Dhruvil"/>
    <s v="dhruviljain@gmail.com"/>
  </r>
  <r>
    <n v="9001772520"/>
    <s v="pre-approved-las__9423128455_Fartode_PA__Fartode"/>
    <n v="77010"/>
    <m/>
    <d v="2021-02-12T00:00:00"/>
    <x v="4"/>
    <s v="annu.halder@indwealth.in"/>
    <x v="0"/>
    <d v="2020-12-22T19:13:39"/>
    <s v="Fartode"/>
    <s v="Ankit"/>
    <s v="ankit.fartode.93@gmail.com"/>
  </r>
  <r>
    <n v="9001777722"/>
    <s v="pre-approved-las__9999027595_ishtiyaq_PA__ishtiyaq"/>
    <n v="50000"/>
    <m/>
    <d v="2021-04-29T00:00:00"/>
    <x v="4"/>
    <s v="annu.halder@indwealth.in"/>
    <x v="0"/>
    <d v="2020-12-26T22:30:59"/>
    <s v="ishtiyaq"/>
    <s v="Adil"/>
    <s v="tulip.adil@gmail.com"/>
  </r>
  <r>
    <n v="9001777741"/>
    <s v="pre-approved-las__9443687434_Manickavelu_PA__Manickavelu"/>
    <n v="100000"/>
    <m/>
    <d v="2021-04-29T00:00:00"/>
    <x v="9"/>
    <s v="ananya.singh@indwealth.in"/>
    <x v="0"/>
    <d v="2020-12-26T23:01:02"/>
    <s v="BASKAR"/>
    <s v="Baskar"/>
    <s v="baskarboss@yahoo.com"/>
  </r>
  <r>
    <n v="9001783226"/>
    <s v="pre-approved-las__8888888888_Gupta Test_PA__Gupta Test"/>
    <n v="50000"/>
    <m/>
    <d v="2021-01-27T00:00:00"/>
    <x v="1"/>
    <s v="mukesh.sharma@indwealth.in"/>
    <x v="0"/>
    <d v="2020-12-30T21:45:43"/>
    <s v="Gupta Test"/>
    <s v="Aman Test"/>
    <s v="abc1@gmail.com"/>
  </r>
  <r>
    <n v="9001783481"/>
    <s v="pre-approved-las__9953442071_Sarkar_PA__Sarkar"/>
    <n v="50000"/>
    <m/>
    <d v="2021-04-29T00:00:00"/>
    <x v="19"/>
    <s v="nikhilsood@indwealth.in"/>
    <x v="0"/>
    <d v="2020-12-31T02:05:54"/>
    <s v="Sarkar"/>
    <s v="Saradindu"/>
    <s v="saradindu.sarkar@gmail.com"/>
  </r>
  <r>
    <n v="9001785698"/>
    <s v="pre-approved-las__9702450405_Ojha_PA__Ojha"/>
    <n v="421444"/>
    <m/>
    <d v="2021-04-29T00:00:00"/>
    <x v="4"/>
    <s v="annu.halder@indwealth.in"/>
    <x v="0"/>
    <d v="2021-01-01T15:19:14"/>
    <s v="Ojha"/>
    <s v="Ankit"/>
    <s v="ankitojha107@gmail.com"/>
  </r>
  <r>
    <n v="9001786382"/>
    <s v="pre-approved-las__9414211763_Bariya_PA__Bariya"/>
    <n v="95460"/>
    <m/>
    <d v="2021-04-29T00:00:00"/>
    <x v="10"/>
    <s v="shivani.raghav@indwealth.in"/>
    <x v="0"/>
    <d v="2021-01-02T14:26:21"/>
    <s v="BARIYA"/>
    <s v="CHIRAG"/>
    <s v="chiragbariya7070@gmail.com"/>
  </r>
  <r>
    <n v="9001786638"/>
    <s v="pre-approved-las__9850827776_PANADI_PA__PANADI"/>
    <n v="54000"/>
    <m/>
    <d v="2021-01-18T00:00:00"/>
    <x v="4"/>
    <s v="annu.halder@indwealth.in"/>
    <x v="1"/>
    <d v="2021-01-02T22:06:48"/>
    <s v="PANADI"/>
    <s v="SHRIKANT"/>
    <s v="panadism@gmail.com"/>
  </r>
  <r>
    <n v="9001901061"/>
    <s v="pre-approved-las__9025126947_Perumal_PA__Perumal"/>
    <n v="60000"/>
    <m/>
    <d v="2021-03-02T00:00:00"/>
    <x v="6"/>
    <s v="raghav@indwealth.in"/>
    <x v="0"/>
    <d v="2021-02-28T16:22:18"/>
    <s v="Perumal"/>
    <s v="Rakesh Kumar"/>
    <s v="rakeshcnn@gmail.com"/>
  </r>
  <r>
    <n v="9001524247"/>
    <s v="pre-approved-las__9711334340_Bajpai_PA__Bajpai"/>
    <n v="69920"/>
    <m/>
    <d v="2021-02-11T00:00:00"/>
    <x v="1"/>
    <s v="mukesh.sharma@indwealth.in"/>
    <x v="0"/>
    <d v="2020-10-03T16:15:17"/>
    <s v="Bajpai"/>
    <s v="Sanjeev"/>
    <s v="sanwithyou@gmail.com"/>
  </r>
  <r>
    <n v="9001526550"/>
    <s v="pre-approved-las__9427912344_Rathod_PA__Rathod"/>
    <n v="148538"/>
    <m/>
    <d v="2020-10-12T00:00:00"/>
    <x v="0"/>
    <s v="nikhil.bajaj@indwealth.in"/>
    <x v="0"/>
    <d v="2020-10-05T17:26:19"/>
    <s v="Rathod"/>
    <s v="Lakha"/>
    <s v="lakha.rathod@gmail.com"/>
  </r>
  <r>
    <n v="9001526650"/>
    <s v="pre-approved-las__8095949424_Singh_PA__Singh"/>
    <n v="450000"/>
    <m/>
    <d v="2020-10-22T00:00:00"/>
    <x v="0"/>
    <s v="nikhil.bajaj@indwealth.in"/>
    <x v="0"/>
    <d v="2020-10-05T18:10:30"/>
    <s v="Singh"/>
    <s v="Rakesh Kumar"/>
    <s v="raxy77@gmail.com"/>
  </r>
  <r>
    <n v="9001526777"/>
    <s v="pre-approved-las__9566134076_ramachandran_PA__ramachandran"/>
    <n v="50000"/>
    <m/>
    <d v="2020-10-08T00:00:00"/>
    <x v="0"/>
    <s v="nikhil.bajaj@indwealth.in"/>
    <x v="0"/>
    <d v="2020-10-05T19:38:55"/>
    <s v="ramachandran"/>
    <s v="Johnvaseekaran"/>
    <s v="vasee.jhony@gmail.com"/>
  </r>
  <r>
    <n v="9001526959"/>
    <s v="pre-approved-las__9837385808_JAIN_PA__JAIN"/>
    <n v="83330"/>
    <m/>
    <d v="2021-02-11T00:00:00"/>
    <x v="1"/>
    <s v="mukesh.sharma@indwealth.in"/>
    <x v="0"/>
    <d v="2020-10-05T20:54:47"/>
    <s v="JAIN"/>
    <s v="ABHISHEK KUMAR"/>
    <s v="abhishek21.kumar.jain@gmail.com"/>
  </r>
  <r>
    <n v="9001538732"/>
    <s v="pre-approved-las__9566134076_ramachandran_PA__ramachandran"/>
    <n v="50000"/>
    <m/>
    <d v="2021-02-11T00:00:00"/>
    <x v="4"/>
    <s v="annu.halder@indwealth.in"/>
    <x v="0"/>
    <d v="2020-10-06T15:57:26"/>
    <s v="ramachandran"/>
    <s v="Johnvaseekaran"/>
    <s v="vasee.jhony@gmail.com"/>
  </r>
  <r>
    <n v="9001551419"/>
    <s v="pre-approved-las__9336126125_Gupta_PA__Gupta"/>
    <n v="692260"/>
    <m/>
    <d v="2020-10-09T00:00:00"/>
    <x v="4"/>
    <s v="annu.halder@indwealth.in"/>
    <x v="0"/>
    <d v="2020-10-06T21:37:15"/>
    <s v="Gupta"/>
    <s v="Alok"/>
    <s v="aloknishi@yahoo.co.in"/>
  </r>
  <r>
    <n v="9001599861"/>
    <s v="pre-approved-las__9691636373_Yadav_PA__Yadav"/>
    <n v="51040"/>
    <m/>
    <d v="2020-10-15T00:00:00"/>
    <x v="20"/>
    <s v="manish@indwealth.in"/>
    <x v="0"/>
    <d v="2020-10-15T11:12:35"/>
    <s v="YADAV"/>
    <s v="HITESH"/>
    <s v="d.hiteshyadav@gmail.com"/>
  </r>
  <r>
    <n v="9001601884"/>
    <s v="pre-approved-las__9966888635_Gorrepati_PA__Gorrepati"/>
    <n v="156330"/>
    <m/>
    <d v="2021-02-11T00:00:00"/>
    <x v="15"/>
    <s v="shristi.omer@indwealth.in"/>
    <x v="0"/>
    <d v="2020-10-16T12:55:46"/>
    <s v="Gorrepati"/>
    <s v="Kumarswamy"/>
    <s v="kumarswamy.gorrepati@gmail.com"/>
  </r>
  <r>
    <n v="9001603868"/>
    <s v="pre-approved-las__8086633475_Mathew_PA__Mathew"/>
    <n v="50000"/>
    <m/>
    <d v="2020-10-21T00:00:00"/>
    <x v="19"/>
    <s v="nikhilsood@indwealth.in"/>
    <x v="0"/>
    <d v="2020-10-17T11:18:25"/>
    <s v="Mathew"/>
    <s v="Dijo"/>
    <s v="money4dn@gmail.com"/>
  </r>
  <r>
    <n v="9001610026"/>
    <s v="pre-approved-las__8288032186_Parkash_PA__Parkash"/>
    <n v="50000"/>
    <m/>
    <d v="2020-10-28T00:00:00"/>
    <x v="10"/>
    <s v="shivani.raghav@indwealth.in"/>
    <x v="0"/>
    <d v="2020-10-21T10:10:45"/>
    <s v="Parkash"/>
    <s v="Rahul"/>
    <s v="rprahulparkash11@gmail.com"/>
  </r>
  <r>
    <n v="9001610115"/>
    <s v="pre-approved-las__9840889155_Nagarajan_PA__Nagarajan"/>
    <n v="50000"/>
    <m/>
    <d v="2021-02-11T00:00:00"/>
    <x v="10"/>
    <s v="shivani.raghav@indwealth.in"/>
    <x v="0"/>
    <d v="2020-10-21T12:16:23"/>
    <s v="Nagarajan"/>
    <s v="Babu"/>
    <s v="nagason77@gmail.com"/>
  </r>
  <r>
    <n v="9001610583"/>
    <s v="pre-approved-las__8600919035_PATIL_PA__PATIL"/>
    <n v="50000"/>
    <m/>
    <d v="2020-10-23T00:00:00"/>
    <x v="1"/>
    <s v="mukesh.sharma@indwealth.in"/>
    <x v="0"/>
    <d v="2020-10-21T19:01:05"/>
    <s v="PATIL"/>
    <s v="HANSRAJ"/>
    <s v="hansrajpatil88@gmail.com"/>
  </r>
  <r>
    <n v="9001614218"/>
    <s v="pre-approved-las__7042102443_singh_PA__singh"/>
    <n v="201260"/>
    <m/>
    <d v="2021-02-11T00:00:00"/>
    <x v="0"/>
    <s v="nikhil.bajaj@indwealth.in"/>
    <x v="0"/>
    <d v="2020-10-23T16:51:30"/>
    <s v="singh"/>
    <s v="pratyush"/>
    <s v="pratyushenator@gmail.com"/>
  </r>
  <r>
    <n v="9001614263"/>
    <s v="pre-approved-las__9837385808_JAIN_PA__JAIN"/>
    <n v="84730"/>
    <m/>
    <d v="2020-10-24T00:00:00"/>
    <x v="9"/>
    <s v="ananya.singh@indwealth.in"/>
    <x v="0"/>
    <d v="2020-10-23T17:50:21"/>
    <s v="JAIN"/>
    <s v="ABHISHEK KUMAR"/>
    <s v="abhishek21.kumar.jain@gmail.com"/>
  </r>
  <r>
    <n v="9001620937"/>
    <s v="pre-approved-las__9041709579_sood_PA__sood"/>
    <n v="115850"/>
    <m/>
    <d v="2020-10-27T00:00:00"/>
    <x v="22"/>
    <s v="nitin@indwealth.in"/>
    <x v="0"/>
    <d v="2020-10-27T16:31:06"/>
    <s v="sood"/>
    <s v="anikate"/>
    <s v="anikatesood85@yahoo.co.in"/>
  </r>
  <r>
    <n v="9001630315"/>
    <s v="pre-approved-las__9884833723_Padayachi_PA__Padayachi"/>
    <n v="50000"/>
    <m/>
    <d v="2020-10-30T00:00:00"/>
    <x v="4"/>
    <s v="annu.halder@indwealth.in"/>
    <x v="0"/>
    <d v="2020-10-29T21:07:34"/>
    <s v="Padayachi"/>
    <s v="Arun"/>
    <s v="arun.padayachi@icloud.com"/>
  </r>
  <r>
    <n v="9001641556"/>
    <s v="pre-approved-las__9624206500_Rai_PA__Rai"/>
    <n v="50000"/>
    <m/>
    <d v="2020-11-04T00:00:00"/>
    <x v="9"/>
    <s v="ananya.singh@indwealth.in"/>
    <x v="0"/>
    <d v="2020-11-04T17:59:28"/>
    <s v="RAI"/>
    <s v="ANIRUDDHA"/>
    <s v="rai.aniruddha@gmail.com"/>
  </r>
  <r>
    <n v="9001677357"/>
    <s v="pre-approved-las__7008266303_prusty_PA__prusty"/>
    <n v="50000"/>
    <m/>
    <d v="2020-11-06T00:00:00"/>
    <x v="4"/>
    <s v="annu.halder@indwealth.in"/>
    <x v="0"/>
    <d v="2020-11-06T17:54:49"/>
    <s v="prusty"/>
    <s v="dil"/>
    <s v="blog636@gmail.com"/>
  </r>
  <r>
    <n v="9001678701"/>
    <s v="pre-approved-las__7001445730_Kundu_PA__Kundu"/>
    <n v="105635"/>
    <m/>
    <d v="2021-01-07T00:00:00"/>
    <x v="27"/>
    <s v="vaibhav.baheti@indwealth.in"/>
    <x v="0"/>
    <d v="2020-11-07T11:42:03"/>
    <s v="Kundu"/>
    <s v="Srikanta"/>
    <s v="srik.hit10@gmail.com"/>
  </r>
  <r>
    <n v="9001679443"/>
    <s v="pre-approved-las__9505599555_Gade_PA__Gade"/>
    <n v="54579"/>
    <m/>
    <d v="2021-01-08T00:00:00"/>
    <x v="4"/>
    <s v="annu.halder@indwealth.in"/>
    <x v="0"/>
    <d v="2020-11-08T08:03:51"/>
    <s v="Gade"/>
    <s v="Sai Babu"/>
    <s v="saiautocop@gmail.com"/>
  </r>
  <r>
    <n v="9001688269"/>
    <s v="pre-approved-las__9582095532_Pophale_PA__Pophale"/>
    <n v="50000"/>
    <m/>
    <d v="2021-01-12T00:00:00"/>
    <x v="4"/>
    <s v="annu.halder@indwealth.in"/>
    <x v="0"/>
    <d v="2020-11-12T12:23:41"/>
    <s v="Pophale"/>
    <s v="Krishna"/>
    <s v="krishnapophale@gmail.com"/>
  </r>
  <r>
    <n v="9001688448"/>
    <s v="pre-approved-las__9768114050_Varma_PA__Varma"/>
    <n v="50000"/>
    <m/>
    <d v="2021-02-11T00:00:00"/>
    <x v="0"/>
    <s v="nikhil.bajaj@indwealth.in"/>
    <x v="0"/>
    <d v="2020-11-12T15:23:09"/>
    <s v="VARMA"/>
    <s v="SURYAPAL"/>
    <s v="suryapalvarma@gmail.com"/>
  </r>
  <r>
    <n v="9001692280"/>
    <s v="pre-approved-las__8425007926_Ranjan_PA__Ranjan"/>
    <n v="50000"/>
    <m/>
    <d v="2021-02-11T00:00:00"/>
    <x v="1"/>
    <s v="mukesh.sharma@indwealth.in"/>
    <x v="0"/>
    <d v="2020-11-14T14:52:07"/>
    <s v="Ranjan"/>
    <s v="Rishabh"/>
    <s v="rishabh57@gmail.com"/>
  </r>
  <r>
    <n v="9001696896"/>
    <s v="pre-approved-las__9427004481_Akhare_PA__Akhare"/>
    <n v="50000"/>
    <m/>
    <d v="2021-02-11T00:00:00"/>
    <x v="12"/>
    <s v="abhishek.samal@indwealth.in"/>
    <x v="0"/>
    <d v="2020-11-17T15:19:50"/>
    <s v="Akhare"/>
    <s v="Krunal"/>
    <s v="krunal.akhare@gmail.com"/>
  </r>
  <r>
    <n v="9001698985"/>
    <s v="pre-approved-las__9164905391_KN_PA__KN"/>
    <n v="53950"/>
    <m/>
    <d v="2021-02-11T00:00:00"/>
    <x v="10"/>
    <s v="shivani.raghav@indwealth.in"/>
    <x v="0"/>
    <d v="2020-11-18T13:15:51"/>
    <s v="KN"/>
    <s v="Srinidhi"/>
    <s v="srinidhikn79@gmail.com"/>
  </r>
  <r>
    <n v="9001699570"/>
    <s v="pre-approved-las__8495873232_Badi_PA__Badi"/>
    <n v="429640"/>
    <m/>
    <d v="2021-02-12T00:00:00"/>
    <x v="4"/>
    <s v="annu.halder@indwealth.in"/>
    <x v="0"/>
    <d v="2020-11-18T20:29:11"/>
    <s v="Badi"/>
    <s v="Shreenivas"/>
    <s v="shreebadi@gmail.com"/>
  </r>
  <r>
    <n v="9001701158"/>
    <s v="pre-approved-las__8587822997_Singh_PA__Singh"/>
    <n v="270890"/>
    <m/>
    <d v="2021-02-12T00:00:00"/>
    <x v="4"/>
    <s v="annu.halder@indwealth.in"/>
    <x v="0"/>
    <d v="2020-11-19T15:29:53"/>
    <s v="Singh"/>
    <s v="Kuldeep"/>
    <s v="singhk84@gmail.com"/>
  </r>
  <r>
    <n v="9001706296"/>
    <s v="pre-approved-las__8879797770_Paul_PA__Paul"/>
    <n v="289796"/>
    <m/>
    <d v="2021-02-11T00:00:00"/>
    <x v="26"/>
    <s v="abhinavagarwal@indwealth.in"/>
    <x v="0"/>
    <d v="2020-11-22T17:45:34"/>
    <s v="Paul"/>
    <s v="Sumit"/>
    <s v="sumit.paul19405.sp@gmail.com"/>
  </r>
  <r>
    <n v="9001714520"/>
    <s v="pre-approved-las__9848198777_chakradhar_PA__chakradhar"/>
    <n v="1045238"/>
    <m/>
    <d v="2021-02-11T00:00:00"/>
    <x v="16"/>
    <s v="vikram.jha@indwealth.in"/>
    <x v="0"/>
    <d v="2020-11-26T21:20:42"/>
    <s v="chakradhar"/>
    <s v="kalyan"/>
    <s v="kalyanpolavarapu@gmail.com"/>
  </r>
  <r>
    <n v="9001716837"/>
    <s v="pre-approved-las__9161916666_Shukla_PA__Shukla"/>
    <n v="168610"/>
    <m/>
    <d v="2021-02-12T00:00:00"/>
    <x v="4"/>
    <s v="annu.halder@indwealth.in"/>
    <x v="0"/>
    <d v="2020-11-28T01:06:43"/>
    <s v="Shukla"/>
    <s v="Rajiv"/>
    <s v="rajivshukla.aaft@gmail.com"/>
  </r>
  <r>
    <n v="9001719006"/>
    <s v="pre-approved-las__9874860726_Das_PA__Das"/>
    <n v="50000"/>
    <m/>
    <d v="2021-02-12T00:00:00"/>
    <x v="4"/>
    <s v="annu.halder@indwealth.in"/>
    <x v="0"/>
    <d v="2020-11-29T19:35:04"/>
    <s v="Das"/>
    <s v="Ribhujeet"/>
    <s v="ribhujeetdas@gmail.com"/>
  </r>
  <r>
    <n v="9001723594"/>
    <s v="pre-approved-las__9886196881_Naidu_PA__Naidu"/>
    <n v="545200"/>
    <m/>
    <d v="2021-02-11T00:00:00"/>
    <x v="9"/>
    <s v="ananya.singh@indwealth.in"/>
    <x v="0"/>
    <d v="2020-12-01T22:11:17"/>
    <s v="Naidu"/>
    <s v="Raghavendra"/>
    <s v="sukavira@gmail.com"/>
  </r>
  <r>
    <n v="9001725166"/>
    <s v="pre-approved-las__9866230842_GURUMURTHY_PA__GURUMURTHY"/>
    <n v="57180"/>
    <m/>
    <d v="2021-02-12T00:00:00"/>
    <x v="10"/>
    <s v="shivani.raghav@indwealth.in"/>
    <x v="0"/>
    <d v="2020-12-02T12:44:04"/>
    <s v="GURUMURTHY"/>
    <s v="TANGIRALA RAMA CHANDRA"/>
    <s v="gurumurthy.tangirala@gmail.com"/>
  </r>
  <r>
    <n v="9001725367"/>
    <s v="pre-approved-las__9769442611_Iyer_PA__Iyer"/>
    <n v="50000"/>
    <m/>
    <d v="2020-12-02T00:00:00"/>
    <x v="7"/>
    <s v="kumarmilan@indwealth.in"/>
    <x v="0"/>
    <d v="2020-12-02T15:52:02"/>
    <s v="IYER"/>
    <s v="PURUSHOTTAM"/>
    <s v="purunat@gmail.com"/>
  </r>
  <r>
    <n v="9001726058"/>
    <s v="pre-approved-las__9836324242_kumar_PA__kumar"/>
    <n v="99380"/>
    <m/>
    <d v="2021-02-12T00:00:00"/>
    <x v="4"/>
    <s v="annu.halder@indwealth.in"/>
    <x v="0"/>
    <d v="2020-12-02T23:07:55"/>
    <s v="kumar"/>
    <s v="Mahesh"/>
    <s v="kumarkoppu@gmail.com"/>
  </r>
  <r>
    <n v="9001732252"/>
    <s v="pre-approved-las__9759601200_NARAYAN_PA__NARAYAN"/>
    <n v="50000"/>
    <m/>
    <d v="2021-02-12T00:00:00"/>
    <x v="4"/>
    <s v="annu.halder@indwealth.in"/>
    <x v="0"/>
    <d v="2020-12-04T23:24:14"/>
    <s v="NARAYAN"/>
    <s v="TRIBHUVAN"/>
    <s v="tribhuvannarayan@gmail.com"/>
  </r>
  <r>
    <n v="9001732588"/>
    <s v="pre-approved-las__9944831998_kumar_PA__kumar"/>
    <n v="88780"/>
    <m/>
    <d v="2021-02-12T00:00:00"/>
    <x v="10"/>
    <s v="shivani.raghav@indwealth.in"/>
    <x v="0"/>
    <d v="2020-12-05T05:25:36"/>
    <s v="kumar"/>
    <s v="praveen"/>
    <s v="npraveenkum@gmail.com"/>
  </r>
  <r>
    <n v="9001745559"/>
    <s v="pre-approved-las__7506927571_Mukhopadhyay_PA__Mukhopadhyay"/>
    <n v="50000"/>
    <m/>
    <d v="2021-02-12T00:00:00"/>
    <x v="10"/>
    <s v="shivani.raghav@indwealth.in"/>
    <x v="0"/>
    <d v="2020-12-11T10:08:57"/>
    <s v="Mukhopadhyay"/>
    <s v="Tamojyoti"/>
    <s v="mukhopadhyayt@gmail.com"/>
  </r>
  <r>
    <n v="9001746701"/>
    <s v="pre-approved-las__9021535739_Jha_PA__Jha"/>
    <n v="50000"/>
    <m/>
    <d v="2021-02-11T00:00:00"/>
    <x v="1"/>
    <s v="mukesh.sharma@indwealth.in"/>
    <x v="0"/>
    <d v="2020-12-11T20:19:29"/>
    <s v="Jha"/>
    <s v="Jayshankar"/>
    <s v="jasjhadbg@gmail.com"/>
  </r>
  <r>
    <n v="9001747282"/>
    <s v="pre-approved-las__9960099888_Jain_PA__Jain"/>
    <n v="50000"/>
    <m/>
    <d v="2021-02-12T00:00:00"/>
    <x v="4"/>
    <s v="annu.halder@indwealth.in"/>
    <x v="0"/>
    <d v="2020-12-12T07:29:08"/>
    <s v="Jain"/>
    <s v="Pritam"/>
    <s v="postwal065@gmail.com"/>
  </r>
  <r>
    <n v="9001794087"/>
    <s v="pre-approved-las__9769648620_Mishra_PA__Mishra"/>
    <n v="50000"/>
    <m/>
    <d v="2021-04-29T00:00:00"/>
    <x v="10"/>
    <s v="shivani.raghav@indwealth.in"/>
    <x v="0"/>
    <d v="2021-01-05T16:08:59"/>
    <s v="Mishra"/>
    <s v="Manish"/>
    <s v="manishkoh.02@gmail.com"/>
  </r>
  <r>
    <n v="9001794102"/>
    <s v="pre-approved-las__7506990571_Bhattacharjee_PA__Bhattacharjee"/>
    <n v="50000"/>
    <m/>
    <d v="2021-04-29T00:00:00"/>
    <x v="7"/>
    <s v="kumarmilan@indwealth.in"/>
    <x v="0"/>
    <d v="2021-01-05T16:19:31"/>
    <s v="Bhattacharjee"/>
    <s v="Shilavadra"/>
    <s v="shilavadra@gmail.com"/>
  </r>
  <r>
    <n v="9001794348"/>
    <s v="pre-approved-las__8878588599_raj ahuja_PA__raj ahuja"/>
    <n v="188110"/>
    <m/>
    <d v="2021-04-29T00:00:00"/>
    <x v="10"/>
    <s v="shivani.raghav@indwealth.in"/>
    <x v="0"/>
    <d v="2021-01-05T19:15:43"/>
    <s v="raj ahuja"/>
    <s v="bharat"/>
    <s v="bharat.ahuja07@gmail.com"/>
  </r>
  <r>
    <n v="9001798252"/>
    <s v="pre-approved-las__9158158175_Shukla_PA__Shukla"/>
    <n v="50000"/>
    <m/>
    <d v="2021-04-29T00:00:00"/>
    <x v="11"/>
    <s v="rupesh.chainani@indwealth.in"/>
    <x v="0"/>
    <d v="2021-01-07T16:46:53"/>
    <s v="SHUKLA"/>
    <s v="ANURAG"/>
    <s v="techieanurag@gmail.com"/>
  </r>
  <r>
    <n v="9001813076"/>
    <s v="pre-approved-las__8888888888_Gupta Test_PA__Gupta Test"/>
    <n v="50000"/>
    <m/>
    <d v="2021-01-18T00:00:00"/>
    <x v="1"/>
    <s v="mukesh.sharma@indwealth.in"/>
    <x v="0"/>
    <d v="2021-01-15T19:03:39"/>
    <s v="Gupta Test"/>
    <s v="Aman Test"/>
    <s v="abc1@gmail.com"/>
  </r>
  <r>
    <n v="9001814768"/>
    <s v="pre-approved-las__9348898058_Mahesh_PA__Mahesh"/>
    <n v="50000"/>
    <m/>
    <d v="2021-04-29T00:00:00"/>
    <x v="4"/>
    <s v="annu.halder@indwealth.in"/>
    <x v="0"/>
    <d v="2021-01-17T10:59:47"/>
    <s v="Mahesh"/>
    <s v="Gande"/>
    <s v="mahesh.gande83@gmail.com"/>
  </r>
  <r>
    <n v="9001815027"/>
    <s v="pre-approved-las__9810941019_Dhull_PA__Dhull"/>
    <n v="50000"/>
    <m/>
    <d v="2021-04-29T00:00:00"/>
    <x v="4"/>
    <s v="annu.halder@indwealth.in"/>
    <x v="0"/>
    <d v="2021-01-17T23:21:37"/>
    <s v="Dhull"/>
    <s v="Sachin"/>
    <s v="dhullsachin49@gmail.com"/>
  </r>
  <r>
    <n v="9001819883"/>
    <s v="pre-approved-las__8955206586_Singh_PA__Singh"/>
    <n v="207500"/>
    <m/>
    <d v="2021-04-29T00:00:00"/>
    <x v="1"/>
    <s v="mukesh.sharma@indwealth.in"/>
    <x v="0"/>
    <d v="2021-01-20T11:01:22"/>
    <s v="Singh"/>
    <s v="Bhawani"/>
    <s v="bhawanirathore108@gmail.com"/>
  </r>
  <r>
    <n v="9001819919"/>
    <s v="pre-approved-las__9492594262_bhaskar_PA__bhaskar"/>
    <n v="50000"/>
    <m/>
    <d v="2021-04-29T00:00:00"/>
    <x v="1"/>
    <s v="mukesh.sharma@indwealth.in"/>
    <x v="0"/>
    <d v="2021-01-20T11:15:48"/>
    <s v="bhaskar"/>
    <s v="vijaya"/>
    <s v="vijayb950@gmail.com"/>
  </r>
  <r>
    <n v="9001829623"/>
    <s v="pre-approved-las__8898518697_Singh_PA__Singh"/>
    <n v="1747430"/>
    <m/>
    <d v="2021-04-29T00:00:00"/>
    <x v="6"/>
    <s v="raghav@indwealth.in"/>
    <x v="0"/>
    <d v="2021-01-25T12:23:21"/>
    <s v="Singh"/>
    <s v="Amit"/>
    <s v="amitsingh22.mba@gmail.com"/>
  </r>
  <r>
    <n v="9001834260"/>
    <s v="pre-approved-las__8722218778_Surapaneni_PA__Surapaneni"/>
    <n v="50000"/>
    <m/>
    <d v="2021-02-10T00:00:00"/>
    <x v="1"/>
    <s v="mukesh.sharma@indwealth.in"/>
    <x v="0"/>
    <d v="2021-01-27T14:40:27"/>
    <s v="Surapaneni"/>
    <s v="Vikram"/>
    <s v="vikramsurapaneni@gmail.com"/>
  </r>
  <r>
    <n v="9001836016"/>
    <s v="pre-approved-las__8722218778_Surapaneni_PA__Surapaneni"/>
    <n v="50000"/>
    <m/>
    <d v="2021-02-10T00:00:00"/>
    <x v="1"/>
    <s v="mukesh.sharma@indwealth.in"/>
    <x v="0"/>
    <d v="2021-01-28T10:56:15"/>
    <s v="Surapaneni"/>
    <s v="Vikram"/>
    <s v="vikramsurapaneni@gmail.com"/>
  </r>
  <r>
    <n v="9001836283"/>
    <s v="pre-approved-las__8888888888_Gupta Test_PA__Gupta Test"/>
    <n v="50000"/>
    <m/>
    <d v="2021-02-08T00:00:00"/>
    <x v="1"/>
    <s v="mukesh.sharma@indwealth.in"/>
    <x v="0"/>
    <d v="2021-01-28T15:58:24"/>
    <s v="Gupta Test"/>
    <s v="Aman Test"/>
    <s v="abc1@gmail.com"/>
  </r>
  <r>
    <n v="9001838281"/>
    <s v="pre-approved-las__9762843007_Tallari_PA__Tallari"/>
    <n v="171300"/>
    <m/>
    <d v="2021-04-29T00:00:00"/>
    <x v="1"/>
    <s v="mukesh.sharma@indwealth.in"/>
    <x v="0"/>
    <d v="2021-01-29T16:06:30"/>
    <s v="TALLARI"/>
    <s v="ERESH"/>
    <s v="ereshtallari1@gmail.com"/>
  </r>
  <r>
    <n v="9001864173"/>
    <s v="pre-approved-las__9911776066_Khatana_PA__Khatana"/>
    <n v="100246"/>
    <m/>
    <d v="2021-02-10T00:00:00"/>
    <x v="1"/>
    <s v="mukesh.sharma@indwealth.in"/>
    <x v="0"/>
    <d v="2021-02-08T21:36:02"/>
    <s v="Khatana"/>
    <s v="Pankaj"/>
    <s v="pankajkhatana@gmail.com"/>
  </r>
  <r>
    <n v="9001871498"/>
    <s v="pre-approved-las__9966033566_Raheem Pasha_PA__Raheem Pasha"/>
    <n v="3060670"/>
    <m/>
    <d v="2021-02-18T00:00:00"/>
    <x v="1"/>
    <s v="mukesh.sharma@indwealth.in"/>
    <x v="0"/>
    <d v="2021-02-11T21:01:51"/>
    <s v="MOHAMMED"/>
    <s v="RAHEEM PASHA"/>
    <s v="littlescholars3566@gmail.com"/>
  </r>
  <r>
    <n v="9001874374"/>
    <s v="pre-approved-las__9860286438_kakad_PA__kakad"/>
    <n v="514140"/>
    <m/>
    <d v="2021-02-23T00:00:00"/>
    <x v="4"/>
    <s v="annu.halder@indwealth.in"/>
    <x v="0"/>
    <d v="2021-02-13T13:34:51"/>
    <s v="kakad"/>
    <s v="amit"/>
    <s v="amit.kakad8@gmail.com"/>
  </r>
  <r>
    <n v="9001520624"/>
    <s v="pre-approved-las__9896940009_Gupta_PA__Gupta"/>
    <n v="50000"/>
    <m/>
    <d v="2021-02-11T00:00:00"/>
    <x v="10"/>
    <s v="shivani.raghav@indwealth.in"/>
    <x v="0"/>
    <d v="2020-10-01T23:15:23"/>
    <s v="Gupta"/>
    <s v="Rahul"/>
    <s v="messagerahul@icloud.com"/>
  </r>
  <r>
    <n v="9001525172"/>
    <s v="pre-approved-las__9845159877_Urs_PA__Urs"/>
    <n v="50000"/>
    <m/>
    <d v="2020-10-10T00:00:00"/>
    <x v="0"/>
    <s v="nikhil.bajaj@indwealth.in"/>
    <x v="0"/>
    <d v="2020-10-04T17:37:35"/>
    <s v="Urs"/>
    <s v="Bhaskar"/>
    <s v="bhaskarvurs@gmail.com"/>
  </r>
  <r>
    <n v="9001525249"/>
    <s v="pre-approved-las__7208393897_chaudhari_PA__chaudhari"/>
    <n v="235913"/>
    <m/>
    <d v="2020-10-05T00:00:00"/>
    <x v="0"/>
    <s v="nikhil.bajaj@indwealth.in"/>
    <x v="0"/>
    <d v="2020-10-04T18:51:45"/>
    <s v="chaudhari"/>
    <s v="vishal"/>
    <s v="wishworld@gmail.com"/>
  </r>
  <r>
    <n v="9001525672"/>
    <s v="pre-approved-las__9845159877_Urs_PA__Urs"/>
    <n v="50000"/>
    <m/>
    <d v="2020-10-05T00:00:00"/>
    <x v="0"/>
    <s v="nikhil.bajaj@indwealth.in"/>
    <x v="0"/>
    <d v="2020-10-05T07:31:14"/>
    <s v="Urs"/>
    <s v="Bhaskar"/>
    <s v="bhaskarvurs@gmail.com"/>
  </r>
  <r>
    <n v="9001526656"/>
    <s v="pre-approved-las__7200276004_Jaibaskaren_PA__Jaibaskaren"/>
    <n v="99720"/>
    <m/>
    <d v="2020-10-07T00:00:00"/>
    <x v="1"/>
    <s v="mukesh.sharma@indwealth.in"/>
    <x v="0"/>
    <d v="2020-10-05T18:15:16"/>
    <s v="Jaibaskaren"/>
    <s v="Abilash"/>
    <s v="abilashbaskaren@gmail.com"/>
  </r>
  <r>
    <n v="9001526817"/>
    <s v="pre-approved-las__9039059060_KARMVEER_PA__KARMVEER"/>
    <n v="50000"/>
    <m/>
    <d v="2020-10-09T00:00:00"/>
    <x v="0"/>
    <s v="nikhil.bajaj@indwealth.in"/>
    <x v="0"/>
    <d v="2020-10-05T19:53:43"/>
    <s v="KARMVEER"/>
    <s v="SIDDHANT"/>
    <s v="slkarmveer@gmail.com"/>
  </r>
  <r>
    <n v="9001527159"/>
    <s v="pre-approved-las__9871921384_Singhal_PA__Singhal"/>
    <n v="32000"/>
    <m/>
    <d v="2020-10-06T00:00:00"/>
    <x v="1"/>
    <s v="mukesh.sharma@indwealth.in"/>
    <x v="1"/>
    <d v="2020-10-05T22:40:53"/>
    <s v="SINGHAL"/>
    <s v="ANKUR"/>
    <s v="singhalanky@outlook.com"/>
  </r>
  <r>
    <n v="9001527259"/>
    <s v="pre-approved-las__9987474377_NANDHA_PA__NANDHA"/>
    <n v="369000"/>
    <m/>
    <d v="2020-10-07T00:00:00"/>
    <x v="0"/>
    <s v="nikhil.bajaj@indwealth.in"/>
    <x v="0"/>
    <d v="2020-10-05T23:47:00"/>
    <s v="NANDHA"/>
    <s v="NAYAN"/>
    <s v="nayan.nandha@gmail.com"/>
  </r>
  <r>
    <n v="9001538725"/>
    <s v="pre-approved-las__8375979447_khan_PA__khan"/>
    <n v="54000"/>
    <m/>
    <d v="2020-10-08T00:00:00"/>
    <x v="4"/>
    <s v="annu.halder@indwealth.in"/>
    <x v="1"/>
    <d v="2020-10-06T15:57:08"/>
    <s v="KHAN"/>
    <s v="AADIL"/>
    <s v="aadkhan@gmail.com"/>
  </r>
  <r>
    <n v="9001565065"/>
    <s v="pre-approved-las__9068299976_Singh_PA__Singh"/>
    <n v="107710"/>
    <m/>
    <d v="2021-02-11T00:00:00"/>
    <x v="12"/>
    <s v="abhishek.samal@indwealth.in"/>
    <x v="0"/>
    <d v="2020-10-12T18:31:50"/>
    <s v="SINGH"/>
    <s v="AMANDEEP"/>
    <s v="amandeep60919@gmail.com"/>
  </r>
  <r>
    <n v="9001565258"/>
    <s v="pre-approved-las__9899155342_Borah_PA__Borah"/>
    <n v="353310"/>
    <m/>
    <d v="2020-10-13T00:00:00"/>
    <x v="9"/>
    <s v="ananya.singh@indwealth.in"/>
    <x v="0"/>
    <d v="2020-10-12T21:07:17"/>
    <s v="Borah"/>
    <s v="Udoy Bhaskar"/>
    <s v="uborah@gmail.com"/>
  </r>
  <r>
    <n v="9001600015"/>
    <s v="refinance_8793706320_Abhilash__Ghogale"/>
    <n v="2665714"/>
    <m/>
    <d v="2021-04-29T00:00:00"/>
    <x v="4"/>
    <s v="annu.halder@indwealth.in"/>
    <x v="0"/>
    <d v="2020-10-15T14:36:36"/>
    <s v="Ghogale"/>
    <s v="Abhilash"/>
    <s v="abhilashghogale@gmail.com"/>
  </r>
  <r>
    <n v="9001602125"/>
    <s v="pre-approved-las__9998990355_patel_PA__patel"/>
    <n v="50000"/>
    <m/>
    <d v="2020-10-16T00:00:00"/>
    <x v="1"/>
    <s v="mukesh.sharma@indwealth.in"/>
    <x v="0"/>
    <d v="2020-10-16T16:00:31"/>
    <s v="patel"/>
    <s v="hitesh"/>
    <s v="nicemaruti@yahoo.com"/>
  </r>
  <r>
    <n v="9001604991"/>
    <s v="pre-approved-las__7737042479_Kumar_PA__Kumar"/>
    <n v="74860"/>
    <m/>
    <d v="2020-10-19T00:00:00"/>
    <x v="6"/>
    <s v="raghav@indwealth.in"/>
    <x v="0"/>
    <d v="2020-10-18T16:58:58"/>
    <s v="Kumar"/>
    <s v="Narendra"/>
    <s v="narendrabkn1986@gmail.com"/>
  </r>
  <r>
    <n v="9001608037"/>
    <s v="pre-approved-las__9880104704_Kashyap_PA__Kashyap"/>
    <n v="50000"/>
    <m/>
    <d v="2020-10-20T00:00:00"/>
    <x v="13"/>
    <s v="jatin.khandelwal@indwealth.in"/>
    <x v="0"/>
    <d v="2020-10-20T12:44:12"/>
    <s v="Kashyap"/>
    <s v="Prajwal S"/>
    <s v="kashyap.prajwal@gmail.com"/>
  </r>
  <r>
    <n v="9001608482"/>
    <s v="pre-approved-las__9820825825_Mehta_PA__Mehta"/>
    <n v="50000"/>
    <m/>
    <d v="2020-10-21T00:00:00"/>
    <x v="4"/>
    <s v="annu.halder@indwealth.in"/>
    <x v="0"/>
    <d v="2020-10-20T18:27:21"/>
    <s v="Mehta"/>
    <s v="Janak"/>
    <s v="janak.mehta@gmail.com"/>
  </r>
  <r>
    <n v="9001610135"/>
    <s v="pre-approved-las__8898886882_Desai_PA__Desai"/>
    <n v="50000"/>
    <m/>
    <d v="2021-02-11T00:00:00"/>
    <x v="9"/>
    <s v="ananya.singh@indwealth.in"/>
    <x v="0"/>
    <d v="2020-10-21T12:34:19"/>
    <s v="Desai"/>
    <s v="Jekin"/>
    <s v="jekin41@gmail.com"/>
  </r>
  <r>
    <n v="9001630281"/>
    <s v="pre-approved-las__9437012211_Pradhan_PA__Pradhan"/>
    <n v="50000"/>
    <m/>
    <d v="2020-10-30T00:00:00"/>
    <x v="1"/>
    <s v="mukesh.sharma@indwealth.in"/>
    <x v="0"/>
    <d v="2020-10-29T21:00:39"/>
    <s v="Pradhan"/>
    <s v="Manoj Kumar"/>
    <s v="manojpradhan65@gmail.com"/>
  </r>
  <r>
    <n v="9001630307"/>
    <s v="pre-approved-las__8308826141_PAWAR_PA__PAWAR"/>
    <n v="50000"/>
    <m/>
    <d v="2020-10-30T00:00:00"/>
    <x v="1"/>
    <s v="mukesh.sharma@indwealth.in"/>
    <x v="0"/>
    <d v="2020-10-29T21:02:40"/>
    <s v="PAWAR"/>
    <s v="MANOJKUMAR"/>
    <s v="pawarmanojk.07@gmail.com"/>
  </r>
  <r>
    <n v="9001634468"/>
    <s v="pre-approved-las__9167339507_Sagwal_PA__Sagwal"/>
    <n v="50000"/>
    <m/>
    <d v="2020-11-02T00:00:00"/>
    <x v="1"/>
    <s v="mukesh.sharma@indwealth.in"/>
    <x v="0"/>
    <d v="2020-11-01T18:28:10"/>
    <s v="Sagwal"/>
    <s v="Ankit"/>
    <s v="asagwal@gmail.com"/>
  </r>
  <r>
    <n v="9001634696"/>
    <s v="pre-approved-las__7973328456_Kumar_PA__Kumar"/>
    <n v="50000"/>
    <m/>
    <d v="2020-11-03T00:00:00"/>
    <x v="4"/>
    <s v="annu.halder@indwealth.in"/>
    <x v="0"/>
    <d v="2020-11-01T21:23:29"/>
    <s v="Kumar"/>
    <s v="Ajay"/>
    <s v="ajaysabharwal2287@gmail.com"/>
  </r>
  <r>
    <n v="9001639622"/>
    <s v="pre-approved-las__9769442611_Iyer_PA__Iyer"/>
    <n v="113000"/>
    <m/>
    <d v="2020-11-10T00:00:00"/>
    <x v="7"/>
    <s v="kumarmilan@indwealth.in"/>
    <x v="1"/>
    <d v="2020-11-03T18:17:39"/>
    <s v="IYER"/>
    <s v="PURUSHOTTAM"/>
    <s v="purunat@gmail.com"/>
  </r>
  <r>
    <n v="9001640084"/>
    <s v="pre-approved-las__9582806553_CHOUDHURY_PA__CHOUDHURY"/>
    <n v="182340"/>
    <m/>
    <d v="2020-11-04T00:00:00"/>
    <x v="0"/>
    <s v="nikhil.bajaj@indwealth.in"/>
    <x v="0"/>
    <d v="2020-11-04T00:04:04"/>
    <s v="CHOUDHURY"/>
    <s v="SATYAJIT"/>
    <s v="satyajit.sinha@outlook.com"/>
  </r>
  <r>
    <n v="9001658979"/>
    <s v="pre-approved-las__7899426444_S B_PA__S B"/>
    <n v="50000"/>
    <m/>
    <d v="2020-11-06T00:00:00"/>
    <x v="1"/>
    <s v="mukesh.sharma@indwealth.in"/>
    <x v="0"/>
    <d v="2020-11-05T18:51:16"/>
    <s v="S B"/>
    <s v="Santhosh"/>
    <s v="santhuss044@gmail.com"/>
  </r>
  <r>
    <n v="9001682854"/>
    <s v="pre-approved-las__7200495751_Guduguntla_PA__Guduguntla"/>
    <n v="50000"/>
    <m/>
    <d v="2021-01-09T00:00:00"/>
    <x v="4"/>
    <s v="annu.halder@indwealth.in"/>
    <x v="0"/>
    <d v="2020-11-09T22:36:29"/>
    <s v="Guduguntla"/>
    <s v="Manoj"/>
    <s v="manojmnj007@gmail.com"/>
  </r>
  <r>
    <n v="9001686383"/>
    <s v="pre-approved-las__9483500525_Ghosh_PA__Ghosh"/>
    <n v="50000"/>
    <m/>
    <d v="2021-02-11T00:00:00"/>
    <x v="0"/>
    <s v="nikhil.bajaj@indwealth.in"/>
    <x v="0"/>
    <d v="2020-11-11T14:51:21"/>
    <s v="Ghosh"/>
    <s v="Sumit"/>
    <s v="sumitghosh814@yahoo.co.in"/>
  </r>
  <r>
    <n v="9001687597"/>
    <s v="pre-approved-las__9769435499_Shinde_PA__Shinde"/>
    <n v="56727"/>
    <m/>
    <d v="2021-02-11T00:00:00"/>
    <x v="10"/>
    <s v="shivani.raghav@indwealth.in"/>
    <x v="0"/>
    <d v="2020-11-12T08:42:48"/>
    <s v="Shinde"/>
    <s v="Shiv"/>
    <s v="shivamahs@gmail.com"/>
  </r>
  <r>
    <n v="9001691076"/>
    <s v="pre-approved-las__9250600069_Singh_PA__Singh"/>
    <n v="50000"/>
    <m/>
    <d v="2021-02-11T00:00:00"/>
    <x v="13"/>
    <s v="jatin.khandelwal@indwealth.in"/>
    <x v="0"/>
    <d v="2020-11-13T20:25:51"/>
    <s v="Singh"/>
    <s v="Gaurav"/>
    <s v="gaurav4401@yahoo.com"/>
  </r>
  <r>
    <n v="9001691220"/>
    <s v="pre-approved-las__7737042479_Kumar_PA__Kumar"/>
    <n v="143750"/>
    <m/>
    <d v="2021-02-11T00:00:00"/>
    <x v="6"/>
    <s v="raghav@indwealth.in"/>
    <x v="0"/>
    <d v="2020-11-13T22:37:36"/>
    <s v="Kumar"/>
    <s v="Narendra"/>
    <s v="narendrabkn1986@gmail.com"/>
  </r>
  <r>
    <n v="9001748533"/>
    <s v="pre-approved-las__9373007263_Wadwale_PA__Wadwale"/>
    <n v="50000"/>
    <m/>
    <d v="2021-02-12T00:00:00"/>
    <x v="10"/>
    <s v="shivani.raghav@indwealth.in"/>
    <x v="0"/>
    <d v="2020-12-13T18:35:29"/>
    <s v="VADAVALE"/>
    <s v="SWAPNIL"/>
    <s v="wadwaleswapnil4@gmail.com"/>
  </r>
  <r>
    <n v="9001758549"/>
    <s v="pre-approved-las__9917222811_Uniyal_PA__Uniyal"/>
    <n v="50000"/>
    <m/>
    <d v="2021-02-12T00:00:00"/>
    <x v="4"/>
    <s v="annu.halder@indwealth.in"/>
    <x v="0"/>
    <d v="2020-12-19T10:21:14"/>
    <s v="Uniyal"/>
    <s v="Rituraj"/>
    <s v="riturajuniyal@gmail.com"/>
  </r>
  <r>
    <n v="9001772257"/>
    <s v="pre-approved-las__7300397662_jinal_PA__jinal"/>
    <n v="158320"/>
    <m/>
    <d v="2021-02-12T00:00:00"/>
    <x v="1"/>
    <s v="mukesh.sharma@indwealth.in"/>
    <x v="0"/>
    <d v="2020-12-22T16:13:52"/>
    <s v="jinal"/>
    <s v="modi"/>
    <s v="drjinal77@gmail.com"/>
  </r>
  <r>
    <n v="9001774187"/>
    <s v="pre-approved-las__9503390903_BORKAR_PA__BORKAR"/>
    <n v="272190"/>
    <m/>
    <d v="2021-02-12T00:00:00"/>
    <x v="1"/>
    <s v="mukesh.sharma@indwealth.in"/>
    <x v="0"/>
    <d v="2020-12-23T11:21:37"/>
    <s v="BORKAR"/>
    <s v="SWAPNIL"/>
    <s v="borkar.rohit5@gmail.com"/>
  </r>
  <r>
    <n v="9001777250"/>
    <s v="pre-approved-las__9452267299_Tiwari_PA__Tiwari"/>
    <n v="50000"/>
    <m/>
    <d v="2021-02-12T00:00:00"/>
    <x v="29"/>
    <s v="sagar.narang@indwealth.in"/>
    <x v="0"/>
    <d v="2020-12-25T19:46:37"/>
    <s v="TIWARI"/>
    <s v="DILIP"/>
    <s v="diliptiwari_lko@yahoo.co.in"/>
  </r>
  <r>
    <n v="9001786730"/>
    <s v="pre-approved-las__9874860726_Das_PA__Das"/>
    <n v="50000"/>
    <m/>
    <d v="2021-04-29T00:00:00"/>
    <x v="4"/>
    <s v="annu.halder@indwealth.in"/>
    <x v="0"/>
    <d v="2021-01-03T01:58:38"/>
    <s v="Das"/>
    <s v="Ribhujeet"/>
    <s v="ribhujeetdas@gmail.com"/>
  </r>
  <r>
    <n v="9001796117"/>
    <s v="pre-approved-las__8888888888_Gupta Test_PA__Gupta Test"/>
    <n v="50000"/>
    <m/>
    <d v="2021-01-27T00:00:00"/>
    <x v="1"/>
    <s v="mukesh.sharma@indwealth.in"/>
    <x v="0"/>
    <d v="2021-01-06T14:06:12"/>
    <s v="Gupta Test"/>
    <s v="Aman Test"/>
    <s v="abc1@gmail.com"/>
  </r>
  <r>
    <n v="9001821644"/>
    <s v="pre-approved-las__9691636373_Yadav_PA__Yadav"/>
    <n v="64580"/>
    <m/>
    <d v="2021-04-29T00:00:00"/>
    <x v="20"/>
    <s v="manish@indwealth.in"/>
    <x v="0"/>
    <d v="2021-01-21T12:32:47"/>
    <s v="YADAV"/>
    <s v="HITESH"/>
    <s v="d.hiteshyadav@gmail.com"/>
  </r>
  <r>
    <n v="9001821906"/>
    <s v="pre-approved-las__8888888888_Gupta Test_PA__Gupta Test"/>
    <n v="50000"/>
    <m/>
    <d v="2021-01-27T00:00:00"/>
    <x v="1"/>
    <s v="mukesh.sharma@indwealth.in"/>
    <x v="0"/>
    <d v="2021-01-21T16:17:35"/>
    <s v="Gupta Test"/>
    <s v="Aman Test"/>
    <s v="abc1@gmail.com"/>
  </r>
  <r>
    <n v="9001824170"/>
    <s v="pre-approved-las__9597175775_Rana_PA__Rana"/>
    <n v="50000"/>
    <m/>
    <d v="2021-04-29T00:00:00"/>
    <x v="1"/>
    <s v="mukesh.sharma@indwealth.in"/>
    <x v="0"/>
    <d v="2021-01-22T14:03:52"/>
    <s v="Rana"/>
    <s v="Ranjith"/>
    <s v="mranjith.cse@gmail.com"/>
  </r>
  <r>
    <n v="9001827862"/>
    <s v="pre-approved-las__9830216808_BISWAS_PA__BISWAS"/>
    <n v="50000"/>
    <m/>
    <d v="2021-04-29T00:00:00"/>
    <x v="4"/>
    <s v="annu.halder@indwealth.in"/>
    <x v="0"/>
    <d v="2021-01-23T15:20:16"/>
    <s v="BISWAS"/>
    <s v="SARADINDU"/>
    <s v="saradinclub@gmail.com"/>
  </r>
  <r>
    <n v="9001834412"/>
    <s v="pre-approved-las__8888888888_Gupta Test_PA__Gupta Test"/>
    <n v="50000"/>
    <m/>
    <d v="2021-02-08T00:00:00"/>
    <x v="1"/>
    <s v="mukesh.sharma@indwealth.in"/>
    <x v="0"/>
    <d v="2021-01-27T17:11:53"/>
    <s v="Gupta Test"/>
    <s v="Aman Test"/>
    <s v="abc1@gmail.com"/>
  </r>
  <r>
    <n v="9001835281"/>
    <s v="pre-approved-las__8722218778_Surapaneni_PA__Surapaneni"/>
    <n v="50000"/>
    <m/>
    <d v="2021-02-10T00:00:00"/>
    <x v="1"/>
    <s v="mukesh.sharma@indwealth.in"/>
    <x v="0"/>
    <d v="2021-01-28T07:42:12"/>
    <s v="Surapaneni"/>
    <s v="Vikram"/>
    <s v="vikramsurapaneni@gmail.com"/>
  </r>
  <r>
    <n v="9001836007"/>
    <s v="pre-approved-las__9173171233_Bhimjibhai Bhanderi_PA__Bhimjibhai Bhanderi"/>
    <n v="150000"/>
    <m/>
    <d v="2021-04-29T00:00:00"/>
    <x v="4"/>
    <s v="annu.halder@indwealth.in"/>
    <x v="0"/>
    <d v="2021-01-28T10:47:45"/>
    <s v="Bhimjibhai Bhanderi"/>
    <s v="Naresh"/>
    <s v="banshijewells@gmail.com"/>
  </r>
  <r>
    <n v="9001836061"/>
    <s v="pre-approved-las__8888888888_Gupta Test_PA__Gupta Test"/>
    <n v="50000"/>
    <m/>
    <d v="2021-02-08T00:00:00"/>
    <x v="1"/>
    <s v="mukesh.sharma@indwealth.in"/>
    <x v="0"/>
    <d v="2021-01-28T11:34:21"/>
    <s v="Gupta Test"/>
    <s v="Aman Test"/>
    <s v="abc1@gmail.com"/>
  </r>
  <r>
    <n v="9001841065"/>
    <s v="pre-approved-las__9931346810_Kejriwal_PA__Kejriwal"/>
    <n v="50000"/>
    <m/>
    <d v="2021-04-29T00:00:00"/>
    <x v="4"/>
    <s v="annu.halder@indwealth.in"/>
    <x v="0"/>
    <d v="2021-01-30T09:49:49"/>
    <s v="Kejriwal"/>
    <s v="Swapnil"/>
    <s v="swapnilkejriwal@gmail.con"/>
  </r>
  <r>
    <n v="9001843364"/>
    <s v="Nirmal Singh_LAS Top Up"/>
    <n v="3300000"/>
    <d v="2021-01-07T00:00:00"/>
    <d v="2021-01-07T00:00:00"/>
    <x v="22"/>
    <s v="nitin@indwealth.in"/>
    <x v="1"/>
    <d v="2021-02-01T10:35:31"/>
    <s v="Singh"/>
    <s v="Nirmal"/>
    <s v="n.singh999@yahoo.com"/>
  </r>
  <r>
    <n v="9001871505"/>
    <s v="pre-approved-las__9966033566_Raheem Pasha_PA__Raheem Pasha"/>
    <n v="3060670"/>
    <m/>
    <d v="2021-02-18T00:00:00"/>
    <x v="14"/>
    <s v="shashank.sachdeva@indwealth.in"/>
    <x v="0"/>
    <d v="2021-02-11T21:04:49"/>
    <s v="MOHAMMED"/>
    <s v="RAHEEM PASHA"/>
    <s v="littlescholars3566@gmail.com"/>
  </r>
  <r>
    <n v="9001887309"/>
    <s v="loan-against-property__9909094717__kailash__kokwani"/>
    <n v="5100000"/>
    <m/>
    <m/>
    <x v="11"/>
    <s v="rupesh.chainani@indwealth.in"/>
    <x v="5"/>
    <d v="2021-02-20T02:08:55"/>
    <s v="kokwani"/>
    <s v="kailash"/>
    <s v="kokwanikunal@yahoo.com"/>
  </r>
  <r>
    <n v="9001900312"/>
    <s v="pre-approved-las__9701876584_Kailasam_PA__Kailasam"/>
    <n v="60000"/>
    <m/>
    <d v="2021-03-02T00:00:00"/>
    <x v="23"/>
    <s v="shubhangi@indwealth.in"/>
    <x v="0"/>
    <d v="2021-02-27T20:05:21"/>
    <s v="Kailasam"/>
    <s v="Sateesh Kumar"/>
    <s v="sateesh.kailasam@gmail.com"/>
  </r>
  <r>
    <n v="9001901102"/>
    <s v="pre-approved-las__9930560271_Velhankar_PA__Velhankar"/>
    <n v="60000"/>
    <m/>
    <d v="2021-03-02T00:00:00"/>
    <x v="7"/>
    <s v="kumarmilan@indwealth.in"/>
    <x v="0"/>
    <d v="2021-02-28T18:22:47"/>
    <s v="Velhankar"/>
    <s v="Vaibhav"/>
    <s v="velhankar.vaibhav@gmail.com"/>
  </r>
  <r>
    <n v="9001697232"/>
    <s v="refinance_9962105422_Abilash__Velappan"/>
    <n v="2033682.07"/>
    <m/>
    <d v="2021-04-29T00:00:00"/>
    <x v="11"/>
    <s v="rupesh.chainani@indwealth.in"/>
    <x v="0"/>
    <d v="2020-11-17T19:05:51"/>
    <s v="Velappan"/>
    <s v="Abilash"/>
    <s v="abilaahvelappan@gmail.com"/>
  </r>
  <r>
    <n v="9001701177"/>
    <s v="pre-approved-las__9764909750_Patole_PA__Patole"/>
    <n v="147500"/>
    <m/>
    <d v="2021-02-11T00:00:00"/>
    <x v="10"/>
    <s v="shivani.raghav@indwealth.in"/>
    <x v="0"/>
    <d v="2020-11-19T15:44:44"/>
    <s v="PATOLE"/>
    <s v="HARSHAL"/>
    <s v="patoleharshal63@gmail.com"/>
  </r>
  <r>
    <n v="9001704680"/>
    <s v="pre-approved-las__7060522148_Gupta_PA__Gupta"/>
    <n v="50000"/>
    <m/>
    <d v="2021-02-11T00:00:00"/>
    <x v="18"/>
    <s v="abhinavgupta@indwealth.in"/>
    <x v="0"/>
    <d v="2020-11-21T08:27:40"/>
    <s v="Gupta"/>
    <s v="Rakesh"/>
    <s v="rgupta.gemini@gmail.com"/>
  </r>
  <r>
    <n v="9001719101"/>
    <s v="pre-approved-las__9428220701_PATEL_PA__PATEL"/>
    <n v="50000"/>
    <m/>
    <d v="2021-02-11T00:00:00"/>
    <x v="1"/>
    <s v="mukesh.sharma@indwealth.in"/>
    <x v="0"/>
    <d v="2020-11-29T22:20:05"/>
    <s v="PATEL"/>
    <s v="NIKUL"/>
    <s v="patelnikul231187@gmail.com"/>
  </r>
  <r>
    <n v="9001724148"/>
    <s v="pre-approved-las__9810154041_Kapoor_PA__Kapoor"/>
    <n v="700000"/>
    <m/>
    <d v="2020-12-28T00:00:00"/>
    <x v="10"/>
    <s v="shivani.raghav@indwealth.in"/>
    <x v="0"/>
    <d v="2020-12-02T07:20:02"/>
    <s v="Kapoor"/>
    <s v="Kamal"/>
    <s v="kamal@kapsadvertising.com"/>
  </r>
  <r>
    <n v="9001724152"/>
    <s v="pre-approved-las__9810154041_Kapoor_PA__Kapoor"/>
    <n v="700000"/>
    <m/>
    <d v="2020-12-28T00:00:00"/>
    <x v="10"/>
    <s v="shivani.raghav@indwealth.in"/>
    <x v="0"/>
    <d v="2020-12-02T07:20:07"/>
    <s v="Kapoor"/>
    <s v="Kamal"/>
    <s v="kamal@kapsadvertising.com"/>
  </r>
  <r>
    <n v="9001733852"/>
    <s v="pre-approved-las__9919649111_banerjee_PA__banerjee"/>
    <n v="50000"/>
    <m/>
    <d v="2021-02-11T00:00:00"/>
    <x v="1"/>
    <s v="mukesh.sharma@indwealth.in"/>
    <x v="0"/>
    <d v="2020-12-06T00:38:50"/>
    <s v="banerjee"/>
    <s v="ashish"/>
    <s v="ashish.banerjee037@gmail.com"/>
  </r>
  <r>
    <n v="9001734309"/>
    <s v="pre-approved-las__9167128076_Gyani_PA__Gyani"/>
    <n v="50000"/>
    <m/>
    <d v="2020-12-07T00:00:00"/>
    <x v="9"/>
    <s v="ananya.singh@indwealth.in"/>
    <x v="0"/>
    <d v="2020-12-06T10:59:39"/>
    <s v="GYANI"/>
    <s v="ASHISH"/>
    <s v="ashishgyani@gmail.com"/>
  </r>
  <r>
    <n v="9001747936"/>
    <s v="pre-approved-las__9948050786_Asif Basha_PA__Asif Basha"/>
    <n v="50000"/>
    <m/>
    <d v="2021-02-11T00:00:00"/>
    <x v="15"/>
    <s v="shristi.omer@indwealth.in"/>
    <x v="0"/>
    <d v="2020-12-13T01:08:45"/>
    <s v="BASHA"/>
    <s v="SHAIK BEPARI"/>
    <s v="asifbasha.sb@gmail.com"/>
  </r>
  <r>
    <n v="9001752934"/>
    <s v="refinance_9840300200_Padmanabhan__Balasubramaniam"/>
    <n v="2991580"/>
    <m/>
    <m/>
    <x v="1"/>
    <s v="mukesh.sharma@indwealth.in"/>
    <x v="4"/>
    <d v="2020-12-16T08:15:32"/>
    <s v="Balasubramaniam"/>
    <s v="Padmanabhan"/>
    <s v="balu123balu@gmail.com"/>
  </r>
  <r>
    <n v="9001782677"/>
    <s v="pre-approved-las__2222233333_LastName qZWxi_PA__LastName qZWxi"/>
    <n v="50000"/>
    <m/>
    <d v="2021-04-29T00:00:00"/>
    <x v="4"/>
    <s v="annu.halder@indwealth.in"/>
    <x v="0"/>
    <d v="2020-12-30T14:10:38"/>
    <s v="LastName qZWxi"/>
    <s v="Name ZEQXR"/>
    <s v="qa54@indwealth.in"/>
  </r>
  <r>
    <n v="9001794400"/>
    <s v="pre-approved-las__9873153586_Sengupta_PA__Sengupta"/>
    <n v="455000"/>
    <m/>
    <d v="2021-02-02T00:00:00"/>
    <x v="1"/>
    <s v="mukesh.sharma@indwealth.in"/>
    <x v="1"/>
    <d v="2021-01-05T19:24:32"/>
    <s v="Sengupta"/>
    <s v="Subha Ranjan"/>
    <s v="subhorsengupta@gmail.com"/>
  </r>
  <r>
    <n v="9001794808"/>
    <s v="pre-approved-las__8446179005_Kumat_PA__Kumat"/>
    <n v="50000"/>
    <m/>
    <d v="2021-04-29T00:00:00"/>
    <x v="1"/>
    <s v="mukesh.sharma@indwealth.in"/>
    <x v="0"/>
    <d v="2021-01-05T22:49:38"/>
    <s v="Kumat"/>
    <s v="Vishal"/>
    <s v="vishalkumat46@gmail.com"/>
  </r>
  <r>
    <n v="9001802093"/>
    <s v="pre-approved-las__9747550060_Benna_PA__Benna"/>
    <n v="50000"/>
    <m/>
    <d v="2021-04-01T00:00:00"/>
    <x v="4"/>
    <s v="annu.halder@indwealth.in"/>
    <x v="0"/>
    <d v="2021-01-10T07:04:00"/>
    <s v="Benna"/>
    <s v="Hsanul"/>
    <s v="bennaaroor@gmail.com"/>
  </r>
  <r>
    <n v="9001804167"/>
    <s v="pre-approved-las__8888888888_Gupta Test_PA__Gupta Test"/>
    <n v="50000"/>
    <m/>
    <d v="2021-01-14T00:00:00"/>
    <x v="1"/>
    <s v="mukesh.sharma@indwealth.in"/>
    <x v="0"/>
    <d v="2021-01-11T18:16:16"/>
    <s v="Gupta Test"/>
    <s v="Aman Test"/>
    <s v="abc1@gmail.com"/>
  </r>
  <r>
    <n v="9001814198"/>
    <s v="pre-approved-las__9870836485_madiya_PA__madiya"/>
    <n v="730040"/>
    <m/>
    <d v="2021-04-29T00:00:00"/>
    <x v="1"/>
    <s v="mukesh.sharma@indwealth.in"/>
    <x v="0"/>
    <d v="2021-01-16T18:40:51"/>
    <s v="madiya"/>
    <s v="manthan"/>
    <s v="manthan_madiya2009@yahoo.com"/>
  </r>
  <r>
    <n v="9001821853"/>
    <s v="pre-approved-las__8010408227_Sharma_PA__Sharma"/>
    <n v="50000"/>
    <m/>
    <d v="2021-04-29T00:00:00"/>
    <x v="3"/>
    <s v="anshul.gupta@indwealth.in"/>
    <x v="0"/>
    <d v="2021-01-21T15:09:43"/>
    <s v="Sharma"/>
    <s v="Rakesh"/>
    <s v="rakesh.sharma33888@gmail.com"/>
  </r>
  <r>
    <n v="9001827743"/>
    <s v="pre-approved-las__9179900889_Agnihotri_PA__Agnihotri"/>
    <n v="159686"/>
    <m/>
    <d v="2021-01-25T00:00:00"/>
    <x v="1"/>
    <s v="mukesh.sharma@indwealth.in"/>
    <x v="0"/>
    <d v="2021-01-23T10:54:27"/>
    <s v="Agnihotri"/>
    <s v="Ravi"/>
    <s v="raviagnihotri19@gmail.com"/>
  </r>
  <r>
    <n v="9001828815"/>
    <s v="pre-approved-las__8008008492_gokada_PA__gokada"/>
    <n v="400334"/>
    <m/>
    <d v="2021-04-29T00:00:00"/>
    <x v="4"/>
    <s v="annu.halder@indwealth.in"/>
    <x v="0"/>
    <d v="2021-01-24T20:44:46"/>
    <s v="gokada"/>
    <s v="balajee"/>
    <s v="baluraj20@gmail.com"/>
  </r>
  <r>
    <n v="9001834186"/>
    <s v="pre-approved-las__9884093986_Mundhra_PA__Mundhra"/>
    <n v="50000"/>
    <m/>
    <d v="2021-04-29T00:00:00"/>
    <x v="4"/>
    <s v="annu.halder@indwealth.in"/>
    <x v="0"/>
    <d v="2021-01-27T13:22:31"/>
    <s v="Mundhra"/>
    <s v="Adarsh"/>
    <s v="adarsh_sm1@rediffmail.com"/>
  </r>
  <r>
    <n v="9001836254"/>
    <s v="pre-approved-las__9374878032_Ramnikbhai_PA__Ramnikbhai"/>
    <n v="55110"/>
    <m/>
    <d v="2021-04-29T00:00:00"/>
    <x v="1"/>
    <s v="mukesh.sharma@indwealth.in"/>
    <x v="0"/>
    <d v="2021-01-28T15:19:41"/>
    <s v="Ramnikbhai"/>
    <s v="Lathiya Jagdish"/>
    <s v="jagdishlathiya45@gmail.com"/>
  </r>
  <r>
    <n v="9001837646"/>
    <s v="pre-approved-las__8888888888_Gupta Test_PA__Gupta Test"/>
    <n v="50000"/>
    <m/>
    <d v="2021-02-08T00:00:00"/>
    <x v="1"/>
    <s v="mukesh.sharma@indwealth.in"/>
    <x v="0"/>
    <d v="2021-01-29T10:26:57"/>
    <s v="Gupta Test"/>
    <s v="Aman Test"/>
    <s v="abc1@gmail.com"/>
  </r>
  <r>
    <n v="9001842294"/>
    <s v="pre-approved-las__9839025070_Srivastava_PA__Srivastava"/>
    <n v="50000"/>
    <m/>
    <d v="2021-04-29T00:00:00"/>
    <x v="1"/>
    <s v="mukesh.sharma@indwealth.in"/>
    <x v="0"/>
    <d v="2021-01-31T13:42:15"/>
    <s v="SRIVASTAVA"/>
    <s v="VINEET"/>
    <s v="vineetranjansri@gmail.com"/>
  </r>
  <r>
    <n v="9001856364"/>
    <s v="pre-approved-las__9898095769_Parmar_PA__Parmar"/>
    <n v="60856"/>
    <m/>
    <d v="2021-04-29T00:00:00"/>
    <x v="4"/>
    <s v="annu.halder@indwealth.in"/>
    <x v="0"/>
    <d v="2021-02-04T19:54:22"/>
    <s v="Parmar"/>
    <s v="Kamlesh"/>
    <s v="kcparmar1484@gmail.com"/>
  </r>
  <r>
    <n v="9001860674"/>
    <s v="pre-approved-las__7447414307_PARDESHI_PA__PARDESHI"/>
    <n v="1378260"/>
    <m/>
    <d v="2021-02-10T00:00:00"/>
    <x v="4"/>
    <s v="annu.halder@indwealth.in"/>
    <x v="0"/>
    <d v="2021-02-05T19:18:38"/>
    <s v="PARDESHI"/>
    <s v="SARTHAK"/>
    <s v="sarthakpardeshi777@gmail.com"/>
  </r>
  <r>
    <n v="9001867335"/>
    <s v="refinance_8686812252_Abhilash__Gundlapally"/>
    <n v="3372609"/>
    <m/>
    <m/>
    <x v="1"/>
    <s v="mukesh.sharma@indwealth.in"/>
    <x v="3"/>
    <d v="2021-02-10T01:59:55"/>
    <s v="Gundlapally"/>
    <s v="Abhilash"/>
    <s v="abhilashgundlapally@gmail.com"/>
  </r>
  <r>
    <n v="9001871516"/>
    <s v="pre-approved-las__9966033566_Raheem Pasha_PA__Raheem Pasha"/>
    <n v="3060670"/>
    <m/>
    <d v="2021-02-18T00:00:00"/>
    <x v="1"/>
    <s v="mukesh.sharma@indwealth.in"/>
    <x v="0"/>
    <d v="2021-02-11T21:12:47"/>
    <s v="MOHAMMED"/>
    <s v="RAHEEM PASHA"/>
    <s v="littlescholars3566@gmail.com"/>
  </r>
  <r>
    <n v="9001525247"/>
    <s v="pre-approved-las__7208393897_chaudhari_PA__chaudhari"/>
    <n v="256570"/>
    <m/>
    <d v="2020-10-10T00:00:00"/>
    <x v="0"/>
    <s v="nikhil.bajaj@indwealth.in"/>
    <x v="0"/>
    <d v="2020-10-04T18:51:08"/>
    <s v="chaudhari"/>
    <s v="vishal"/>
    <s v="wishworld@gmail.com"/>
  </r>
  <r>
    <n v="9001526860"/>
    <s v="pre-approved-las__9100687828_Tavva_PA__Tavva"/>
    <n v="223660"/>
    <m/>
    <d v="2020-10-07T00:00:00"/>
    <x v="0"/>
    <s v="nikhil.bajaj@indwealth.in"/>
    <x v="0"/>
    <d v="2020-10-05T20:10:12"/>
    <s v="Tavva"/>
    <s v="VIJAYA BHASKAR REDDY"/>
    <s v="tvbreddy@outlook.com"/>
  </r>
  <r>
    <n v="9001527054"/>
    <s v="pre-approved-las__9866931002_Katakam_PA__Katakam"/>
    <n v="50000"/>
    <m/>
    <d v="2020-10-09T00:00:00"/>
    <x v="1"/>
    <s v="mukesh.sharma@indwealth.in"/>
    <x v="0"/>
    <d v="2020-10-05T21:38:52"/>
    <s v="KATAKAM"/>
    <s v="ARUN"/>
    <s v="katakamarun@yahoo.com"/>
  </r>
  <r>
    <n v="9001527057"/>
    <s v="pre-approved-las__9866931002_Katakam_PA__Katakam"/>
    <n v="50000"/>
    <m/>
    <d v="2020-10-24T00:00:00"/>
    <x v="4"/>
    <s v="annu.halder@indwealth.in"/>
    <x v="0"/>
    <d v="2020-10-05T21:39:16"/>
    <s v="KATAKAM"/>
    <s v="ARUN"/>
    <s v="katakamarun@yahoo.com"/>
  </r>
  <r>
    <n v="9001557627"/>
    <s v="pre-approved-las__9640003123_krishna prasad_PA__krishna prasad"/>
    <n v="102160"/>
    <m/>
    <d v="2020-10-10T00:00:00"/>
    <x v="6"/>
    <s v="raghav@indwealth.in"/>
    <x v="0"/>
    <d v="2020-10-08T10:31:44"/>
    <s v="krishna prasad"/>
    <s v="anjuru lallu"/>
    <s v="thealkp@gmail.com"/>
  </r>
  <r>
    <n v="9001565032"/>
    <s v="pre-approved-las__9870687777_Rathod_PA__Rathod"/>
    <n v="50000"/>
    <m/>
    <d v="2020-10-21T00:00:00"/>
    <x v="6"/>
    <s v="raghav@indwealth.in"/>
    <x v="0"/>
    <d v="2020-10-12T18:10:05"/>
    <s v="Rathod"/>
    <s v="Pratham"/>
    <s v="rathodpratham@ymail.com"/>
  </r>
  <r>
    <n v="9001566469"/>
    <s v="pre-approved-las__9873323591_Choudhary_PA__Choudhary"/>
    <n v="105446"/>
    <m/>
    <d v="2020-10-14T00:00:00"/>
    <x v="1"/>
    <s v="mukesh.sharma@indwealth.in"/>
    <x v="0"/>
    <d v="2020-10-13T12:04:41"/>
    <s v="Choudhary"/>
    <s v="Nitin"/>
    <s v="choudharynitin31@gmail.com"/>
  </r>
  <r>
    <n v="9001567050"/>
    <s v="pre-approved-las__9011010624_Jachak_PA__Jachak"/>
    <n v="155966"/>
    <m/>
    <d v="2020-10-19T00:00:00"/>
    <x v="1"/>
    <s v="mukesh.sharma@indwealth.in"/>
    <x v="0"/>
    <d v="2020-10-13T19:51:57"/>
    <s v="Jachak"/>
    <s v="Navneet"/>
    <s v="njachak1@gmail.com"/>
  </r>
  <r>
    <n v="9001568531"/>
    <s v="pre-approved-las__9873914558_Bajaj_PA__Bajaj"/>
    <n v="284790"/>
    <m/>
    <d v="2021-02-11T00:00:00"/>
    <x v="1"/>
    <s v="mukesh.sharma@indwealth.in"/>
    <x v="0"/>
    <d v="2020-10-14T12:58:54"/>
    <s v="Bajaj"/>
    <s v="Gaurav"/>
    <s v="gbajaj@gmail.com"/>
  </r>
  <r>
    <n v="9001582380"/>
    <s v="pre-approved-las__9028798152_Vaidya_PA__Vaidya"/>
    <n v="50000"/>
    <m/>
    <d v="2021-02-11T00:00:00"/>
    <x v="6"/>
    <s v="raghav@indwealth.in"/>
    <x v="0"/>
    <d v="2020-10-14T14:16:14"/>
    <s v="Vaidya"/>
    <s v="Mihir"/>
    <s v="msvaidya28@gmail.com"/>
  </r>
  <r>
    <n v="9001599974"/>
    <s v="pre-approved-las__9718252169_Srivastav_PA__Srivastav"/>
    <n v="50000"/>
    <m/>
    <d v="2020-10-15T00:00:00"/>
    <x v="2"/>
    <s v="arushi.bajpai@indwealth.in"/>
    <x v="0"/>
    <d v="2020-10-15T13:55:03"/>
    <s v="Srivastav"/>
    <s v="Adarsh"/>
    <s v="adsriv1@gmail.com"/>
  </r>
  <r>
    <n v="9001606750"/>
    <s v="pre-approved-las__8983324098_Erande_PA__Erande"/>
    <n v="201700"/>
    <m/>
    <d v="2020-10-20T00:00:00"/>
    <x v="9"/>
    <s v="ananya.singh@indwealth.in"/>
    <x v="0"/>
    <d v="2020-10-19T22:31:26"/>
    <s v="Erande"/>
    <s v="Pravin"/>
    <s v="pberande1@gmail.com"/>
  </r>
  <r>
    <n v="9001608762"/>
    <s v="pre-approved-las__9840205524_Shekhar Kumar_PA__Shekhar Kumar"/>
    <n v="50000"/>
    <m/>
    <d v="2020-10-22T00:00:00"/>
    <x v="13"/>
    <s v="jatin.khandelwal@indwealth.in"/>
    <x v="0"/>
    <d v="2020-10-20T22:12:23"/>
    <s v="Shekhar Kumar"/>
    <s v="Chandra"/>
    <s v="cskumar0705@gmail.com"/>
  </r>
  <r>
    <n v="9001610630"/>
    <s v="pre-approved-las__9849040390_Maddu_PA__Maddu"/>
    <n v="50000"/>
    <m/>
    <d v="2020-10-22T00:00:00"/>
    <x v="7"/>
    <s v="kumarmilan@indwealth.in"/>
    <x v="0"/>
    <d v="2020-10-21T19:42:33"/>
    <s v="Maddu"/>
    <s v="Rambabu"/>
    <s v="maddurambabu@gmail.com"/>
  </r>
  <r>
    <n v="9001638131"/>
    <s v="pre-approved-las__9091544908_Bera_PA__Bera"/>
    <n v="175000"/>
    <m/>
    <d v="2020-11-03T00:00:00"/>
    <x v="0"/>
    <s v="nikhil.bajaj@indwealth.in"/>
    <x v="1"/>
    <d v="2020-11-03T12:50:01"/>
    <s v="Bera"/>
    <s v="Sudipta"/>
    <s v="sudipta.chemistry@gmail.com"/>
  </r>
  <r>
    <n v="9001659606"/>
    <s v="pre-approved-las__8288032186_Parkash_PA__Parkash"/>
    <n v="50000"/>
    <m/>
    <d v="2020-11-06T00:00:00"/>
    <x v="1"/>
    <s v="mukesh.sharma@indwealth.in"/>
    <x v="0"/>
    <d v="2020-11-05T20:49:45"/>
    <s v="Parkash"/>
    <s v="Rahul"/>
    <s v="rprahulparkash11@gmail.com"/>
  </r>
  <r>
    <n v="9001679493"/>
    <s v="pre-approved-las__9717288533_Gupta_PA__Gupta"/>
    <n v="211308"/>
    <m/>
    <d v="2020-11-11T00:00:00"/>
    <x v="4"/>
    <s v="annu.halder@indwealth.in"/>
    <x v="0"/>
    <d v="2020-11-08T10:05:42"/>
    <s v="Gupta"/>
    <s v="Roushan"/>
    <s v="connectroushan@gmail.com"/>
  </r>
  <r>
    <n v="9001684351"/>
    <s v="pre-approved-las__9871199188_Kaushal_PA__Kaushal"/>
    <n v="2017672"/>
    <m/>
    <d v="2020-11-16T00:00:00"/>
    <x v="1"/>
    <s v="mukesh.sharma@indwealth.in"/>
    <x v="0"/>
    <d v="2020-11-10T15:14:50"/>
    <s v="Kaushal"/>
    <s v="Saru"/>
    <s v="saru.kaushal@yahoo.com"/>
  </r>
  <r>
    <n v="9001693408"/>
    <s v="pre-approved-las__9910410346_sharma_PA__sharma"/>
    <n v="50000"/>
    <m/>
    <d v="2021-02-11T00:00:00"/>
    <x v="10"/>
    <s v="shivani.raghav@indwealth.in"/>
    <x v="0"/>
    <d v="2020-11-15T18:23:34"/>
    <s v="SHARMA"/>
    <s v="TEJESHWI"/>
    <s v="tejeshwi007@gmail.com"/>
  </r>
  <r>
    <n v="9001695030"/>
    <s v="pre-approved-las__9724884226_Dikhit_PA__Dikhit"/>
    <n v="50000"/>
    <m/>
    <d v="2021-02-11T00:00:00"/>
    <x v="10"/>
    <s v="shivani.raghav@indwealth.in"/>
    <x v="0"/>
    <d v="2020-11-16T17:52:42"/>
    <s v="Dikhit"/>
    <s v="Kailash chandra"/>
    <s v="kdixit886@gmail.com"/>
  </r>
  <r>
    <n v="9001696897"/>
    <s v="pre-approved-las__9427004481_Akhare_PA__Akhare"/>
    <n v="50000"/>
    <m/>
    <d v="2021-02-11T00:00:00"/>
    <x v="12"/>
    <s v="abhishek.samal@indwealth.in"/>
    <x v="0"/>
    <d v="2020-11-17T15:19:56"/>
    <s v="Akhare"/>
    <s v="Krunal"/>
    <s v="krunal.akhare@gmail.com"/>
  </r>
  <r>
    <n v="9001701050"/>
    <s v="pre-approved-las__9885892660_Adagiri_PA__Adagiri"/>
    <n v="50000"/>
    <m/>
    <d v="2021-02-12T00:00:00"/>
    <x v="4"/>
    <s v="annu.halder@indwealth.in"/>
    <x v="0"/>
    <d v="2020-11-19T13:40:21"/>
    <s v="Adagiri"/>
    <s v="Srinivasa Rohit"/>
    <s v="as_rohit@yahoo.co.in"/>
  </r>
  <r>
    <n v="9001701578"/>
    <s v="pre-approved-las__9894024406_Ramanathan_PA__Ramanathan"/>
    <n v="50000"/>
    <m/>
    <d v="2021-02-12T00:00:00"/>
    <x v="4"/>
    <s v="annu.halder@indwealth.in"/>
    <x v="0"/>
    <d v="2020-11-19T20:13:41"/>
    <s v="Venkataraman"/>
    <s v="Jayalakshmi"/>
    <s v="ramsanjana@outlook.com"/>
  </r>
  <r>
    <n v="9001707695"/>
    <s v="pre-approved-las__9999999999_Gupta_PA__Gupta"/>
    <n v="50000"/>
    <m/>
    <d v="2021-01-23T00:00:00"/>
    <x v="25"/>
    <m/>
    <x v="0"/>
    <d v="2020-11-23T17:07:59"/>
    <s v="Gupta"/>
    <s v="A"/>
    <s v="tara+23@indwealth.in"/>
  </r>
  <r>
    <n v="9001723013"/>
    <s v="pre-approved-las__8160380447_Barjatya_PA__Barjatya"/>
    <n v="50000"/>
    <m/>
    <d v="2021-02-11T00:00:00"/>
    <x v="16"/>
    <s v="vikram.jha@indwealth.in"/>
    <x v="0"/>
    <d v="2020-12-01T16:22:49"/>
    <s v="Barjatya"/>
    <s v="Manan"/>
    <s v="manan11697@gmail.com"/>
  </r>
  <r>
    <n v="9001727417"/>
    <s v="refinance_9866001895_suresh babu__tirumalasetty"/>
    <n v="2765406"/>
    <m/>
    <m/>
    <x v="11"/>
    <s v="rupesh.chainani@indwealth.in"/>
    <x v="4"/>
    <d v="2020-12-03T16:13:07"/>
    <s v="tirumalasetty"/>
    <s v="suresh babu"/>
    <s v="sureshbabut0206@gmail.com"/>
  </r>
  <r>
    <n v="9001731103"/>
    <s v="pre-approved-las__7066592368_Umadi_PA__Umadi"/>
    <n v="638560"/>
    <m/>
    <d v="2020-12-28T00:00:00"/>
    <x v="4"/>
    <s v="annu.halder@indwealth.in"/>
    <x v="0"/>
    <d v="2020-12-04T13:40:18"/>
    <s v="Umadi"/>
    <s v="Kiran"/>
    <s v="kiranumadi1979@gmail.com"/>
  </r>
  <r>
    <n v="9001733472"/>
    <s v="pre-approved-las__9583038000_Makhijani_PA__Makhijani"/>
    <n v="50000"/>
    <m/>
    <d v="2020-12-07T00:00:00"/>
    <x v="12"/>
    <s v="abhishek.samal@indwealth.in"/>
    <x v="0"/>
    <d v="2020-12-05T17:36:43"/>
    <s v="Makhijani"/>
    <s v="Mayur"/>
    <s v="sam.makhijani@gmail.com"/>
  </r>
  <r>
    <n v="9001733806"/>
    <s v="pre-approved-las__9804810663_Agarwal_PA__Agarwal"/>
    <n v="50000"/>
    <m/>
    <d v="2021-02-12T00:00:00"/>
    <x v="10"/>
    <s v="shivani.raghav@indwealth.in"/>
    <x v="0"/>
    <d v="2020-12-05T23:20:32"/>
    <s v="Agarwal"/>
    <s v="Sourav Kumar"/>
    <s v="caagarwalsourav@gmail.com"/>
  </r>
  <r>
    <n v="9001736527"/>
    <s v="pre-approved-las__9701796977_Kumar Maddi_PA__Kumar Maddi"/>
    <n v="432150"/>
    <m/>
    <d v="2021-02-12T00:00:00"/>
    <x v="10"/>
    <s v="shivani.raghav@indwealth.in"/>
    <x v="0"/>
    <d v="2020-12-07T10:41:19"/>
    <s v="Kumar Maddi"/>
    <s v="Shankar"/>
    <s v="shankar.cet@gmail.com"/>
  </r>
  <r>
    <n v="9001737625"/>
    <s v="refinance_9960512326_Kailash__Khatod"/>
    <n v="1879544"/>
    <m/>
    <d v="2021-02-11T00:00:00"/>
    <x v="1"/>
    <s v="mukesh.sharma@indwealth.in"/>
    <x v="0"/>
    <d v="2020-12-07T22:39:58"/>
    <s v="Khatod"/>
    <s v="Kailash"/>
    <s v="kailashkhatod@gmail.com"/>
  </r>
  <r>
    <n v="9001745474"/>
    <s v="pre-approved-las__9769762304_R Choksey_PA__R Choksey"/>
    <n v="50000"/>
    <m/>
    <d v="2021-02-11T00:00:00"/>
    <x v="4"/>
    <s v="annu.halder@indwealth.in"/>
    <x v="0"/>
    <d v="2020-12-11T07:27:31"/>
    <s v="R Choksey"/>
    <s v="Harsh"/>
    <s v="choksey.harsh@gmail.com"/>
  </r>
  <r>
    <n v="9001747687"/>
    <s v="pre-approved-las__9902923565_Shyamsukha_PA__Shyamsukha"/>
    <n v="50000"/>
    <m/>
    <d v="2020-12-16T00:00:00"/>
    <x v="1"/>
    <s v="mukesh.sharma@indwealth.in"/>
    <x v="0"/>
    <d v="2020-12-12T17:39:50"/>
    <s v="Shyamsukha"/>
    <s v="Ujwal"/>
    <s v="ujwalshyamsukha@gmail.com"/>
  </r>
  <r>
    <n v="9001747748"/>
    <s v="pre-approved-las__9838005431_agarw_PA__agarw"/>
    <n v="50000"/>
    <m/>
    <d v="2021-02-12T00:00:00"/>
    <x v="4"/>
    <s v="annu.halder@indwealth.in"/>
    <x v="0"/>
    <d v="2020-12-12T19:11:00"/>
    <s v="agarw"/>
    <s v="piyush"/>
    <s v="piyushagarwal81@gmail.com"/>
  </r>
  <r>
    <n v="9001752092"/>
    <s v="pre-approved-las__9985520310_Nadikuda_PA__Nadikuda"/>
    <n v="95840"/>
    <m/>
    <d v="2020-12-28T00:00:00"/>
    <x v="7"/>
    <s v="kumarmilan@indwealth.in"/>
    <x v="0"/>
    <d v="2020-12-15T19:26:22"/>
    <s v="Nadikuda"/>
    <s v="Sairam"/>
    <s v="sairamwrm@gmail.com"/>
  </r>
  <r>
    <n v="9001752913"/>
    <s v="pre-approved-las__7567876345_Pandya_PA__Pandya"/>
    <n v="50000"/>
    <m/>
    <d v="2020-12-28T00:00:00"/>
    <x v="16"/>
    <s v="vikram.jha@indwealth.in"/>
    <x v="0"/>
    <d v="2020-12-16T07:48:22"/>
    <s v="Pandya"/>
    <s v="Hemang"/>
    <s v="pandya.hemang@gmail.com"/>
  </r>
  <r>
    <n v="9001752935"/>
    <s v="refinance_9840300200_Padmanabhan__Balasubramaniam"/>
    <n v="44528142"/>
    <m/>
    <m/>
    <x v="1"/>
    <s v="mukesh.sharma@indwealth.in"/>
    <x v="4"/>
    <d v="2020-12-16T08:15:33"/>
    <s v="Balasubramaniam"/>
    <s v="Padmanabhan"/>
    <s v="balu123balu@gmail.com"/>
  </r>
  <r>
    <n v="9001753486"/>
    <s v="pre-approved-las__9619096297_bhandari_PA__bhandari"/>
    <n v="50000"/>
    <m/>
    <d v="2021-04-29T00:00:00"/>
    <x v="1"/>
    <s v="mukesh.sharma@indwealth.in"/>
    <x v="0"/>
    <d v="2020-12-16T11:13:48"/>
    <s v="bhandari"/>
    <s v="suparna"/>
    <s v="suparna.bhandari@gmail.com"/>
  </r>
  <r>
    <n v="9001754026"/>
    <s v="refinance_9387556677_Abhilash__Thankachan"/>
    <n v="2820488.46"/>
    <m/>
    <m/>
    <x v="4"/>
    <s v="annu.halder@indwealth.in"/>
    <x v="4"/>
    <d v="2020-12-16T19:03:47"/>
    <s v="Thankachan"/>
    <s v="Abhilash"/>
    <s v="abhi89@live.com"/>
  </r>
  <r>
    <n v="9001775914"/>
    <s v="pre-approved-las__8877669980_Anand_PA__Anand"/>
    <n v="110720"/>
    <m/>
    <d v="2021-02-12T00:00:00"/>
    <x v="16"/>
    <s v="vikram.jha@indwealth.in"/>
    <x v="0"/>
    <d v="2020-12-24T20:30:37"/>
    <s v="ANAND"/>
    <s v="AVISHEK"/>
    <s v="avishekanands@gmail.com"/>
  </r>
  <r>
    <n v="9001777249"/>
    <s v="pre-approved-las__9452267299_Tiwari_PA__Tiwari"/>
    <n v="242390"/>
    <m/>
    <d v="2021-02-12T00:00:00"/>
    <x v="29"/>
    <s v="sagar.narang@indwealth.in"/>
    <x v="0"/>
    <d v="2020-12-25T19:45:55"/>
    <s v="TIWARI"/>
    <s v="DILIP"/>
    <s v="diliptiwari_lko@yahoo.co.in"/>
  </r>
  <r>
    <n v="9001784692"/>
    <s v="pre-approved-las__9899331068_Singh_PA__Singh"/>
    <n v="50000"/>
    <m/>
    <d v="2021-04-29T00:00:00"/>
    <x v="3"/>
    <s v="anshul.gupta@indwealth.in"/>
    <x v="0"/>
    <d v="2020-12-31T15:32:52"/>
    <s v="Singh"/>
    <s v="Jasbir"/>
    <s v="jasbir.arminnovations@gmail.com"/>
  </r>
  <r>
    <n v="9001787283"/>
    <s v="pre-approved-las__9803101707_Grover_PA__Grover"/>
    <n v="166630"/>
    <m/>
    <d v="2021-04-29T00:00:00"/>
    <x v="1"/>
    <s v="mukesh.sharma@indwealth.in"/>
    <x v="0"/>
    <d v="2021-01-03T14:51:04"/>
    <s v="Grover"/>
    <s v="Rahul"/>
    <s v="grover.rahul94@gmail.com"/>
  </r>
  <r>
    <n v="9001792326"/>
    <s v="pre-approved-las__8888888888_Gupta Test_PA__Gupta Test"/>
    <n v="50000"/>
    <m/>
    <d v="2021-01-27T00:00:00"/>
    <x v="1"/>
    <s v="mukesh.sharma@indwealth.in"/>
    <x v="0"/>
    <d v="2021-01-04T21:53:14"/>
    <s v="Gupta Test"/>
    <s v="Aman Test"/>
    <s v="abc1@gmail.com"/>
  </r>
  <r>
    <n v="9001798277"/>
    <s v="pre-approved-las__8888888888_Gupta Test_PA__Gupta Test"/>
    <n v="50000"/>
    <m/>
    <d v="2021-01-14T00:00:00"/>
    <x v="1"/>
    <s v="mukesh.sharma@indwealth.in"/>
    <x v="0"/>
    <d v="2021-01-07T17:11:03"/>
    <s v="Gupta Test"/>
    <s v="Aman Test"/>
    <s v="abc1@gmail.com"/>
  </r>
  <r>
    <n v="9001520216"/>
    <s v="pre-approved-las__8861385252_Sarabu_PA__Sarabu"/>
    <n v="61250"/>
    <m/>
    <d v="2020-10-07T00:00:00"/>
    <x v="4"/>
    <s v="annu.halder@indwealth.in"/>
    <x v="0"/>
    <d v="2020-10-01T19:22:59"/>
    <s v="Sarabu"/>
    <s v="Surya Teja"/>
    <s v="92surya@gmail.com"/>
  </r>
  <r>
    <n v="9001606608"/>
    <s v="pre-approved-las__7737042479_Kumar_PA__Kumar"/>
    <n v="75760"/>
    <m/>
    <d v="2020-10-20T00:00:00"/>
    <x v="1"/>
    <s v="mukesh.sharma@indwealth.in"/>
    <x v="0"/>
    <d v="2020-10-19T20:40:25"/>
    <s v="Kumar"/>
    <s v="Narendra"/>
    <s v="narendrabkn1986@gmail.com"/>
  </r>
  <r>
    <n v="9001608231"/>
    <s v="pre-approved-las__8744007867_Aadib_PA__Aadib"/>
    <n v="50000"/>
    <m/>
    <d v="2020-11-02T00:00:00"/>
    <x v="10"/>
    <s v="shivani.raghav@indwealth.in"/>
    <x v="0"/>
    <d v="2020-10-20T15:14:29"/>
    <s v="Aadib"/>
    <s v="Syed"/>
    <s v="syed.aadib@gmail.com"/>
  </r>
  <r>
    <n v="9001608682"/>
    <s v="pre-approved-las__9689912030_Ghusalkar_PA__Ghusalkar"/>
    <n v="50000"/>
    <m/>
    <d v="2020-10-22T00:00:00"/>
    <x v="6"/>
    <s v="raghav@indwealth.in"/>
    <x v="0"/>
    <d v="2020-10-20T21:09:29"/>
    <s v="Ghusalkar"/>
    <s v="Prashant"/>
    <s v="prashantghusalkar@outlook.com"/>
  </r>
  <r>
    <n v="9001610084"/>
    <s v="pre-approved-las__9765391384_Degwekar_PA__Degwekar"/>
    <n v="50000"/>
    <m/>
    <d v="2020-10-26T00:00:00"/>
    <x v="6"/>
    <s v="raghav@indwealth.in"/>
    <x v="0"/>
    <d v="2020-10-21T11:31:09"/>
    <s v="Degwekar"/>
    <s v="Aditya"/>
    <s v="degwekar.aditya@gmail.com"/>
  </r>
  <r>
    <n v="9001610277"/>
    <s v="pre-approved-las__9820472802_Bendish_PA__Bendish"/>
    <n v="50000"/>
    <m/>
    <d v="2020-10-21T00:00:00"/>
    <x v="20"/>
    <s v="manish@indwealth.in"/>
    <x v="0"/>
    <d v="2020-10-21T14:38:48"/>
    <s v="Bendish"/>
    <s v="Florence"/>
    <s v="fbendish@gmail.com"/>
  </r>
  <r>
    <n v="9001612524"/>
    <s v="pre-approved-las__9620145959_Shanthakumara_PA__Shanthakumara"/>
    <n v="50000"/>
    <m/>
    <d v="2020-10-23T00:00:00"/>
    <x v="4"/>
    <s v="annu.halder@indwealth.in"/>
    <x v="0"/>
    <d v="2020-10-22T18:44:30"/>
    <s v="Shanthakumara"/>
    <s v="Shukla"/>
    <s v="shukla.hs1@gmail.com"/>
  </r>
  <r>
    <n v="9001616522"/>
    <s v="pre-approved-las__9601991488_Gupta_PA__Gupta"/>
    <n v="326190"/>
    <m/>
    <d v="2021-02-11T00:00:00"/>
    <x v="4"/>
    <s v="annu.halder@indwealth.in"/>
    <x v="0"/>
    <d v="2020-10-25T18:13:05"/>
    <s v="Gupta"/>
    <s v="Akshay"/>
    <s v="akshaymotorsport@gmail.com"/>
  </r>
  <r>
    <n v="9001634157"/>
    <s v="pre-approved-las__8097903036_Pawar_PA__Pawar"/>
    <n v="50000"/>
    <m/>
    <d v="2020-11-02T00:00:00"/>
    <x v="4"/>
    <s v="annu.halder@indwealth.in"/>
    <x v="0"/>
    <d v="2020-11-01T11:34:39"/>
    <s v="Pawar"/>
    <s v="Ganesh"/>
    <s v="ganeshpawar23@gmail.com"/>
  </r>
  <r>
    <n v="9001635812"/>
    <s v="pre-approved-las__8800555339_Dubey_PA__Dubey"/>
    <n v="135930"/>
    <m/>
    <d v="2021-02-11T00:00:00"/>
    <x v="0"/>
    <s v="nikhil.bajaj@indwealth.in"/>
    <x v="0"/>
    <d v="2020-11-02T12:37:32"/>
    <s v="Dubey"/>
    <s v="Anupam"/>
    <s v="dubey.anupam87@gmail.com"/>
  </r>
  <r>
    <n v="9001639908"/>
    <s v="pre-approved-las__9892838025_Dash_PA__Dash"/>
    <n v="50000"/>
    <m/>
    <d v="2020-11-04T00:00:00"/>
    <x v="21"/>
    <s v="aman.kedia@indwealth.in"/>
    <x v="0"/>
    <d v="2020-11-03T21:22:03"/>
    <s v="Dash"/>
    <s v="Jyotiprakash"/>
    <s v="jyotiprakashdash@gmail.com"/>
  </r>
  <r>
    <n v="9001657851"/>
    <s v="pre-approved-las__9845102658_H A_PA__H A"/>
    <n v="197000"/>
    <m/>
    <d v="2020-11-18T00:00:00"/>
    <x v="0"/>
    <s v="nikhil.bajaj@indwealth.in"/>
    <x v="1"/>
    <d v="2020-11-05T08:52:20"/>
    <s v="H A"/>
    <s v="Nagesh"/>
    <s v="nagesh.2087@gmail.com"/>
  </r>
  <r>
    <n v="9001694716"/>
    <s v="pre-approved-las__9681291922_jain_PA__jain"/>
    <n v="121890"/>
    <m/>
    <d v="2021-02-11T00:00:00"/>
    <x v="2"/>
    <s v="arushi.bajpai@indwealth.in"/>
    <x v="0"/>
    <d v="2020-11-16T16:32:15"/>
    <s v="jain"/>
    <s v="harsh"/>
    <s v="harshjain2011@icai.org"/>
  </r>
  <r>
    <n v="9001696645"/>
    <s v="pre-approved-las__9810615024_Harihar_PA__Harihar"/>
    <n v="50000"/>
    <m/>
    <d v="2021-02-11T00:00:00"/>
    <x v="5"/>
    <s v="ankit@indwealth.in"/>
    <x v="0"/>
    <d v="2020-11-17T11:23:15"/>
    <s v="HARIHAR"/>
    <s v="NIGAMEASH"/>
    <s v="nigameash@nigameash.com"/>
  </r>
  <r>
    <n v="9001701026"/>
    <s v="pre-approved-las__9583038000_Makhijani_PA__Makhijani"/>
    <n v="50000"/>
    <m/>
    <d v="2020-12-07T00:00:00"/>
    <x v="12"/>
    <s v="abhishek.samal@indwealth.in"/>
    <x v="0"/>
    <d v="2020-11-19T13:22:50"/>
    <s v="Makhijani"/>
    <s v="Mayur"/>
    <s v="sam.makhijani@gmail.com"/>
  </r>
  <r>
    <n v="9001706422"/>
    <s v="pre-approved-las__7725986613_dholwani_PA__dholwani"/>
    <n v="185280"/>
    <m/>
    <d v="2021-02-11T00:00:00"/>
    <x v="26"/>
    <s v="abhinavagarwal@indwealth.in"/>
    <x v="0"/>
    <d v="2020-11-22T20:48:24"/>
    <s v="DHOLWANI"/>
    <s v="VINEET"/>
    <s v="kumar.vineet58@gmail.com"/>
  </r>
  <r>
    <n v="9001707884"/>
    <s v="pre-approved-las__8446179005_Kumat_PA__Kumat"/>
    <n v="50000"/>
    <m/>
    <d v="2021-02-11T00:00:00"/>
    <x v="1"/>
    <s v="mukesh.sharma@indwealth.in"/>
    <x v="0"/>
    <d v="2020-11-23T18:58:44"/>
    <s v="Kumat"/>
    <s v="Vishal"/>
    <s v="vishalkumat46@gmail.com"/>
  </r>
  <r>
    <n v="9001714483"/>
    <s v="pre-approved-las__8238699230_Prajapati_PA__Prajapati"/>
    <n v="409679"/>
    <m/>
    <d v="2021-02-11T00:00:00"/>
    <x v="11"/>
    <s v="rupesh.chainani@indwealth.in"/>
    <x v="0"/>
    <d v="2020-11-26T21:00:37"/>
    <s v="Prajapati"/>
    <s v="Hardik"/>
    <s v="hardik.prajapati2014@gmail.com"/>
  </r>
  <r>
    <n v="9001717803"/>
    <s v="pre-approved-las__9618551002_kamitkar_PA__kamitkar"/>
    <n v="181870"/>
    <m/>
    <d v="2021-02-11T00:00:00"/>
    <x v="4"/>
    <s v="annu.halder@indwealth.in"/>
    <x v="0"/>
    <d v="2020-11-28T16:38:20"/>
    <s v="kamitkar"/>
    <s v="srinath"/>
    <s v="srinathkamitkar@gmail.com"/>
  </r>
  <r>
    <n v="9001718810"/>
    <s v="pre-approved-las__9148100298_Bohra_PA__Bohra"/>
    <n v="50000"/>
    <m/>
    <d v="2021-02-11T00:00:00"/>
    <x v="7"/>
    <s v="kumarmilan@indwealth.in"/>
    <x v="0"/>
    <d v="2020-11-29T12:00:55"/>
    <s v="Bohra"/>
    <s v="Prakash"/>
    <s v="prakashrajbohara@gmail.com"/>
  </r>
  <r>
    <n v="9001718869"/>
    <s v="pre-approved-las__8394924040_Kushwaha_PA__Kushwaha"/>
    <n v="152263"/>
    <m/>
    <d v="2021-02-12T00:00:00"/>
    <x v="4"/>
    <s v="annu.halder@indwealth.in"/>
    <x v="0"/>
    <d v="2020-11-29T14:16:56"/>
    <s v="Kushwaha"/>
    <s v="Dhananjay"/>
    <s v="kushwaha.dhananjay@gmail.com"/>
  </r>
  <r>
    <n v="9001720368"/>
    <s v="LAS_Bajaj "/>
    <n v="519000"/>
    <d v="2020-11-05T00:00:00"/>
    <d v="2020-11-05T00:00:00"/>
    <x v="22"/>
    <s v="nitin@indwealth.in"/>
    <x v="1"/>
    <d v="2020-11-30T14:53:00"/>
    <s v="alam"/>
    <s v="pervez"/>
    <s v="pervezkhan1980@hotmail.com"/>
  </r>
  <r>
    <n v="9001723729"/>
    <s v="pre-approved-las__9840250063_Pathmanathan_PA__Pathmanathan"/>
    <n v="50000"/>
    <m/>
    <d v="2021-02-12T00:00:00"/>
    <x v="10"/>
    <s v="shivani.raghav@indwealth.in"/>
    <x v="0"/>
    <d v="2020-12-01T23:47:35"/>
    <s v="PATHMANATHAN"/>
    <s v="GOBINATH"/>
    <s v="gobinath.pathmanathan@gmail.com"/>
  </r>
  <r>
    <n v="9001733714"/>
    <s v="pre-approved-las__7209901717_Tanay_PA__Tanay"/>
    <n v="50000"/>
    <m/>
    <d v="2020-12-07T00:00:00"/>
    <x v="1"/>
    <s v="mukesh.sharma@indwealth.in"/>
    <x v="1"/>
    <d v="2020-12-05T22:02:31"/>
    <s v="Tanay"/>
    <s v="Noshant"/>
    <s v="nishant.tanay@gmail.com"/>
  </r>
  <r>
    <n v="9001734304"/>
    <s v="pre-approved-las__7406839860_Kagliwal_PA__Kagliwal"/>
    <n v="1258970"/>
    <m/>
    <d v="2021-02-12T00:00:00"/>
    <x v="4"/>
    <s v="annu.halder@indwealth.in"/>
    <x v="0"/>
    <d v="2020-12-06T10:43:47"/>
    <s v="Kagliwal"/>
    <s v="Aditya"/>
    <s v="adityakagliwal@gmail.com"/>
  </r>
  <r>
    <n v="9001737787"/>
    <s v="pre-approved-las__9313534420_Mishra_PA__Mishra"/>
    <n v="91230"/>
    <m/>
    <d v="2021-02-11T00:00:00"/>
    <x v="1"/>
    <s v="mukesh.sharma@indwealth.in"/>
    <x v="0"/>
    <d v="2020-12-08T00:09:18"/>
    <s v="Mishra"/>
    <s v="Sudarshan"/>
    <s v="sudarshan.imp@gmail.com"/>
  </r>
  <r>
    <n v="9001741307"/>
    <s v="refinance_9662534470_Kailash__Bari"/>
    <n v="1926751"/>
    <m/>
    <m/>
    <x v="1"/>
    <s v="mukesh.sharma@indwealth.in"/>
    <x v="4"/>
    <d v="2020-12-09T07:55:00"/>
    <s v="Bari"/>
    <s v="Kailash"/>
    <s v="kailashbari.kb@gmail.com"/>
  </r>
  <r>
    <n v="9001744713"/>
    <s v="pre-approved-las__9845108727_Hussain_PA__Hussain"/>
    <n v="1529010"/>
    <m/>
    <d v="2020-12-12T00:00:00"/>
    <x v="1"/>
    <s v="mukesh.sharma@indwealth.in"/>
    <x v="0"/>
    <d v="2020-12-10T20:31:39"/>
    <s v="Hussain"/>
    <s v="Zakir"/>
    <s v="zakir.smh@gmail.com"/>
  </r>
  <r>
    <n v="9001750060"/>
    <s v="pre-approved-las__9209755329_Patil_PA__Patil"/>
    <n v="50000"/>
    <m/>
    <d v="2021-02-12T00:00:00"/>
    <x v="10"/>
    <s v="shivani.raghav@indwealth.in"/>
    <x v="0"/>
    <d v="2020-12-14T20:58:51"/>
    <s v="Patil"/>
    <s v="Bhagwat"/>
    <s v="patilbhagwat19@gmail.com"/>
  </r>
  <r>
    <n v="9001757157"/>
    <s v="pre-approved-las__9443519911_Chandramouli_PA__Chandramouli"/>
    <n v="102220"/>
    <m/>
    <d v="2021-02-12T00:00:00"/>
    <x v="10"/>
    <s v="shivani.raghav@indwealth.in"/>
    <x v="0"/>
    <d v="2020-12-18T10:17:16"/>
    <s v="Chandramouli"/>
    <s v="subbarayalu"/>
    <s v="subbarayalu1955@gmail.com"/>
  </r>
  <r>
    <n v="9001776020"/>
    <s v="pre-approved-las__8876818640_RATHI_PA__RATHI"/>
    <n v="50000"/>
    <m/>
    <d v="2021-02-12T00:00:00"/>
    <x v="4"/>
    <s v="annu.halder@indwealth.in"/>
    <x v="0"/>
    <d v="2020-12-24T22:39:10"/>
    <s v="RATHI"/>
    <s v="RAJESH KUMAR"/>
    <s v="rajeshrathi385@gmail.com"/>
  </r>
  <r>
    <n v="9001777502"/>
    <s v="refinance_9920952254_Sunder__Balasubramanian"/>
    <n v="2811018"/>
    <m/>
    <d v="2021-01-20T00:00:00"/>
    <x v="1"/>
    <s v="mukesh.sharma@indwealth.in"/>
    <x v="0"/>
    <d v="2020-12-26T11:23:07"/>
    <s v="Balasubramanian"/>
    <s v="Sunder"/>
    <s v="sunderb@gmail.com"/>
  </r>
  <r>
    <n v="9001819902"/>
    <s v="pre-approved-las__9971745067_Relan_PA__Relan"/>
    <n v="100394"/>
    <m/>
    <d v="2021-04-29T00:00:00"/>
    <x v="4"/>
    <s v="annu.halder@indwealth.in"/>
    <x v="0"/>
    <d v="2021-01-20T11:07:00"/>
    <s v="Relan"/>
    <s v="Paras"/>
    <s v="parasrelan@gmail.com"/>
  </r>
  <r>
    <n v="9001819921"/>
    <s v="pre-approved-las__8824446999_goyal_PA__goyal"/>
    <n v="50000"/>
    <m/>
    <d v="2021-04-29T00:00:00"/>
    <x v="1"/>
    <s v="mukesh.sharma@indwealth.in"/>
    <x v="0"/>
    <d v="2021-01-20T11:16:24"/>
    <s v="goyal"/>
    <s v="Akhlesh kumar"/>
    <s v="agakhleshgoyal@gmail.com"/>
  </r>
  <r>
    <n v="9001829429"/>
    <s v="pre-approved-las__6200399961_Kumar_PA__Kumar"/>
    <n v="98120"/>
    <m/>
    <d v="2021-04-29T00:00:00"/>
    <x v="1"/>
    <s v="mukesh.sharma@indwealth.in"/>
    <x v="0"/>
    <d v="2021-01-25T10:29:55"/>
    <s v="Kumar"/>
    <s v="Abhishek"/>
    <s v="sameer6257@gmail.com"/>
  </r>
  <r>
    <n v="9001834202"/>
    <s v="pre-approved-las__9884093986_Mundhra_PA__Mundhra"/>
    <n v="55000"/>
    <m/>
    <d v="2021-02-17T00:00:00"/>
    <x v="4"/>
    <s v="annu.halder@indwealth.in"/>
    <x v="1"/>
    <d v="2021-01-27T13:28:03"/>
    <s v="Mundhra"/>
    <s v="Adarsh"/>
    <s v="adarsh_sm1@rediffmail.com"/>
  </r>
  <r>
    <n v="9001834415"/>
    <s v="pre-approved-las__9873709483_dixit_PA__dixit"/>
    <n v="233750"/>
    <m/>
    <d v="2021-04-29T00:00:00"/>
    <x v="1"/>
    <s v="mukesh.sharma@indwealth.in"/>
    <x v="0"/>
    <d v="2021-01-27T17:14:52"/>
    <s v="dixit"/>
    <s v="shweta"/>
    <s v="dixit.shweta71@gmail.com"/>
  </r>
  <r>
    <n v="9001836221"/>
    <s v="pre-approved-las__8888888888_Gupta Test_PA__Gupta Test"/>
    <n v="50000"/>
    <m/>
    <d v="2021-02-08T00:00:00"/>
    <x v="1"/>
    <s v="mukesh.sharma@indwealth.in"/>
    <x v="0"/>
    <d v="2021-01-28T14:54:04"/>
    <s v="Gupta Test"/>
    <s v="Aman Test"/>
    <s v="abc1@gmail.com"/>
  </r>
  <r>
    <n v="9001841498"/>
    <s v="pre-approved-las__9931346810_Kejriwal_PA__Kejriwal"/>
    <n v="50000"/>
    <m/>
    <d v="2021-04-29T00:00:00"/>
    <x v="4"/>
    <s v="annu.halder@indwealth.in"/>
    <x v="0"/>
    <d v="2021-01-30T13:36:11"/>
    <s v="Kejriwal"/>
    <s v="Swapnil"/>
    <s v="swapnilkejriwal@gmail.con"/>
  </r>
  <r>
    <n v="9001841751"/>
    <s v="pre-approved-las__7033531041_Shekhar_PA__Shekhar"/>
    <n v="212144"/>
    <m/>
    <d v="2021-04-29T00:00:00"/>
    <x v="16"/>
    <s v="vikram.jha@indwealth.in"/>
    <x v="0"/>
    <d v="2021-01-30T22:04:58"/>
    <s v="Shekhar"/>
    <s v="Shashank"/>
    <s v="shashankshekhar596@gmail.com"/>
  </r>
  <r>
    <n v="9001854835"/>
    <s v="pre-approved-las__9009850130_Pandey_PA__Pandey"/>
    <n v="60000"/>
    <m/>
    <d v="2021-02-06T00:00:00"/>
    <x v="1"/>
    <s v="mukesh.sharma@indwealth.in"/>
    <x v="0"/>
    <d v="2021-02-04T09:16:41"/>
    <s v="Pandey"/>
    <s v="Prateek"/>
    <s v="indiandrugpoint.rewa@gmail.com"/>
  </r>
  <r>
    <n v="9001860893"/>
    <s v="pre-approved-las__9871617444_jain_PA__jain"/>
    <n v="60000"/>
    <m/>
    <d v="2021-02-10T00:00:00"/>
    <x v="4"/>
    <s v="annu.halder@indwealth.in"/>
    <x v="0"/>
    <d v="2021-02-05T22:37:13"/>
    <s v="jain"/>
    <s v="vimalkumar"/>
    <s v="veekay.jan@gmail.com"/>
  </r>
  <r>
    <n v="9001862607"/>
    <s v="pre-approved-las__9777478332_pradhan_PA__pradhan"/>
    <n v="60000"/>
    <m/>
    <m/>
    <x v="4"/>
    <s v="annu.halder@indwealth.in"/>
    <x v="3"/>
    <d v="2021-02-07T21:00:39"/>
    <s v="pradhan"/>
    <s v="karuna kar"/>
    <s v="pradhankarunakar04@gmail.com"/>
  </r>
  <r>
    <n v="9001900986"/>
    <s v="new-home-loan__9777334492__philasae__Harijan"/>
    <n v="5000000"/>
    <m/>
    <m/>
    <x v="11"/>
    <s v="rupesh.chainani@indwealth.in"/>
    <x v="3"/>
    <d v="2021-02-28T13:39:26"/>
    <s v="Harijan"/>
    <s v="philasae"/>
    <s v="pilsaybaghel541@gmail.com"/>
  </r>
  <r>
    <n v="9001523300"/>
    <s v="pre-approved-las__9533552741_KUMAR_PA__KUMAR"/>
    <n v="204860"/>
    <m/>
    <d v="2020-10-06T00:00:00"/>
    <x v="1"/>
    <s v="mukesh.sharma@indwealth.in"/>
    <x v="0"/>
    <d v="2020-10-03T02:17:27"/>
    <s v="KUMAR"/>
    <s v="BUDDHA SUDDHIR"/>
    <s v="sudheerkumarbuddha@gmail.com"/>
  </r>
  <r>
    <n v="9001559190"/>
    <s v="pre-approved-las__9250835778_Singh_PA__Singh"/>
    <n v="72550"/>
    <m/>
    <d v="2020-10-09T00:00:00"/>
    <x v="12"/>
    <s v="abhishek.samal@indwealth.in"/>
    <x v="0"/>
    <d v="2020-10-08T22:35:20"/>
    <s v="SINGH"/>
    <s v="PRADEEP"/>
    <s v="capradeep.com@gmail.com"/>
  </r>
  <r>
    <n v="9001566426"/>
    <s v="pre-approved-las__9871031182_Gupta_PA__Gupta"/>
    <n v="50000"/>
    <m/>
    <d v="2020-10-19T00:00:00"/>
    <x v="13"/>
    <s v="jatin.khandelwal@indwealth.in"/>
    <x v="0"/>
    <d v="2020-10-13T11:38:22"/>
    <s v="GUPTA"/>
    <s v="RISHABH"/>
    <s v="rishabhg7@gmail.com"/>
  </r>
  <r>
    <n v="9001566457"/>
    <s v="pre-approved-las__9885247717_Reddy_PA__Reddy"/>
    <n v="59720"/>
    <m/>
    <d v="2020-10-19T00:00:00"/>
    <x v="18"/>
    <s v="abhinavgupta@indwealth.in"/>
    <x v="0"/>
    <d v="2020-10-13T11:59:37"/>
    <s v="Reddy"/>
    <s v="Santhosh"/>
    <s v="ette.santhosh@gmail.com"/>
  </r>
  <r>
    <n v="9001604119"/>
    <s v="pre-approved-las__9624206500_Rai_PA__Rai"/>
    <n v="36000"/>
    <m/>
    <d v="2020-10-19T00:00:00"/>
    <x v="1"/>
    <s v="mukesh.sharma@indwealth.in"/>
    <x v="1"/>
    <d v="2020-10-17T18:38:38"/>
    <s v="RAI"/>
    <s v="ANIRUDDHA"/>
    <s v="rai.aniruddha@gmail.com"/>
  </r>
  <r>
    <n v="9001608134"/>
    <s v="pre-approved-las__7042102443_singh_PA__singh"/>
    <n v="201180"/>
    <m/>
    <d v="2020-10-21T00:00:00"/>
    <x v="4"/>
    <s v="annu.halder@indwealth.in"/>
    <x v="0"/>
    <d v="2020-10-20T13:44:36"/>
    <s v="singh"/>
    <s v="pratyush"/>
    <s v="pratyushenator@gmail.com"/>
  </r>
  <r>
    <n v="9001617659"/>
    <s v="pre-approved-las__9420778600_Pakhali_PA__Pakhali"/>
    <n v="59660"/>
    <m/>
    <d v="2020-12-08T00:00:00"/>
    <x v="1"/>
    <s v="mukesh.sharma@indwealth.in"/>
    <x v="1"/>
    <d v="2020-10-26T15:35:39"/>
    <s v="Pakhali"/>
    <s v="Sameer"/>
    <s v="sameerpakhali11@gmail.com"/>
  </r>
  <r>
    <n v="9001634457"/>
    <s v="pre-approved-las__9844080360_S C_PA__S C"/>
    <n v="2203330"/>
    <m/>
    <d v="2020-11-02T00:00:00"/>
    <x v="4"/>
    <s v="annu.halder@indwealth.in"/>
    <x v="0"/>
    <d v="2020-11-01T18:19:44"/>
    <s v="CHANDRASHEKAR"/>
    <s v="NITHIN"/>
    <s v="nscver1@gmail.com"/>
  </r>
  <r>
    <n v="9001634573"/>
    <s v="pre-approved-las__8886834447_purohit_PA__purohit"/>
    <n v="50000"/>
    <m/>
    <d v="2020-11-02T00:00:00"/>
    <x v="1"/>
    <s v="mukesh.sharma@indwealth.in"/>
    <x v="0"/>
    <d v="2020-11-01T19:42:50"/>
    <s v="purohit"/>
    <s v="mohit"/>
    <s v="mohitpurohit91@gmail.com"/>
  </r>
  <r>
    <n v="9001639786"/>
    <s v="pre-approved-las__9845102658_H A_PA__H A"/>
    <n v="50000"/>
    <m/>
    <d v="2020-11-06T00:00:00"/>
    <x v="1"/>
    <s v="mukesh.sharma@indwealth.in"/>
    <x v="0"/>
    <d v="2020-11-03T20:11:43"/>
    <s v="H A"/>
    <s v="Nagesh"/>
    <s v="nagesh.2087@gmail.com"/>
  </r>
  <r>
    <n v="9001641288"/>
    <s v="pre-approved-las__9901491293_BR_PA__BR"/>
    <n v="95000"/>
    <m/>
    <d v="2020-11-05T00:00:00"/>
    <x v="10"/>
    <s v="shivani.raghav@indwealth.in"/>
    <x v="1"/>
    <d v="2020-11-04T14:23:28"/>
    <s v="BR"/>
    <s v="JAGADEESHQ"/>
    <s v="brjagadeesha@gmail.com"/>
  </r>
  <r>
    <n v="9001658683"/>
    <s v="pre-approved-las__9000995017_Lakavath_PA__Lakavath"/>
    <n v="50000"/>
    <m/>
    <d v="2020-11-05T00:00:00"/>
    <x v="7"/>
    <s v="kumarmilan@indwealth.in"/>
    <x v="0"/>
    <d v="2020-11-05T15:12:48"/>
    <s v="Lakavath"/>
    <s v="Bhaskar"/>
    <s v="lakavath.bhaskar2012@gmail.com"/>
  </r>
  <r>
    <n v="9001681150"/>
    <s v="pre-approved-las__6001582513_baruah_PA__baruah"/>
    <n v="145820"/>
    <m/>
    <d v="2020-11-09T00:00:00"/>
    <x v="2"/>
    <s v="arushi.bajpai@indwealth.in"/>
    <x v="0"/>
    <d v="2020-11-09T12:43:08"/>
    <s v="baruah"/>
    <s v="partho"/>
    <s v="partho550@gmail.com"/>
  </r>
  <r>
    <n v="9001681923"/>
    <s v="pre-approved-las__8401337484_Lulla_PA__Lulla"/>
    <n v="50000"/>
    <m/>
    <d v="2021-01-09T00:00:00"/>
    <x v="4"/>
    <s v="annu.halder@indwealth.in"/>
    <x v="0"/>
    <d v="2020-11-09T14:55:55"/>
    <s v="LULLA"/>
    <s v="PANKAJ"/>
    <s v="lullapankaj20@gmail.com"/>
  </r>
  <r>
    <n v="9001682371"/>
    <s v="pre-approved-las__9716791141_kumar_PA__kumar"/>
    <n v="130430"/>
    <m/>
    <d v="2021-01-09T00:00:00"/>
    <x v="4"/>
    <s v="annu.halder@indwealth.in"/>
    <x v="0"/>
    <d v="2020-11-09T18:04:58"/>
    <s v="kumar"/>
    <s v="Ashish"/>
    <s v="ashish1274@hotmail.com"/>
  </r>
  <r>
    <n v="9001690469"/>
    <s v="pre-approved-las__7200495751_Guduguntla_PA__Guduguntla"/>
    <n v="50000"/>
    <m/>
    <d v="2021-01-13T00:00:00"/>
    <x v="4"/>
    <s v="annu.halder@indwealth.in"/>
    <x v="0"/>
    <d v="2020-11-13T11:36:10"/>
    <s v="Guduguntla"/>
    <s v="Manoj"/>
    <s v="manojmnj007@gmail.com"/>
  </r>
  <r>
    <n v="9001694719"/>
    <s v="pre-approved-las__9954891600_Deka_PA__Deka"/>
    <n v="50000"/>
    <m/>
    <d v="2021-02-11T00:00:00"/>
    <x v="1"/>
    <s v="mukesh.sharma@indwealth.in"/>
    <x v="0"/>
    <d v="2020-11-16T16:33:19"/>
    <s v="Deka"/>
    <s v="Chinmoyee"/>
    <s v="dr.chinmoyee@gmail.com"/>
  </r>
  <r>
    <n v="9001694811"/>
    <s v="pre-approved-las__9502667552_Krishna_PA__Krishna"/>
    <n v="113010"/>
    <m/>
    <d v="2021-02-11T00:00:00"/>
    <x v="10"/>
    <s v="shivani.raghav@indwealth.in"/>
    <x v="0"/>
    <d v="2020-11-16T17:01:37"/>
    <s v="Krishna"/>
    <s v="Kranthi"/>
    <s v="kranthi117@gmail.com"/>
  </r>
  <r>
    <n v="9001695568"/>
    <s v="pre-approved-las__9873400083_Bajaj_PA__Bajaj"/>
    <n v="50000"/>
    <m/>
    <d v="2021-02-12T00:00:00"/>
    <x v="4"/>
    <s v="annu.halder@indwealth.in"/>
    <x v="0"/>
    <d v="2020-11-16T23:42:39"/>
    <s v="Bajaj"/>
    <s v="Dheeraj"/>
    <s v="dhrjbajaj@gmail.com"/>
  </r>
  <r>
    <n v="9001705677"/>
    <s v="pre-approved-las__9414084306_Gahlaut_PA__Gahlaut"/>
    <n v="50000"/>
    <m/>
    <d v="2020-12-12T00:00:00"/>
    <x v="12"/>
    <s v="abhishek.samal@indwealth.in"/>
    <x v="0"/>
    <d v="2020-11-22T04:37:25"/>
    <s v="Gahlaut"/>
    <s v="Atul Kumar"/>
    <s v="atulgahlaut@gmail.com"/>
  </r>
  <r>
    <n v="9001707568"/>
    <s v="pre-approved-las__9999709211_aggarwal_PA__aggarwal"/>
    <n v="344260"/>
    <m/>
    <d v="2021-01-23T00:00:00"/>
    <x v="27"/>
    <s v="vaibhav.baheti@indwealth.in"/>
    <x v="0"/>
    <d v="2020-11-23T15:37:04"/>
    <s v="aggarwal"/>
    <s v="puneet"/>
    <s v="puneetaggarwal009@gmail.com"/>
  </r>
  <r>
    <n v="9001707733"/>
    <s v="pre-approved-las__9871199188_Kaushal_PA__Kaushal"/>
    <n v="50000"/>
    <m/>
    <d v="2021-02-12T00:00:00"/>
    <x v="4"/>
    <s v="annu.halder@indwealth.in"/>
    <x v="0"/>
    <d v="2020-11-23T17:42:59"/>
    <s v="Kaushal"/>
    <s v="Saru"/>
    <s v="saru.kaushal@yahoo.com"/>
  </r>
  <r>
    <n v="9001714728"/>
    <s v="pre-approved-las__9161916666_Shukla_PA__Shukla"/>
    <n v="166640"/>
    <m/>
    <d v="2021-02-12T00:00:00"/>
    <x v="4"/>
    <s v="annu.halder@indwealth.in"/>
    <x v="0"/>
    <d v="2020-11-27T00:59:44"/>
    <s v="Shukla"/>
    <s v="Rajiv"/>
    <s v="rajivshukla.aaft@gmail.com"/>
  </r>
  <r>
    <n v="9001779190"/>
    <s v="loan-against-property__2222233333__Name ZEQXR__LastName qZWxi"/>
    <n v="5000000"/>
    <m/>
    <d v="2021-04-29T00:00:00"/>
    <x v="11"/>
    <s v="rupesh.chainani@indwealth.in"/>
    <x v="0"/>
    <d v="2020-12-28T11:35:32"/>
    <s v="LastName qZWxi"/>
    <s v="Name ZEQXR"/>
    <s v="qa54@indwealth.in"/>
  </r>
  <r>
    <n v="9001786796"/>
    <s v="refinance_9822703525_Sahebrao__Walase"/>
    <n v="2050318"/>
    <m/>
    <m/>
    <x v="1"/>
    <s v="mukesh.sharma@indwealth.in"/>
    <x v="4"/>
    <d v="2021-01-03T09:30:05"/>
    <s v="Walase"/>
    <s v="Sahebrao"/>
    <s v="sahebwalase@gmail.com"/>
  </r>
  <r>
    <n v="9001794347"/>
    <s v="pre-approved-las__8878588599_raj ahuja_PA__raj ahuja"/>
    <n v="207840"/>
    <m/>
    <d v="2021-04-29T00:00:00"/>
    <x v="10"/>
    <s v="shivani.raghav@indwealth.in"/>
    <x v="0"/>
    <d v="2021-01-05T19:15:42"/>
    <s v="raj ahuja"/>
    <s v="bharat"/>
    <s v="bharat.ahuja07@gmail.com"/>
  </r>
  <r>
    <n v="9001799938"/>
    <s v="pre-approved-las__9560144055_Budarapu_PA__Budarapu"/>
    <n v="2000000"/>
    <m/>
    <d v="2021-04-29T00:00:00"/>
    <x v="1"/>
    <s v="mukesh.sharma@indwealth.in"/>
    <x v="0"/>
    <d v="2021-01-08T12:32:04"/>
    <s v="Budarapu"/>
    <s v="Manohar"/>
    <s v="manohar.budarapu@gmail.com"/>
  </r>
  <r>
    <n v="9001802520"/>
    <s v="pre-approved-las__8888888888_Gupta Test_PA__Gupta Test"/>
    <n v="50000"/>
    <m/>
    <d v="2021-01-14T00:00:00"/>
    <x v="1"/>
    <s v="mukesh.sharma@indwealth.in"/>
    <x v="0"/>
    <d v="2021-01-10T12:49:40"/>
    <s v="Gupta Test"/>
    <s v="Aman Test"/>
    <s v="abc1@gmail.com"/>
  </r>
  <r>
    <n v="9001803260"/>
    <s v="pre-approved-las__9420151600_Khare_PA__Khare"/>
    <n v="50000"/>
    <m/>
    <d v="2021-04-29T00:00:00"/>
    <x v="10"/>
    <s v="shivani.raghav@indwealth.in"/>
    <x v="0"/>
    <d v="2021-01-11T10:26:41"/>
    <s v="KHARE"/>
    <s v="SATISH"/>
    <s v="satish.khare19@gmail.com"/>
  </r>
  <r>
    <n v="9001813016"/>
    <s v="pre-approved-las__8888888888_Gupta Test_PA__Gupta Test"/>
    <n v="50000"/>
    <m/>
    <d v="2021-01-18T00:00:00"/>
    <x v="1"/>
    <s v="mukesh.sharma@indwealth.in"/>
    <x v="0"/>
    <d v="2021-01-15T18:10:12"/>
    <s v="Gupta Test"/>
    <s v="Aman Test"/>
    <s v="abc1@gmail.com"/>
  </r>
  <r>
    <n v="9001814218"/>
    <s v="pre-approved-las__9781907934_KUMAR_PA__KUMAR"/>
    <n v="85847"/>
    <m/>
    <d v="2021-04-29T00:00:00"/>
    <x v="1"/>
    <s v="mukesh.sharma@indwealth.in"/>
    <x v="0"/>
    <d v="2021-01-16T19:34:36"/>
    <s v="KUMAR"/>
    <s v="SOURAV"/>
    <s v="souravkumar877@gmail.com"/>
  </r>
  <r>
    <n v="9001814221"/>
    <s v="pre-approved-las__9781907934_KUMAR_PA__KUMAR"/>
    <n v="109745"/>
    <m/>
    <d v="2021-04-29T00:00:00"/>
    <x v="1"/>
    <s v="mukesh.sharma@indwealth.in"/>
    <x v="0"/>
    <d v="2021-01-16T19:39:09"/>
    <s v="KUMAR"/>
    <s v="SOURAV"/>
    <s v="souravkumar877@gmail.com"/>
  </r>
  <r>
    <n v="9001819901"/>
    <s v="pre-approved-las__9821688780_Pitroda_PA__Pitroda"/>
    <n v="194890"/>
    <m/>
    <d v="2021-04-29T00:00:00"/>
    <x v="12"/>
    <s v="abhishek.samal@indwealth.in"/>
    <x v="0"/>
    <d v="2021-01-20T11:06:53"/>
    <s v="Pitroda"/>
    <s v="Vinod"/>
    <s v="vinodpitroda2012@gmail.com"/>
  </r>
  <r>
    <n v="9001819912"/>
    <s v="pre-approved-las__9820079878_Dabir_PA__Dabir"/>
    <n v="50000"/>
    <m/>
    <d v="2021-04-29T00:00:00"/>
    <x v="30"/>
    <s v="surabhi.singh@indmoney.com"/>
    <x v="0"/>
    <d v="2021-01-20T11:11:36"/>
    <s v="Dabir"/>
    <s v="Manish"/>
    <s v="manishdabir@gmail.com"/>
  </r>
  <r>
    <n v="9001824826"/>
    <s v="pre-approved-las__7674006222_Vijay Kumar_PA__Vijay Kumar"/>
    <n v="1058560"/>
    <m/>
    <d v="2021-04-29T00:00:00"/>
    <x v="12"/>
    <s v="abhishek.samal@indwealth.in"/>
    <x v="0"/>
    <d v="2021-01-22T22:54:56"/>
    <s v="Vijay Kumar"/>
    <s v="Mothukuri"/>
    <s v="vijaymvk2000@gmail.com"/>
  </r>
  <r>
    <n v="9001829934"/>
    <s v="pre-approved-las__8010645485_swami_PA__swami"/>
    <n v="58660"/>
    <m/>
    <d v="2021-01-27T00:00:00"/>
    <x v="3"/>
    <s v="anshul.gupta@indwealth.in"/>
    <x v="0"/>
    <d v="2021-01-25T14:47:04"/>
    <s v="swami"/>
    <s v="santosh anand"/>
    <s v="santoshanandswami436@gmail.com"/>
  </r>
  <r>
    <n v="9001834135"/>
    <s v="pre-approved-las__8888888888_Gupta Test_PA__Gupta Test"/>
    <n v="50000"/>
    <m/>
    <d v="2021-02-08T00:00:00"/>
    <x v="1"/>
    <s v="mukesh.sharma@indwealth.in"/>
    <x v="0"/>
    <d v="2021-01-27T12:21:23"/>
    <s v="Gupta Test"/>
    <s v="Aman Test"/>
    <s v="abc1@gmail.com"/>
  </r>
  <r>
    <n v="9001849952"/>
    <s v="pre-approved-las__8888888888_Gupta Test_PA__Gupta Test"/>
    <n v="60000"/>
    <m/>
    <d v="2021-02-08T00:00:00"/>
    <x v="1"/>
    <s v="mukesh.sharma@indwealth.in"/>
    <x v="0"/>
    <d v="2021-02-02T15:29:41"/>
    <s v="Gupta Test"/>
    <s v="Aman Test"/>
    <s v="abc1@gmail.com"/>
  </r>
  <r>
    <n v="9001850577"/>
    <s v="pre-approved-las__8888888888_Gupta Test_PA__Gupta Test"/>
    <n v="60000"/>
    <m/>
    <d v="2021-02-08T00:00:00"/>
    <x v="1"/>
    <s v="mukesh.sharma@indwealth.in"/>
    <x v="0"/>
    <d v="2021-02-02T23:06:02"/>
    <s v="Gupta Test"/>
    <s v="Aman Test"/>
    <s v="abc1@gmail.com"/>
  </r>
  <r>
    <n v="9001864238"/>
    <s v="pre-approved-las__9911776066_Khatana_PA__Khatana"/>
    <n v="60000"/>
    <m/>
    <d v="2021-02-10T00:00:00"/>
    <x v="1"/>
    <s v="mukesh.sharma@indwealth.in"/>
    <x v="0"/>
    <d v="2021-02-08T22:15:59"/>
    <s v="Khatana"/>
    <s v="Pankaj"/>
    <s v="pankajkhatana@gmail.com"/>
  </r>
  <r>
    <n v="9001900108"/>
    <s v="pre-approved-las__9828426456_Agarwal_PA__Agarwal"/>
    <n v="60000"/>
    <m/>
    <d v="2021-03-01T00:00:00"/>
    <x v="5"/>
    <s v="ankit@indwealth.in"/>
    <x v="0"/>
    <d v="2021-02-27T13:41:21"/>
    <s v="Agarwal"/>
    <s v="Ankit"/>
    <s v="agarwalankit.er@gmail.com"/>
  </r>
  <r>
    <n v="9001900128"/>
    <s v="pre-approved-las__9908165571_Reddy N_PA__Reddy N"/>
    <n v="60000"/>
    <m/>
    <m/>
    <x v="4"/>
    <s v="annu.halder@indwealth.in"/>
    <x v="4"/>
    <d v="2021-02-27T14:31:58"/>
    <s v="Reddy N"/>
    <s v="Venkat"/>
    <s v="nvenkatreddysai@gmail.com"/>
  </r>
  <r>
    <n v="9001520101"/>
    <s v="pre-approved-las__9100687828_Tavva_PA__Tavva"/>
    <n v="222490"/>
    <m/>
    <d v="2021-02-11T00:00:00"/>
    <x v="10"/>
    <s v="shivani.raghav@indwealth.in"/>
    <x v="0"/>
    <d v="2020-10-01T18:00:14"/>
    <s v="Tavva"/>
    <s v="VIJAYA BHASKAR REDDY"/>
    <s v="tvbreddy@outlook.com"/>
  </r>
  <r>
    <n v="9001521927"/>
    <s v="pre-approved-las__9798032011_Prakash_PA__Prakash"/>
    <n v="113160"/>
    <m/>
    <d v="2020-10-07T00:00:00"/>
    <x v="4"/>
    <s v="annu.halder@indwealth.in"/>
    <x v="0"/>
    <d v="2020-10-02T15:59:22"/>
    <s v="Prakash"/>
    <s v="Alok"/>
    <s v="prakashalok39@gmail.com"/>
  </r>
  <r>
    <n v="9001527451"/>
    <s v="pre-approved-las__9633944744_Ameenza_PA__Ameenza"/>
    <n v="354430"/>
    <m/>
    <d v="2020-10-07T00:00:00"/>
    <x v="0"/>
    <s v="nikhil.bajaj@indwealth.in"/>
    <x v="0"/>
    <d v="2020-10-06T00:46:54"/>
    <s v="Ameenza"/>
    <s v="Anshad"/>
    <s v="anshad.a@gmail.com"/>
  </r>
  <r>
    <n v="9001562240"/>
    <s v="pre-approved-las__8050240466_DAGA_PA__DAGA"/>
    <n v="558070"/>
    <m/>
    <d v="2021-02-11T00:00:00"/>
    <x v="33"/>
    <s v="sankalp.dalmia@indwealth.in"/>
    <x v="0"/>
    <d v="2020-10-10T10:41:53"/>
    <s v="DAGA"/>
    <s v="NAVIN"/>
    <s v="navinkolkata@gmail.com"/>
  </r>
  <r>
    <n v="9001567017"/>
    <s v="pre-approved-las__9962048512_Mahendra_PA__Mahendra"/>
    <n v="50000"/>
    <m/>
    <d v="2020-10-20T00:00:00"/>
    <x v="2"/>
    <s v="arushi.bajpai@indwealth.in"/>
    <x v="0"/>
    <d v="2020-10-13T19:29:56"/>
    <s v="Mahendra"/>
    <s v="Yash"/>
    <s v="yashmahendra22@gmail.com"/>
  </r>
  <r>
    <n v="9001568555"/>
    <s v="pre-approved-las__9038063323_Basu_PA__Basu"/>
    <n v="50000"/>
    <m/>
    <d v="2020-10-15T00:00:00"/>
    <x v="18"/>
    <s v="abhinavgupta@indwealth.in"/>
    <x v="0"/>
    <d v="2020-10-14T13:11:26"/>
    <s v="BASU"/>
    <s v="SOUMIK"/>
    <s v="shaumic.bose@gmail.com"/>
  </r>
  <r>
    <n v="9001614040"/>
    <s v="pre-approved-las__7011962570_Saroha_PA__Saroha"/>
    <n v="50000"/>
    <m/>
    <d v="2020-10-23T00:00:00"/>
    <x v="1"/>
    <s v="mukesh.sharma@indwealth.in"/>
    <x v="0"/>
    <d v="2020-10-23T13:25:15"/>
    <s v="Saroha"/>
    <s v="Abhishek"/>
    <s v="abhisheksaroha92@gmail.com"/>
  </r>
  <r>
    <n v="9001615605"/>
    <s v="pre-approved-las__9781363786_Shukla_PA__Shukla"/>
    <n v="50000"/>
    <m/>
    <d v="2020-12-24T00:00:00"/>
    <x v="13"/>
    <s v="jatin.khandelwal@indwealth.in"/>
    <x v="0"/>
    <d v="2020-10-24T16:46:01"/>
    <s v="SHUKLA"/>
    <s v="AJAY"/>
    <s v="ajay.shukla@larenon.com"/>
  </r>
  <r>
    <n v="9001615617"/>
    <s v="pre-approved-las__9036478920_B_PA__B"/>
    <n v="50000"/>
    <m/>
    <d v="2020-11-05T00:00:00"/>
    <x v="0"/>
    <s v="nikhil.bajaj@indwealth.in"/>
    <x v="0"/>
    <d v="2020-10-24T16:48:14"/>
    <s v="B"/>
    <s v="Vikas"/>
    <s v="svbvikki@gmail.com"/>
  </r>
  <r>
    <n v="9001624690"/>
    <s v="pre-approved-las__9091544908_Bera_PA__Bera"/>
    <n v="248840"/>
    <m/>
    <d v="2021-02-11T00:00:00"/>
    <x v="1"/>
    <s v="mukesh.sharma@indwealth.in"/>
    <x v="0"/>
    <d v="2020-10-28T22:34:45"/>
    <s v="Bera"/>
    <s v="Sudipta"/>
    <s v="sudipta.chemistry@gmail.com"/>
  </r>
  <r>
    <n v="9001635735"/>
    <s v="pre-approved-las__9091544908_Bera_PA__Bera"/>
    <n v="247740"/>
    <m/>
    <d v="2021-04-29T00:00:00"/>
    <x v="1"/>
    <s v="mukesh.sharma@indwealth.in"/>
    <x v="0"/>
    <d v="2020-11-02T11:45:49"/>
    <s v="Bera"/>
    <s v="Sudipta"/>
    <s v="sudipta.chemistry@gmail.com"/>
  </r>
  <r>
    <n v="9001640069"/>
    <s v="pre-approved-las__9868208102_Gupta_PA__Gupta"/>
    <n v="50000"/>
    <m/>
    <d v="2020-11-06T00:00:00"/>
    <x v="10"/>
    <s v="shivani.raghav@indwealth.in"/>
    <x v="0"/>
    <d v="2020-11-03T23:47:45"/>
    <s v="GUPTA"/>
    <s v="RAVI"/>
    <s v="caravigupta1989@gmail.com"/>
  </r>
  <r>
    <n v="9001657798"/>
    <s v="pre-approved-las__9972030195_Rajesh Kumar Jain_PA__Rajesh Kumar Jain"/>
    <n v="50000"/>
    <m/>
    <d v="2021-02-11T00:00:00"/>
    <x v="4"/>
    <s v="annu.halder@indwealth.in"/>
    <x v="0"/>
    <d v="2020-11-05T07:13:34"/>
    <s v="Rajesh Kumar Jain"/>
    <s v="Chirag"/>
    <s v="chiragr007@gmail.com"/>
  </r>
  <r>
    <n v="9001679214"/>
    <s v="pre-approved-las__9977482061_kalgaonkar_PA__kalgaonkar"/>
    <n v="120890"/>
    <m/>
    <d v="2021-02-11T00:00:00"/>
    <x v="10"/>
    <s v="shivani.raghav@indwealth.in"/>
    <x v="0"/>
    <d v="2020-11-07T22:46:42"/>
    <s v="kalgaonkar"/>
    <s v="aditya"/>
    <s v="adityakalgaonkar52@gmail.com"/>
  </r>
  <r>
    <n v="9001731688"/>
    <s v="pre-approved-las__9914737326_suwan_PA__suwan"/>
    <n v="405630"/>
    <m/>
    <d v="2020-12-28T00:00:00"/>
    <x v="4"/>
    <s v="annu.halder@indwealth.in"/>
    <x v="0"/>
    <d v="2020-12-04T16:37:43"/>
    <s v="suwan"/>
    <s v="vasdev"/>
    <s v="vasdev326@gmail.com"/>
  </r>
  <r>
    <n v="9001732304"/>
    <s v="pre-approved-las__9164461048_Shadakshari_PA__Shadakshari"/>
    <n v="50000"/>
    <m/>
    <d v="2021-02-11T00:00:00"/>
    <x v="1"/>
    <s v="mukesh.sharma@indwealth.in"/>
    <x v="0"/>
    <d v="2020-12-05T00:08:19"/>
    <s v="Shadakshari"/>
    <s v="Shashikumar"/>
    <s v="shashikumarmce@gmail.com"/>
  </r>
  <r>
    <n v="9001733318"/>
    <s v="pre-approved-las__8511157020_patel_PA__patel"/>
    <n v="50000"/>
    <m/>
    <d v="2021-02-12T00:00:00"/>
    <x v="4"/>
    <s v="annu.halder@indwealth.in"/>
    <x v="0"/>
    <d v="2020-12-05T14:37:04"/>
    <s v="patel"/>
    <s v="Dipak"/>
    <s v="dipakjayshree1502@gmail.com"/>
  </r>
  <r>
    <n v="9001734820"/>
    <s v="pre-approved-las__7208478271_Virkar_PA__Virkar"/>
    <n v="106530"/>
    <m/>
    <d v="2021-02-11T00:00:00"/>
    <x v="1"/>
    <s v="mukesh.sharma@indwealth.in"/>
    <x v="0"/>
    <d v="2020-12-06T23:42:43"/>
    <s v="Virkar"/>
    <s v="Harshit"/>
    <s v="hvirkar36@gmail.com"/>
  </r>
  <r>
    <n v="9001736647"/>
    <s v="refinance_9618699119_Vilas__Autade"/>
    <n v="2316837.04"/>
    <m/>
    <d v="2021-06-29T00:00:00"/>
    <x v="4"/>
    <s v="annu.halder@indwealth.in"/>
    <x v="0"/>
    <d v="2020-12-07T12:22:25"/>
    <s v="Autade"/>
    <s v="Vilas"/>
    <s v="vilasautade@gmail.com"/>
  </r>
  <r>
    <n v="9001742598"/>
    <s v="pre-approved-las__8895988958_Das_PA__Das"/>
    <n v="50000"/>
    <m/>
    <d v="2020-12-12T00:00:00"/>
    <x v="10"/>
    <s v="shivani.raghav@indwealth.in"/>
    <x v="0"/>
    <d v="2020-12-09T19:15:12"/>
    <s v="Das"/>
    <s v="Sidharth"/>
    <s v="sidharth80@gmail.com"/>
  </r>
  <r>
    <n v="9001744697"/>
    <s v="refinance_9967458882_Vilas__Chavan"/>
    <n v="3269121"/>
    <m/>
    <m/>
    <x v="16"/>
    <s v="vikram.jha@indwealth.in"/>
    <x v="4"/>
    <d v="2020-12-10T20:18:06"/>
    <s v="Chavan"/>
    <s v="Vilas"/>
    <s v="vilaschavan1@gmail.com"/>
  </r>
  <r>
    <n v="9001746638"/>
    <s v="pre-approved-las__7000701654_Singroli_PA__Singroli"/>
    <n v="76490"/>
    <m/>
    <d v="2021-02-11T00:00:00"/>
    <x v="2"/>
    <s v="arushi.bajpai@indwealth.in"/>
    <x v="0"/>
    <d v="2020-12-11T19:28:36"/>
    <s v="Singroli"/>
    <s v="Ajay"/>
    <s v="ajaysingroli7@gmail.com"/>
  </r>
  <r>
    <n v="9001747798"/>
    <s v="pre-approved-las__9919172927_Sodvadia_PA__Sodvadia"/>
    <n v="609300"/>
    <m/>
    <d v="2021-02-12T00:00:00"/>
    <x v="10"/>
    <s v="shivani.raghav@indwealth.in"/>
    <x v="0"/>
    <d v="2020-12-12T20:42:01"/>
    <s v="Sodvadia"/>
    <s v="Keyur"/>
    <s v="khsodvadia@outlook.com"/>
  </r>
  <r>
    <n v="9001750566"/>
    <s v="pre-approved-las__9646596229_singh_PA__singh"/>
    <n v="50000"/>
    <m/>
    <d v="2020-12-28T00:00:00"/>
    <x v="4"/>
    <s v="annu.halder@indwealth.in"/>
    <x v="0"/>
    <d v="2020-12-15T06:47:05"/>
    <s v="singh"/>
    <s v="inderpreet"/>
    <s v="inderpreet1986@gmail.com"/>
  </r>
  <r>
    <n v="9001755958"/>
    <s v="pre-approved-las__7506144785_Kalwani_PA__Kalwani"/>
    <n v="250381"/>
    <m/>
    <d v="2021-02-12T00:00:00"/>
    <x v="4"/>
    <s v="annu.halder@indwealth.in"/>
    <x v="0"/>
    <d v="2020-12-17T16:35:38"/>
    <s v="Kalwani"/>
    <s v="Suraj"/>
    <s v="surajkalwani.iitkgp@gmail.com"/>
  </r>
  <r>
    <n v="9001759093"/>
    <s v="refinance_9915559494_Kailash__Sharma"/>
    <n v="2087140"/>
    <m/>
    <m/>
    <x v="4"/>
    <s v="annu.halder@indwealth.in"/>
    <x v="4"/>
    <d v="2020-12-19T16:48:10"/>
    <s v="Sharma"/>
    <s v="Kailash"/>
    <s v="karanpranjay@yahoo.com"/>
  </r>
  <r>
    <n v="9001771578"/>
    <s v="pre-approved-las__9099225488_Dobaria_PA__Dobaria"/>
    <n v="50000"/>
    <m/>
    <d v="2021-02-12T00:00:00"/>
    <x v="5"/>
    <s v="ankit@indwealth.in"/>
    <x v="0"/>
    <d v="2020-12-22T10:22:54"/>
    <s v="Dobaria"/>
    <s v="Nirav"/>
    <s v="nirav.dobaria@gmail.com"/>
  </r>
  <r>
    <n v="9001786392"/>
    <s v="pre-approved-las__9845083678_Machado_PA__Machado"/>
    <n v="904070"/>
    <m/>
    <d v="2021-04-29T00:00:00"/>
    <x v="1"/>
    <s v="mukesh.sharma@indwealth.in"/>
    <x v="0"/>
    <d v="2021-01-02T14:47:22"/>
    <s v="Machado"/>
    <s v="Navin"/>
    <s v="navinmachado@yahoo.com"/>
  </r>
  <r>
    <n v="9001786625"/>
    <s v="pre-approved-las__9030023132_DARISI_PA__DARISI"/>
    <n v="533596"/>
    <m/>
    <d v="2021-01-04T00:00:00"/>
    <x v="10"/>
    <s v="shivani.raghav@indwealth.in"/>
    <x v="0"/>
    <d v="2021-01-02T21:52:59"/>
    <s v="DARISI"/>
    <s v="D N MALLIKARJUNA RAO"/>
    <s v="dnmallik@gmail.com"/>
  </r>
  <r>
    <n v="9001794359"/>
    <s v="pre-approved-las__9920944185_Sidhwa_PA__Sidhwa"/>
    <n v="50000"/>
    <m/>
    <d v="2021-04-29T00:00:00"/>
    <x v="1"/>
    <s v="mukesh.sharma@indwealth.in"/>
    <x v="0"/>
    <d v="2021-01-05T19:16:00"/>
    <s v="Sidhwa"/>
    <s v="Porus"/>
    <s v="porus27@gmail.com"/>
  </r>
  <r>
    <n v="9001800254"/>
    <s v="pre-approved-las__8888408002_Tatkade_PA__Tatkade"/>
    <n v="100000"/>
    <m/>
    <d v="2021-04-29T00:00:00"/>
    <x v="9"/>
    <s v="ananya.singh@indwealth.in"/>
    <x v="0"/>
    <d v="2021-01-08T16:20:34"/>
    <s v="Tatkade"/>
    <s v="Mahendra"/>
    <s v="mtatkade@gmail.com"/>
  </r>
  <r>
    <n v="9001800600"/>
    <s v="pre-approved-las__7417047404_Suri_PA__Suri"/>
    <n v="50000"/>
    <m/>
    <d v="2021-04-29T00:00:00"/>
    <x v="10"/>
    <s v="shivani.raghav@indwealth.in"/>
    <x v="0"/>
    <d v="2021-01-08T20:40:41"/>
    <s v="Suri"/>
    <s v="Chushul"/>
    <s v="chushulsuri@gmail.com"/>
  </r>
  <r>
    <n v="9001801894"/>
    <s v="pre-approved-las__9837040877_KULSHRESTHA_PA__KULSHRESTHA"/>
    <n v="50000"/>
    <m/>
    <d v="2021-04-29T00:00:00"/>
    <x v="4"/>
    <s v="annu.halder@indwealth.in"/>
    <x v="0"/>
    <d v="2021-01-09T19:51:09"/>
    <s v="KULSHRESTHA"/>
    <s v="MANISH"/>
    <s v="aidsagra@gmail.com"/>
  </r>
  <r>
    <n v="9001812732"/>
    <s v="pre-approved-las__8888888888_Gupta Test_PA__Gupta Test"/>
    <n v="50000"/>
    <m/>
    <d v="2021-01-15T00:00:00"/>
    <x v="1"/>
    <s v="mukesh.sharma@indwealth.in"/>
    <x v="0"/>
    <d v="2021-01-15T12:37:00"/>
    <s v="Gupta Test"/>
    <s v="Aman Test"/>
    <s v="abc1@gmail.com"/>
  </r>
  <r>
    <n v="9001819858"/>
    <s v="pre-approved-las__9557490469_chauhan_PA__chauhan"/>
    <n v="91860"/>
    <m/>
    <d v="2021-04-29T00:00:00"/>
    <x v="12"/>
    <s v="abhishek.samal@indwealth.in"/>
    <x v="0"/>
    <d v="2021-01-20T10:52:45"/>
    <s v="chauhan"/>
    <s v="mohit"/>
    <s v="mohitchauhan1224@gmail.com"/>
  </r>
  <r>
    <n v="9001819871"/>
    <s v="pre-approved-las__8934066660_ARORA_PA__ARORA"/>
    <n v="52020"/>
    <m/>
    <d v="2021-04-29T00:00:00"/>
    <x v="4"/>
    <s v="annu.halder@indwealth.in"/>
    <x v="0"/>
    <d v="2021-01-20T10:58:51"/>
    <s v="ARORA"/>
    <s v="NITTIN"/>
    <s v="nittin.max007@gmail.com"/>
  </r>
  <r>
    <n v="9001834867"/>
    <s v="pre-approved-las__9319922898_singh_PA__singh"/>
    <n v="895260"/>
    <m/>
    <d v="2021-04-29T00:00:00"/>
    <x v="5"/>
    <s v="ankit@indwealth.in"/>
    <x v="0"/>
    <d v="2021-01-27T23:21:59"/>
    <s v="singh"/>
    <s v="gurudev"/>
    <s v="gurudevhdfc@gmail.com"/>
  </r>
  <r>
    <n v="9001854241"/>
    <s v="pre-approved-las__9097479624_Vaidya_PA__Vaidya"/>
    <n v="107510"/>
    <m/>
    <d v="2021-02-10T00:00:00"/>
    <x v="4"/>
    <s v="annu.halder@indwealth.in"/>
    <x v="0"/>
    <d v="2021-02-03T21:29:26"/>
    <s v="Vaidya"/>
    <s v="Girish"/>
    <s v="girish.creane.gaya@gmail.com"/>
  </r>
  <r>
    <n v="9001874477"/>
    <s v="pre-approved-las__9860286438_kakad_PA__kakad"/>
    <n v="514140"/>
    <m/>
    <d v="2021-03-03T00:00:00"/>
    <x v="4"/>
    <s v="annu.halder@indwealth.in"/>
    <x v="0"/>
    <d v="2021-02-13T19:01:34"/>
    <s v="kakad"/>
    <s v="amit"/>
    <s v="amit.kakad8@gmail.com"/>
  </r>
  <r>
    <n v="9001875262"/>
    <s v="pre-approved-las__9886065558_Dutt_PA__Dutt"/>
    <n v="60000"/>
    <m/>
    <m/>
    <x v="4"/>
    <s v="annu.halder@indwealth.in"/>
    <x v="3"/>
    <d v="2021-02-14T23:19:42"/>
    <s v="Dutt"/>
    <s v="Vinayak"/>
    <s v="vinayak.dutt@gmail.com"/>
  </r>
  <r>
    <n v="9001876799"/>
    <s v="pre-approved-las__9993755544_CHOUBEY_PA__CHOUBEY"/>
    <n v="60000"/>
    <m/>
    <m/>
    <x v="4"/>
    <s v="annu.halder@indwealth.in"/>
    <x v="3"/>
    <d v="2021-02-15T22:37:17"/>
    <s v="CHOUBEY"/>
    <s v="OM PRAKASH"/>
    <s v="caomprakash01@gmail.com"/>
  </r>
  <r>
    <n v="9001880248"/>
    <s v="pre-approved-las__9871199188_Kaushal_PA__Kaushal"/>
    <n v="2563101"/>
    <m/>
    <d v="2021-02-19T00:00:00"/>
    <x v="1"/>
    <s v="mukesh.sharma@indwealth.in"/>
    <x v="0"/>
    <d v="2021-02-17T11:41:12"/>
    <s v="Kaushal"/>
    <s v="Saru"/>
    <s v="saru.kaushal@yahoo.com"/>
  </r>
  <r>
    <n v="9001882428"/>
    <s v="pre-approved-las__9871199188_Kaushal_PA__Kaushal"/>
    <n v="2674733"/>
    <m/>
    <d v="2021-02-19T00:00:00"/>
    <x v="15"/>
    <s v="shristi.omer@indwealth.in"/>
    <x v="0"/>
    <d v="2021-02-18T16:47:43"/>
    <s v="Kaushal"/>
    <s v="Saru"/>
    <s v="saru.kaushal@yahoo.com"/>
  </r>
  <r>
    <n v="9001892299"/>
    <s v="pre-approved-las__9945876497_Sahoo_PA__Sahoo"/>
    <n v="60000"/>
    <m/>
    <d v="2021-02-24T00:00:00"/>
    <x v="5"/>
    <s v="ankit@indwealth.in"/>
    <x v="0"/>
    <d v="2021-02-23T12:01:33"/>
    <s v="Sahoo"/>
    <s v="Manoranjan"/>
    <s v="manoranjan.sahoo@gmail.com"/>
  </r>
  <r>
    <n v="9001897842"/>
    <s v="pre-approved-las__9910410346_sharma_PA__sharma"/>
    <n v="60000"/>
    <m/>
    <d v="2021-02-26T00:00:00"/>
    <x v="6"/>
    <s v="raghav@indwealth.in"/>
    <x v="0"/>
    <d v="2021-02-26T07:57:26"/>
    <s v="SHARMA"/>
    <s v="TEJESHWI"/>
    <s v="tejeshwi007@gmail.com"/>
  </r>
  <r>
    <n v="9001901060"/>
    <s v="pre-approved-las__9025126947_Perumal_PA__Perumal"/>
    <n v="60000"/>
    <m/>
    <d v="2021-03-02T00:00:00"/>
    <x v="6"/>
    <s v="raghav@indwealth.in"/>
    <x v="0"/>
    <d v="2021-02-28T16:22:08"/>
    <s v="Perumal"/>
    <s v="Rakesh Kumar"/>
    <s v="rakeshcnn@gmail.com"/>
  </r>
  <r>
    <n v="9001688806"/>
    <s v="pre-approved-las__9781363786_Shukla_PA__Shukla"/>
    <n v="50000"/>
    <m/>
    <d v="2021-02-11T00:00:00"/>
    <x v="1"/>
    <s v="mukesh.sharma@indwealth.in"/>
    <x v="0"/>
    <d v="2020-11-12T19:24:03"/>
    <s v="SHUKLA"/>
    <s v="AJAY"/>
    <s v="ajay.shukla@larenon.com"/>
  </r>
  <r>
    <n v="9001691158"/>
    <s v="pre-approved-las__8080888708_Prakash_PA__Prakash"/>
    <n v="102792"/>
    <m/>
    <d v="2021-02-11T00:00:00"/>
    <x v="13"/>
    <s v="jatin.khandelwal@indwealth.in"/>
    <x v="0"/>
    <d v="2020-11-13T21:26:30"/>
    <s v="Prakash"/>
    <s v="Jeevan"/>
    <s v="glowoflife@gmail.com"/>
  </r>
  <r>
    <n v="9001694778"/>
    <s v="pre-approved-las__8712152069_Dev_PA__Dev"/>
    <n v="126400"/>
    <m/>
    <d v="2021-02-11T00:00:00"/>
    <x v="6"/>
    <s v="raghav@indwealth.in"/>
    <x v="0"/>
    <d v="2020-11-16T16:50:46"/>
    <s v="Dev"/>
    <s v="Sharad Kumar"/>
    <s v="sharaddev09@gmail.com"/>
  </r>
  <r>
    <n v="9001697113"/>
    <s v="pre-approved-las__9164905391_KN_PA__KN"/>
    <n v="53950"/>
    <m/>
    <d v="2021-02-11T00:00:00"/>
    <x v="10"/>
    <s v="shivani.raghav@indwealth.in"/>
    <x v="0"/>
    <d v="2020-11-17T18:00:16"/>
    <s v="KN"/>
    <s v="Srinidhi"/>
    <s v="srinidhikn79@gmail.com"/>
  </r>
  <r>
    <n v="9001697857"/>
    <s v="pre-approved-las__9920018432_Mane_PA__Mane"/>
    <n v="50000"/>
    <m/>
    <d v="2020-11-30T00:00:00"/>
    <x v="1"/>
    <s v="mukesh.sharma@indwealth.in"/>
    <x v="0"/>
    <d v="2020-11-18T00:20:09"/>
    <s v="Mane"/>
    <s v="Abhishek"/>
    <s v="abhishekmane01@gmail.com"/>
  </r>
  <r>
    <n v="9001709493"/>
    <s v="pre-approved-las__9999999999_Gupta_PA__Gupta"/>
    <n v="50000"/>
    <m/>
    <d v="2021-01-24T00:00:00"/>
    <x v="25"/>
    <m/>
    <x v="0"/>
    <d v="2020-11-24T11:23:46"/>
    <s v="Gupta"/>
    <s v="A"/>
    <s v="tara+23@indwealth.in"/>
  </r>
  <r>
    <n v="9001723254"/>
    <s v="refinance_9819469591_Raghavendra__Kadlaskar"/>
    <n v="2427974.54"/>
    <m/>
    <m/>
    <x v="4"/>
    <s v="annu.halder@indwealth.in"/>
    <x v="4"/>
    <d v="2020-12-01T19:06:24"/>
    <s v="Kadlaskar"/>
    <s v="Raghavendra"/>
    <s v="raaghu.vkin@gmail.com"/>
  </r>
  <r>
    <n v="9001723722"/>
    <s v="pre-approved-las__9051171424_ghosh_PA__ghosh"/>
    <n v="89960"/>
    <m/>
    <d v="2020-12-03T00:00:00"/>
    <x v="1"/>
    <s v="mukesh.sharma@indwealth.in"/>
    <x v="0"/>
    <d v="2020-12-01T23:39:00"/>
    <s v="ghosh"/>
    <s v="probal"/>
    <s v="ghosh.probal88@gmail.com"/>
  </r>
  <r>
    <n v="9001725172"/>
    <s v="pre-approved-las__9448116746_Gudisagar_PA__Gudisagar"/>
    <n v="50000"/>
    <m/>
    <d v="2021-02-11T00:00:00"/>
    <x v="1"/>
    <s v="mukesh.sharma@indwealth.in"/>
    <x v="0"/>
    <d v="2020-12-02T12:46:28"/>
    <s v="Gudisagar"/>
    <s v="Ashwinkumar"/>
    <s v="gudisagarretail@gmail.com"/>
  </r>
  <r>
    <n v="9001725174"/>
    <s v="pre-approved-las__9886393540_lopes_PA__lopes"/>
    <n v="145940"/>
    <m/>
    <d v="2021-02-12T00:00:00"/>
    <x v="4"/>
    <s v="annu.halder@indwealth.in"/>
    <x v="0"/>
    <d v="2020-12-02T12:47:04"/>
    <s v="lopes"/>
    <s v="glen bosco"/>
    <s v="glen.lopes@gmail.com"/>
  </r>
  <r>
    <n v="9001733205"/>
    <s v="pre-approved-las__9675610820_vishnoi_PA__vishnoi"/>
    <n v="50000"/>
    <m/>
    <d v="2020-12-05T00:00:00"/>
    <x v="1"/>
    <s v="mukesh.sharma@indwealth.in"/>
    <x v="0"/>
    <d v="2020-12-05T11:32:32"/>
    <s v="vishnoi"/>
    <s v="vikas"/>
    <s v="vikasvishnoi15@gmail.com"/>
  </r>
  <r>
    <n v="9001733842"/>
    <s v="pre-approved-las__9448574705_Panicker_PA__Panicker"/>
    <n v="50000"/>
    <m/>
    <d v="2021-02-12T00:00:00"/>
    <x v="4"/>
    <s v="annu.halder@indwealth.in"/>
    <x v="0"/>
    <d v="2020-12-06T00:26:32"/>
    <s v="VISHWANATH"/>
    <s v="KALARICKAL"/>
    <s v="vishwanathks.panicker@gmail.com"/>
  </r>
  <r>
    <n v="9001745534"/>
    <s v="pre-approved-las__9848031254_Sondhi_PA__Sondhi"/>
    <n v="50000"/>
    <m/>
    <d v="2021-02-11T00:00:00"/>
    <x v="1"/>
    <s v="mukesh.sharma@indwealth.in"/>
    <x v="0"/>
    <d v="2020-12-11T09:04:19"/>
    <s v="Sondhi"/>
    <s v="Sanjay"/>
    <s v="sanjaysondhikcs@gmail.com"/>
  </r>
  <r>
    <n v="9001753492"/>
    <s v="pre-approved-las__9925003624_Desai_PA__Desai"/>
    <n v="50000"/>
    <m/>
    <d v="2021-02-12T00:00:00"/>
    <x v="4"/>
    <s v="annu.halder@indwealth.in"/>
    <x v="0"/>
    <d v="2020-12-16T11:20:22"/>
    <s v="Desai"/>
    <s v="Avinash"/>
    <s v="avinashdesai203@gmail.com"/>
  </r>
  <r>
    <n v="9001779725"/>
    <s v="pre-approved-las__7798729859_Roy_PA__Roy"/>
    <n v="52488"/>
    <m/>
    <d v="2021-04-29T00:00:00"/>
    <x v="15"/>
    <s v="shristi.omer@indwealth.in"/>
    <x v="0"/>
    <d v="2020-12-28T20:14:56"/>
    <s v="Roy"/>
    <s v="Anurag"/>
    <s v="anuragroy47@gmail.com"/>
  </r>
  <r>
    <n v="9001783587"/>
    <s v="pre-approved-las__9810831972_Chakraborty_PA__Chakraborty"/>
    <n v="50000"/>
    <m/>
    <d v="2021-04-29T00:00:00"/>
    <x v="6"/>
    <s v="raghav@indwealth.in"/>
    <x v="0"/>
    <d v="2020-12-31T06:13:04"/>
    <s v="Chakraborty"/>
    <s v="Arco"/>
    <s v="arco.chakraborty@gmail.com"/>
  </r>
  <r>
    <n v="9001786633"/>
    <s v="pre-approved-las__8871997414_Prasad_PA__Prasad"/>
    <n v="50000"/>
    <m/>
    <d v="2021-04-29T00:00:00"/>
    <x v="16"/>
    <s v="vikram.jha@indwealth.in"/>
    <x v="0"/>
    <d v="2021-01-02T22:01:35"/>
    <s v="Prasad"/>
    <s v="Sanjeev Kumar"/>
    <s v="prasadsanjeev1999@gmail.com"/>
  </r>
  <r>
    <n v="9001792112"/>
    <s v="pre-approved-las__8888888888_Gupta Test_PA__Gupta Test"/>
    <n v="50000"/>
    <m/>
    <d v="2021-01-27T00:00:00"/>
    <x v="1"/>
    <s v="mukesh.sharma@indwealth.in"/>
    <x v="0"/>
    <d v="2021-01-04T19:30:29"/>
    <s v="Gupta Test"/>
    <s v="Aman Test"/>
    <s v="abc1@gmail.com"/>
  </r>
  <r>
    <n v="9001794878"/>
    <s v="pre-approved-las__9820946665_Gosavi_PA__Gosavi"/>
    <n v="50000"/>
    <m/>
    <d v="2021-04-29T00:00:00"/>
    <x v="1"/>
    <s v="mukesh.sharma@indwealth.in"/>
    <x v="0"/>
    <d v="2021-01-05T23:49:34"/>
    <s v="Gosavi"/>
    <s v="Niranjan"/>
    <s v="niranjan.gosavi@gmail.com"/>
  </r>
  <r>
    <n v="9001795397"/>
    <s v="pre-approved-las__9987722149_Khaire_PA__Khaire"/>
    <n v="75800"/>
    <m/>
    <d v="2021-04-29T00:00:00"/>
    <x v="4"/>
    <s v="annu.halder@indwealth.in"/>
    <x v="0"/>
    <d v="2021-01-06T09:55:10"/>
    <s v="Khaire"/>
    <s v="Amit"/>
    <s v="amit.khaire@gmail.com"/>
  </r>
  <r>
    <n v="9001796037"/>
    <s v="pre-approved-las__8888888888_Gupta Test_PA__Gupta Test"/>
    <n v="50000"/>
    <m/>
    <d v="2021-01-27T00:00:00"/>
    <x v="1"/>
    <s v="mukesh.sharma@indwealth.in"/>
    <x v="0"/>
    <d v="2021-01-06T13:15:53"/>
    <s v="Gupta Test"/>
    <s v="Aman Test"/>
    <s v="abc1@gmail.com"/>
  </r>
  <r>
    <n v="9001813383"/>
    <s v="pre-approved-las__8888888888_Gupta Test_PA__Gupta Test"/>
    <n v="50000"/>
    <m/>
    <d v="2021-01-18T00:00:00"/>
    <x v="1"/>
    <s v="mukesh.sharma@indwealth.in"/>
    <x v="0"/>
    <d v="2021-01-15T23:58:35"/>
    <s v="Gupta Test"/>
    <s v="Aman Test"/>
    <s v="abc1@gmail.com"/>
  </r>
  <r>
    <n v="9001820424"/>
    <s v="pre-approved-las__9900414560_Shenoy_PA__Shenoy"/>
    <n v="50000"/>
    <m/>
    <d v="2021-04-29T00:00:00"/>
    <x v="1"/>
    <s v="mukesh.sharma@indwealth.in"/>
    <x v="0"/>
    <d v="2021-01-20T20:08:56"/>
    <s v="Shenoy"/>
    <s v="Lakshmikanth"/>
    <s v="lakshmikanth.k.shenoy@gmail.com"/>
  </r>
  <r>
    <n v="9001822400"/>
    <s v="pre-approved-las__9566390188_shanmugavel_PA__shanmugavel"/>
    <n v="100000"/>
    <m/>
    <d v="2021-04-29T00:00:00"/>
    <x v="4"/>
    <s v="annu.halder@indwealth.in"/>
    <x v="0"/>
    <d v="2021-01-21T20:34:29"/>
    <s v="shanmugavel"/>
    <s v="Arunraj"/>
    <s v="aarun.klnce@gmail.com"/>
  </r>
  <r>
    <n v="9001824168"/>
    <s v="pre-approved-las__8888888888_Gupta Test_PA__Gupta Test"/>
    <n v="50000"/>
    <m/>
    <d v="2021-01-27T00:00:00"/>
    <x v="1"/>
    <s v="mukesh.sharma@indwealth.in"/>
    <x v="0"/>
    <d v="2021-01-22T14:03:36"/>
    <s v="Gupta Test"/>
    <s v="Aman Test"/>
    <s v="abc1@gmail.com"/>
  </r>
  <r>
    <n v="9001824438"/>
    <s v="pre-approved-las__8888888888_Gupta Test_PA__Gupta Test"/>
    <n v="50000"/>
    <m/>
    <d v="2021-01-27T00:00:00"/>
    <x v="1"/>
    <s v="mukesh.sharma@indwealth.in"/>
    <x v="0"/>
    <d v="2021-01-22T16:54:28"/>
    <s v="Gupta Test"/>
    <s v="Aman Test"/>
    <s v="abc1@gmail.com"/>
  </r>
  <r>
    <n v="9001828082"/>
    <s v="pre-approved-las__9009850130_Pandey_PA__Pandey"/>
    <n v="304277"/>
    <m/>
    <d v="2021-04-29T00:00:00"/>
    <x v="1"/>
    <s v="mukesh.sharma@indwealth.in"/>
    <x v="0"/>
    <d v="2021-01-23T22:05:36"/>
    <s v="Pandey"/>
    <s v="Prateek"/>
    <s v="indiandrugpoint.rewa@gmail.com"/>
  </r>
  <r>
    <n v="9001830234"/>
    <s v="pre-approved-las__8888888888_Gupta Test_PA__Gupta Test"/>
    <n v="50000"/>
    <m/>
    <d v="2021-01-27T00:00:00"/>
    <x v="1"/>
    <s v="mukesh.sharma@indwealth.in"/>
    <x v="0"/>
    <d v="2021-01-25T19:02:41"/>
    <s v="Gupta Test"/>
    <s v="Aman Test"/>
    <s v="abc1@gmail.com"/>
  </r>
  <r>
    <n v="9001834296"/>
    <s v="pre-approved-las__8888888888_Gupta Test_PA__Gupta Test"/>
    <n v="50000"/>
    <m/>
    <d v="2021-02-08T00:00:00"/>
    <x v="1"/>
    <s v="mukesh.sharma@indwealth.in"/>
    <x v="0"/>
    <d v="2021-01-27T15:10:22"/>
    <s v="Gupta Test"/>
    <s v="Aman Test"/>
    <s v="abc1@gmail.com"/>
  </r>
  <r>
    <n v="9001834442"/>
    <s v="pre-approved-las__8722218778_Surapaneni_PA__Surapaneni"/>
    <n v="809075"/>
    <m/>
    <d v="2021-02-10T00:00:00"/>
    <x v="1"/>
    <s v="mukesh.sharma@indwealth.in"/>
    <x v="0"/>
    <d v="2021-01-27T17:43:52"/>
    <s v="Surapaneni"/>
    <s v="Vikram"/>
    <s v="vikramsurapaneni@gmail.com"/>
  </r>
  <r>
    <n v="9001836693"/>
    <s v="pre-approved-las__9322130607_yewale_PA__yewale"/>
    <n v="50000"/>
    <m/>
    <d v="2021-04-29T00:00:00"/>
    <x v="4"/>
    <s v="annu.halder@indwealth.in"/>
    <x v="0"/>
    <d v="2021-01-28T20:58:21"/>
    <s v="yewale"/>
    <s v="arvnd"/>
    <s v="anyewale@gmail.com"/>
  </r>
  <r>
    <n v="9001841746"/>
    <s v="pre-approved-las__9030566610_Ashit_PA__Ashit"/>
    <n v="125038"/>
    <m/>
    <d v="2021-04-29T00:00:00"/>
    <x v="1"/>
    <s v="mukesh.sharma@indwealth.in"/>
    <x v="0"/>
    <d v="2021-01-30T21:54:33"/>
    <s v="Ashit"/>
    <s v="Ravindra"/>
    <s v="ravindraashit@yahoo.in"/>
  </r>
  <r>
    <n v="9001850430"/>
    <s v="pre-approved-las__9960898236_Thakur_PA__Thakur"/>
    <n v="201190"/>
    <m/>
    <d v="2021-04-29T00:00:00"/>
    <x v="3"/>
    <s v="anshul.gupta@indwealth.in"/>
    <x v="0"/>
    <d v="2021-02-02T21:10:31"/>
    <s v="Thakur"/>
    <s v="Swapnil"/>
    <s v="swapnil.thakur19@gmail.com"/>
  </r>
  <r>
    <n v="9001860573"/>
    <s v="pre-approved-las__8427753358_Nangia_PA__Nangia"/>
    <n v="520968"/>
    <m/>
    <d v="2021-02-10T00:00:00"/>
    <x v="1"/>
    <s v="mukesh.sharma@indwealth.in"/>
    <x v="0"/>
    <d v="2021-02-05T17:31:11"/>
    <s v="Nangia"/>
    <s v="Rajat"/>
    <s v="rajatnangia@yahoo.com"/>
  </r>
  <r>
    <n v="9001864232"/>
    <s v="pre-approved-las__9911776066_Khatana_PA__Khatana"/>
    <n v="129675"/>
    <m/>
    <m/>
    <x v="1"/>
    <s v="mukesh.sharma@indwealth.in"/>
    <x v="3"/>
    <d v="2021-02-08T22:13:34"/>
    <s v="Khatana"/>
    <s v="Pankaj"/>
    <s v="pankajkhatana@gmail.com"/>
  </r>
  <r>
    <n v="9001520074"/>
    <s v="pre-approved-las__8884150011_Aggarwal_PA__Aggarwal"/>
    <n v="229200"/>
    <m/>
    <d v="2020-10-15T00:00:00"/>
    <x v="4"/>
    <s v="annu.halder@indwealth.in"/>
    <x v="0"/>
    <d v="2020-10-01T17:41:33"/>
    <s v="Aggarwal"/>
    <s v="Sandeep"/>
    <s v="aggarsandeep@gmail.com"/>
  </r>
  <r>
    <n v="9001521923"/>
    <s v="pre-approved-las__9342222247_Reddy_PA__Reddy"/>
    <n v="50000"/>
    <m/>
    <d v="2020-10-09T00:00:00"/>
    <x v="4"/>
    <s v="annu.halder@indwealth.in"/>
    <x v="0"/>
    <d v="2020-10-02T15:59:07"/>
    <s v="Reddy"/>
    <s v="Prakasha"/>
    <s v="pracashreddy@gmail.com"/>
  </r>
  <r>
    <n v="9001554594"/>
    <s v="pre-approved-las__9892320122_SINGH_PA__SINGH"/>
    <n v="175100"/>
    <m/>
    <d v="2020-10-07T00:00:00"/>
    <x v="3"/>
    <s v="anshul.gupta@indwealth.in"/>
    <x v="0"/>
    <d v="2020-10-07T19:44:57"/>
    <s v="SINGH"/>
    <s v="SUSHIL"/>
    <s v="sushilmumbai147@gmail.com"/>
  </r>
  <r>
    <n v="9001560389"/>
    <s v="pre-approved-las__9535217232_G_PA__G"/>
    <n v="50000"/>
    <m/>
    <d v="2020-10-09T00:00:00"/>
    <x v="13"/>
    <s v="jatin.khandelwal@indwealth.in"/>
    <x v="0"/>
    <d v="2020-10-09T11:25:52"/>
    <s v="G"/>
    <s v="Hemanth"/>
    <s v="hemanthg4@gmail.com"/>
  </r>
  <r>
    <n v="9001561222"/>
    <s v="pre-approved-las__6203220749_Gupta_PA__Gupta"/>
    <n v="50000"/>
    <m/>
    <d v="2020-12-09T00:00:00"/>
    <x v="17"/>
    <m/>
    <x v="0"/>
    <d v="2020-10-09T22:36:34"/>
    <s v="Gupta"/>
    <s v="Rina"/>
    <s v="rina.sjc@gmail.com"/>
  </r>
  <r>
    <n v="9001562518"/>
    <s v="pre-approved-las__7837410062_Singhal_PA__Singhal"/>
    <n v="245000"/>
    <m/>
    <d v="2020-10-29T00:00:00"/>
    <x v="21"/>
    <s v="aman.kedia@indwealth.in"/>
    <x v="0"/>
    <d v="2020-10-10T17:55:08"/>
    <s v="Singhal"/>
    <s v="Pallav"/>
    <s v="singhal.pallav@gmail.com"/>
  </r>
  <r>
    <n v="9001562740"/>
    <s v="pre-approved-las__9996940009_Gupta_PA__Gupta"/>
    <n v="50000"/>
    <m/>
    <d v="2021-02-11T00:00:00"/>
    <x v="16"/>
    <s v="vikram.jha@indwealth.in"/>
    <x v="0"/>
    <d v="2020-10-10T23:37:05"/>
    <s v="Gupta"/>
    <s v="Neha"/>
    <s v="messageneha@gmail.com"/>
  </r>
  <r>
    <n v="9001564531"/>
    <s v="pre-approved-las__9677444000_Srinivasan_PA__Srinivasan"/>
    <n v="1105350"/>
    <m/>
    <d v="2020-10-13T00:00:00"/>
    <x v="0"/>
    <s v="nikhil.bajaj@indwealth.in"/>
    <x v="0"/>
    <d v="2020-10-12T12:31:26"/>
    <s v="Srinivasan"/>
    <s v="Vasudevan"/>
    <s v="creativitymind@gmail.com"/>
  </r>
  <r>
    <n v="9001565142"/>
    <s v="pre-approved-las__8590085988_T Joshy_PA__T Joshy"/>
    <n v="50000"/>
    <m/>
    <d v="2020-10-13T00:00:00"/>
    <x v="4"/>
    <s v="annu.halder@indwealth.in"/>
    <x v="0"/>
    <d v="2020-10-12T19:36:28"/>
    <s v="ALLEN"/>
    <s v="JOSHY"/>
    <s v="allentjoshy@gmail.com"/>
  </r>
  <r>
    <n v="9001568519"/>
    <s v="pre-approved-las__9566134076_ramachandran_PA__ramachandran"/>
    <n v="50000"/>
    <m/>
    <d v="2020-10-15T00:00:00"/>
    <x v="9"/>
    <s v="ananya.singh@indwealth.in"/>
    <x v="0"/>
    <d v="2020-10-14T12:46:53"/>
    <s v="ramachandran"/>
    <s v="Johnvaseekaran"/>
    <s v="vasee.jhony@gmail.com"/>
  </r>
  <r>
    <n v="9001582388"/>
    <s v="pre-approved-las__9714981777_Modi_PA__Modi"/>
    <n v="177210"/>
    <m/>
    <d v="2020-10-14T00:00:00"/>
    <x v="9"/>
    <s v="ananya.singh@indwealth.in"/>
    <x v="0"/>
    <d v="2020-10-14T14:17:22"/>
    <s v="Modi"/>
    <s v="Mehul"/>
    <s v="mehul_24modi@yahoo.com"/>
  </r>
  <r>
    <n v="9001592625"/>
    <s v="pre-approved-las__9886298973_Perumal_PA__Perumal"/>
    <n v="50000"/>
    <m/>
    <d v="2021-02-11T00:00:00"/>
    <x v="12"/>
    <s v="abhishek.samal@indwealth.in"/>
    <x v="0"/>
    <d v="2020-10-14T17:56:13"/>
    <s v="Perumal"/>
    <s v="Rajiv"/>
    <s v="rajivsperumal@gmail.com"/>
  </r>
  <r>
    <n v="9001606248"/>
    <s v="pre-approved-las__9713506476_kurele_PA__kurele"/>
    <n v="214300"/>
    <m/>
    <d v="2021-03-03T00:00:00"/>
    <x v="1"/>
    <s v="mukesh.sharma@indwealth.in"/>
    <x v="0"/>
    <d v="2020-10-19T16:39:26"/>
    <s v="kurele"/>
    <s v="vishal"/>
    <s v="gupta.vishal5553@gmail.com"/>
  </r>
  <r>
    <n v="9001622697"/>
    <s v="pre-approved-las__9860801594_Dave_PA__Dave"/>
    <n v="178004"/>
    <m/>
    <d v="2020-10-28T00:00:00"/>
    <x v="4"/>
    <s v="annu.halder@indwealth.in"/>
    <x v="0"/>
    <d v="2020-10-28T12:00:58"/>
    <s v="Dave"/>
    <s v="Sachin"/>
    <s v="davesachin@gmail.com"/>
  </r>
  <r>
    <n v="9001624691"/>
    <s v="pre-approved-las__9091544908_Bera_PA__Bera"/>
    <n v="248840"/>
    <m/>
    <d v="2020-10-29T00:00:00"/>
    <x v="0"/>
    <s v="nikhil.bajaj@indwealth.in"/>
    <x v="0"/>
    <d v="2020-10-28T22:35:18"/>
    <s v="Bera"/>
    <s v="Sudipta"/>
    <s v="sudipta.chemistry@gmail.com"/>
  </r>
  <r>
    <n v="9001630289"/>
    <s v="pre-approved-las__9901656459_Shettigar T_PA__Shettigar T"/>
    <n v="188284"/>
    <m/>
    <d v="2020-10-30T00:00:00"/>
    <x v="4"/>
    <s v="annu.halder@indwealth.in"/>
    <x v="0"/>
    <d v="2020-10-29T21:01:08"/>
    <s v="Shettigar T"/>
    <s v="Krishnaprasad"/>
    <s v="krishnaprasad.kps@gmail.com"/>
  </r>
  <r>
    <n v="9001631666"/>
    <s v="pre-approved-las__9901491293_BR_PA__BR"/>
    <n v="132150"/>
    <m/>
    <d v="2021-02-11T00:00:00"/>
    <x v="1"/>
    <s v="mukesh.sharma@indwealth.in"/>
    <x v="0"/>
    <d v="2020-10-30T16:09:39"/>
    <s v="BR"/>
    <s v="JAGADEESHQ"/>
    <s v="brjagadeesha@gmail.com"/>
  </r>
  <r>
    <n v="9001633336"/>
    <s v="pre-approved-las__9091544908_Bera_PA__Bera"/>
    <n v="247840"/>
    <m/>
    <d v="2020-11-04T00:00:00"/>
    <x v="0"/>
    <s v="nikhil.bajaj@indwealth.in"/>
    <x v="0"/>
    <d v="2020-10-31T18:26:41"/>
    <s v="Bera"/>
    <s v="Sudipta"/>
    <s v="sudipta.chemistry@gmail.com"/>
  </r>
  <r>
    <n v="9001633568"/>
    <s v="pre-approved-las__9901491293_BR_PA__BR"/>
    <n v="132150"/>
    <m/>
    <d v="2020-12-31T00:00:00"/>
    <x v="34"/>
    <s v="gursimran@indwealth.in"/>
    <x v="0"/>
    <d v="2020-10-31T21:58:33"/>
    <s v="BR"/>
    <s v="JAGADEESHQ"/>
    <s v="brjagadeesha@gmail.com"/>
  </r>
  <r>
    <n v="9001636301"/>
    <s v="pre-approved-las__9014173084_DANOLE_PA__DANOLE"/>
    <n v="367710"/>
    <m/>
    <d v="2020-11-04T00:00:00"/>
    <x v="10"/>
    <s v="shivani.raghav@indwealth.in"/>
    <x v="0"/>
    <d v="2020-11-02T17:07:32"/>
    <s v="DANOLE"/>
    <s v="VISHAL"/>
    <s v="danolevishal@gmail.com"/>
  </r>
  <r>
    <n v="9001639595"/>
    <s v="pre-approved-las__9939004004_singh_PA__singh"/>
    <n v="693635"/>
    <m/>
    <d v="2021-02-22T00:00:00"/>
    <x v="4"/>
    <s v="annu.halder@indwealth.in"/>
    <x v="0"/>
    <d v="2020-11-03T18:05:48"/>
    <s v="singh"/>
    <s v="rakesh kumar"/>
    <s v="rakesh.k.singh24@gmail.com"/>
  </r>
  <r>
    <n v="9001639690"/>
    <s v="pre-approved-las__9769442611_Iyer_PA__Iyer"/>
    <n v="74590"/>
    <m/>
    <d v="2020-11-04T00:00:00"/>
    <x v="7"/>
    <s v="kumarmilan@indwealth.in"/>
    <x v="0"/>
    <d v="2020-11-03T18:52:03"/>
    <s v="IYER"/>
    <s v="PURUSHOTTAM"/>
    <s v="purunat@gmail.com"/>
  </r>
  <r>
    <n v="9001682822"/>
    <s v="pre-approved-las__9937071928_Mohanty_PA__Mohanty"/>
    <n v="50000"/>
    <m/>
    <d v="2021-02-11T00:00:00"/>
    <x v="1"/>
    <s v="mukesh.sharma@indwealth.in"/>
    <x v="0"/>
    <d v="2020-11-09T22:18:51"/>
    <s v="Mohanty"/>
    <s v="Satyajyoti"/>
    <s v="satya595@gmail.com"/>
  </r>
  <r>
    <n v="9001686242"/>
    <s v="pre-approved-las__7904677810_Venkatesan_PA__Venkatesan"/>
    <n v="50000"/>
    <m/>
    <d v="2021-02-11T00:00:00"/>
    <x v="1"/>
    <s v="mukesh.sharma@indwealth.in"/>
    <x v="0"/>
    <d v="2020-11-11T12:51:14"/>
    <s v="Venkatesan"/>
    <s v="Vaasantosh"/>
    <s v="santosh.planeteducation@gmail.com"/>
  </r>
  <r>
    <n v="9001688237"/>
    <s v="pre-approved-las__9954618664_pandit_PA__pandit"/>
    <n v="106611"/>
    <m/>
    <d v="2021-01-12T00:00:00"/>
    <x v="4"/>
    <s v="annu.halder@indwealth.in"/>
    <x v="0"/>
    <d v="2020-11-12T11:40:21"/>
    <s v="pandit"/>
    <s v="Ramchnadra"/>
    <s v="manukr358@gmail.com"/>
  </r>
  <r>
    <n v="9001688681"/>
    <s v="pre-approved-las__9881292346_Kulkarni_PA__Kulkarni"/>
    <n v="50000"/>
    <m/>
    <d v="2021-02-11T00:00:00"/>
    <x v="1"/>
    <s v="mukesh.sharma@indwealth.in"/>
    <x v="0"/>
    <d v="2020-11-12T18:07:40"/>
    <s v="Kulkarni"/>
    <s v="Swaroop"/>
    <s v="kulkarni.swaroop.a@gmail.com"/>
  </r>
  <r>
    <n v="9001694720"/>
    <s v="pre-approved-las__9804810663_Agarwal_PA__Agarwal"/>
    <n v="50000"/>
    <m/>
    <d v="2021-02-11T00:00:00"/>
    <x v="10"/>
    <s v="shivani.raghav@indwealth.in"/>
    <x v="0"/>
    <d v="2020-11-16T16:35:27"/>
    <s v="Agarwal"/>
    <s v="Sourav Kumar"/>
    <s v="caagarwalsourav@gmail.com"/>
  </r>
  <r>
    <n v="9001698258"/>
    <s v="refinance_9962208321_Balasubramanian__Sriram"/>
    <n v="2223280"/>
    <m/>
    <d v="2021-04-29T00:00:00"/>
    <x v="14"/>
    <s v="shashank.sachdeva@indwealth.in"/>
    <x v="0"/>
    <d v="2020-11-18T08:39:56"/>
    <s v="Sriram"/>
    <s v="Balasubramanian"/>
    <s v="balusriram86@gmail.com"/>
  </r>
  <r>
    <n v="9001701047"/>
    <s v="pre-approved-las__8692995897_maurya_PA__maurya"/>
    <n v="78200"/>
    <m/>
    <d v="2021-02-12T00:00:00"/>
    <x v="4"/>
    <s v="annu.halder@indwealth.in"/>
    <x v="0"/>
    <d v="2020-11-19T13:38:10"/>
    <s v="maurya"/>
    <s v="anand prakash"/>
    <s v="highmast.prakash@gmail.com"/>
  </r>
  <r>
    <n v="9001707735"/>
    <s v="pre-approved-las__9820091913_Somaiya_PA__Somaiya"/>
    <n v="50000"/>
    <m/>
    <d v="2021-02-12T00:00:00"/>
    <x v="4"/>
    <s v="annu.halder@indwealth.in"/>
    <x v="0"/>
    <d v="2020-11-23T17:43:23"/>
    <s v="Somaiya"/>
    <s v="Harsh"/>
    <s v="harshs090@gmail.com"/>
  </r>
  <r>
    <n v="9001711276"/>
    <s v="pre-approved-las__8796185723_Rai_PA__Rai"/>
    <n v="85390"/>
    <m/>
    <d v="2021-02-12T00:00:00"/>
    <x v="10"/>
    <s v="shivani.raghav@indwealth.in"/>
    <x v="0"/>
    <d v="2020-11-25T04:42:12"/>
    <s v="Rai"/>
    <s v="Saurabh"/>
    <s v="raisaurabh777@gmail.com"/>
  </r>
  <r>
    <n v="9001714664"/>
    <s v="pre-approved-las__7032710998_Agrawal_PA__Agrawal"/>
    <n v="50000"/>
    <m/>
    <d v="2021-02-11T00:00:00"/>
    <x v="1"/>
    <s v="mukesh.sharma@indwealth.in"/>
    <x v="0"/>
    <d v="2020-11-26T23:24:52"/>
    <s v="Agrawal"/>
    <s v="Manish"/>
    <s v="manishbadetia@gmail.com"/>
  </r>
  <r>
    <n v="9001718029"/>
    <s v="pre-approved-las__9040079450_BH_PA__BH"/>
    <n v="50000"/>
    <m/>
    <d v="2020-11-30T00:00:00"/>
    <x v="1"/>
    <s v="mukesh.sharma@indwealth.in"/>
    <x v="0"/>
    <d v="2020-11-28T21:47:33"/>
    <s v="BH"/>
    <s v="Balaji"/>
    <s v="balaji.nitdgp@gmail.com"/>
  </r>
  <r>
    <n v="9001733843"/>
    <s v="pre-approved-las__9448574705_Panicker_PA__Panicker"/>
    <n v="50000"/>
    <m/>
    <d v="2021-02-12T00:00:00"/>
    <x v="4"/>
    <s v="annu.halder@indwealth.in"/>
    <x v="0"/>
    <d v="2020-12-06T00:27:27"/>
    <s v="VISHWANATH"/>
    <s v="KALARICKAL"/>
    <s v="vishwanathks.panicker@gmail.com"/>
  </r>
  <r>
    <n v="9001746558"/>
    <s v="pre-approved-las__9024725787_Daiya_PA__Daiya"/>
    <n v="50000"/>
    <m/>
    <d v="2021-02-11T00:00:00"/>
    <x v="13"/>
    <s v="jatin.khandelwal@indwealth.in"/>
    <x v="0"/>
    <d v="2020-12-11T18:26:17"/>
    <s v="Daiya"/>
    <s v="Ramesh"/>
    <s v="ramesh.daiya83@gmail.com"/>
  </r>
  <r>
    <n v="9001747274"/>
    <s v="refinance_9830046853_Kailash__Goel"/>
    <n v="8581463"/>
    <m/>
    <m/>
    <x v="1"/>
    <s v="mukesh.sharma@indwealth.in"/>
    <x v="4"/>
    <d v="2020-12-12T07:17:49"/>
    <s v="Goel"/>
    <s v="Kailash"/>
    <s v="kailashgoel@yahoo.com"/>
  </r>
  <r>
    <n v="9001747335"/>
    <s v="pre-approved-las__9619791619_Virani_PA__Virani"/>
    <n v="200237"/>
    <m/>
    <d v="2021-02-12T00:00:00"/>
    <x v="4"/>
    <s v="annu.halder@indwealth.in"/>
    <x v="0"/>
    <d v="2020-12-12T09:48:53"/>
    <s v="Virani"/>
    <s v="Alneez"/>
    <s v="alneez2000@gmail.com"/>
  </r>
  <r>
    <n v="9001748295"/>
    <s v="refinance_7387133634_kailas__shinde"/>
    <n v="1549143"/>
    <m/>
    <d v="2021-01-28T00:00:00"/>
    <x v="4"/>
    <s v="annu.halder@indwealth.in"/>
    <x v="0"/>
    <d v="2020-12-13T10:58:43"/>
    <s v="shinde"/>
    <s v="kailas"/>
    <s v="kailasshinde943@gmail.com"/>
  </r>
  <r>
    <n v="9001757031"/>
    <s v="pre-approved-las__9448574705_Panicker_PA__Panicker"/>
    <n v="50000"/>
    <m/>
    <d v="2021-02-12T00:00:00"/>
    <x v="4"/>
    <s v="annu.halder@indwealth.in"/>
    <x v="0"/>
    <d v="2020-12-18T08:54:42"/>
    <s v="VISHWANATH"/>
    <s v="KALARICKAL"/>
    <s v="vishwanathks.panicker@gmail.com"/>
  </r>
  <r>
    <n v="9001777513"/>
    <s v="refinance_9701154170_TULASI__SRINIVAS"/>
    <n v="3614990"/>
    <m/>
    <m/>
    <x v="4"/>
    <s v="annu.halder@indwealth.in"/>
    <x v="4"/>
    <d v="2020-12-26T12:00:01"/>
    <s v="SRINIVAS"/>
    <s v="TULASI"/>
    <s v="tulasisrinivas123@gmail.com"/>
  </r>
  <r>
    <n v="9001793784"/>
    <s v="loan-against-property__7087164401__nikkolass__toppo"/>
    <n v="100000000"/>
    <m/>
    <d v="2021-04-29T00:00:00"/>
    <x v="11"/>
    <s v="rupesh.chainani@indwealth.in"/>
    <x v="0"/>
    <d v="2021-01-05T12:42:27"/>
    <s v="toppo"/>
    <s v="nikkolass"/>
    <s v="nickolsontoppo1999@gmail.com"/>
  </r>
  <r>
    <n v="9001794616"/>
    <s v="pre-approved-las__8888888888_Gupta Test_PA__Gupta Test"/>
    <n v="50000"/>
    <m/>
    <d v="2021-01-27T00:00:00"/>
    <x v="1"/>
    <s v="mukesh.sharma@indwealth.in"/>
    <x v="0"/>
    <d v="2021-01-05T21:17:50"/>
    <s v="Gupta Test"/>
    <s v="Aman Test"/>
    <s v="abc1@gmail.com"/>
  </r>
  <r>
    <n v="9001877130"/>
    <s v="pre-approved-las__9031148858_Kumar_PA__Kumar"/>
    <n v="769690"/>
    <m/>
    <m/>
    <x v="14"/>
    <s v="shashank.sachdeva@indwealth.in"/>
    <x v="3"/>
    <d v="2021-02-16T05:20:28"/>
    <s v="Kumar"/>
    <s v="Kiran"/>
    <s v="kiran.tmf@gmail.com"/>
  </r>
  <r>
    <n v="9001881152"/>
    <s v="pre-approved-las__9831435965_Dutta_PA__Dutta"/>
    <n v="60000"/>
    <m/>
    <d v="2021-02-18T00:00:00"/>
    <x v="5"/>
    <s v="ankit@indwealth.in"/>
    <x v="0"/>
    <d v="2021-02-18T00:52:18"/>
    <s v="Dutta"/>
    <s v="Ashish"/>
    <s v="ashishdutta.bgh@gmail.com"/>
  </r>
  <r>
    <n v="9001524226"/>
    <s v="pre-approved-las__9798032011_Prakash_PA__Prakash"/>
    <n v="114120"/>
    <m/>
    <d v="2021-02-11T00:00:00"/>
    <x v="1"/>
    <s v="mukesh.sharma@indwealth.in"/>
    <x v="0"/>
    <d v="2020-10-03T15:34:06"/>
    <s v="Prakash"/>
    <s v="Alok"/>
    <s v="prakashalok39@gmail.com"/>
  </r>
  <r>
    <n v="9001525221"/>
    <s v="pre-approved-las__9899155342_Borah_PA__Borah"/>
    <n v="176000"/>
    <m/>
    <d v="2020-10-06T00:00:00"/>
    <x v="0"/>
    <s v="nikhil.bajaj@indwealth.in"/>
    <x v="1"/>
    <d v="2020-10-04T18:20:46"/>
    <s v="Borah"/>
    <s v="Udoy Bhaskar"/>
    <s v="uborah@gmail.com"/>
  </r>
  <r>
    <n v="9001526805"/>
    <s v="pre-approved-las__7549999519_Mishra_PA__Mishra"/>
    <n v="101226"/>
    <m/>
    <d v="2020-10-12T00:00:00"/>
    <x v="0"/>
    <s v="nikhil.bajaj@indwealth.in"/>
    <x v="0"/>
    <d v="2020-10-05T19:48:36"/>
    <s v="Mishra"/>
    <s v="Abhijeet"/>
    <s v="abhijeetkind@gmail.com"/>
  </r>
  <r>
    <n v="9001526906"/>
    <s v="pre-approved-las__9718715580_kher_PA__kher"/>
    <n v="50000"/>
    <m/>
    <d v="2021-02-11T00:00:00"/>
    <x v="1"/>
    <s v="mukesh.sharma@indwealth.in"/>
    <x v="0"/>
    <d v="2020-10-05T20:27:38"/>
    <s v="kher"/>
    <s v="akhil"/>
    <s v="kherakhil@gmail.com"/>
  </r>
  <r>
    <n v="9001561220"/>
    <s v="pre-approved-las__8404033903_Dutta_PA__Dutta"/>
    <n v="134840"/>
    <m/>
    <d v="2020-10-10T00:00:00"/>
    <x v="1"/>
    <s v="mukesh.sharma@indwealth.in"/>
    <x v="0"/>
    <d v="2020-10-09T22:35:21"/>
    <s v="Dutta"/>
    <s v="Rajdeep"/>
    <s v="rajdeepbangalore@gmail.com"/>
  </r>
  <r>
    <n v="9001600054"/>
    <s v="pre-approved-las__9819711488_Bhanushali_PA__Bhanushali"/>
    <n v="50000"/>
    <m/>
    <d v="2021-02-11T00:00:00"/>
    <x v="12"/>
    <s v="abhishek.samal@indwealth.in"/>
    <x v="0"/>
    <d v="2020-10-15T15:20:10"/>
    <s v="Bhanushali"/>
    <s v="Juhee"/>
    <s v="juheebhanushali@gmail.com"/>
  </r>
  <r>
    <n v="9001605007"/>
    <s v="pre-approved-las__7737042479_Kumar_PA__Kumar"/>
    <n v="74860"/>
    <m/>
    <d v="2020-10-19T00:00:00"/>
    <x v="1"/>
    <s v="mukesh.sharma@indwealth.in"/>
    <x v="0"/>
    <d v="2020-10-18T17:46:34"/>
    <s v="Kumar"/>
    <s v="Narendra"/>
    <s v="narendrabkn1986@gmail.com"/>
  </r>
  <r>
    <n v="9001610107"/>
    <s v="pre-approved-las__9986672300_prakash_PA__prakash"/>
    <n v="153990"/>
    <m/>
    <d v="2020-10-30T00:00:00"/>
    <x v="20"/>
    <s v="manish@indwealth.in"/>
    <x v="0"/>
    <d v="2020-10-21T12:01:18"/>
    <s v="prakash"/>
    <s v="pramod"/>
    <s v="pramodprakas@gmail.com"/>
  </r>
  <r>
    <n v="9001615611"/>
    <s v="pre-approved-las__9910878889_dabas_PA__dabas"/>
    <n v="50000"/>
    <m/>
    <d v="2020-10-26T00:00:00"/>
    <x v="1"/>
    <s v="mukesh.sharma@indwealth.in"/>
    <x v="0"/>
    <d v="2020-10-24T16:47:49"/>
    <s v="dabas"/>
    <s v="kuldeep"/>
    <s v="kuldeepdabas72@gmail.com"/>
  </r>
  <r>
    <n v="9001621252"/>
    <s v="new-home-loan__9972913503__Abhilash__K B"/>
    <n v="5000000"/>
    <m/>
    <d v="2020-11-04T00:00:00"/>
    <x v="6"/>
    <s v="raghav@indwealth.in"/>
    <x v="0"/>
    <d v="2020-10-27T20:18:45"/>
    <s v="K B"/>
    <s v="Abhilash"/>
    <s v="abhikb2005@gmail.com"/>
  </r>
  <r>
    <n v="9001630363"/>
    <s v="pre-approved-las__7406674277_Shah_PA__Shah"/>
    <n v="50000"/>
    <m/>
    <d v="2021-02-11T00:00:00"/>
    <x v="4"/>
    <s v="annu.halder@indwealth.in"/>
    <x v="0"/>
    <d v="2020-10-29T21:40:07"/>
    <s v="Shah"/>
    <s v="Chaital"/>
    <s v="chaital.shah89@gmail.com"/>
  </r>
  <r>
    <n v="9001636213"/>
    <s v="pre-approved-las__9227777217_Singh_PA__Singh"/>
    <n v="50000"/>
    <m/>
    <d v="2020-11-03T00:00:00"/>
    <x v="1"/>
    <s v="mukesh.sharma@indwealth.in"/>
    <x v="0"/>
    <d v="2020-11-02T16:13:58"/>
    <s v="Singh"/>
    <s v="Akash"/>
    <s v="akash.tatatel@gmail.com"/>
  </r>
  <r>
    <n v="9001636300"/>
    <s v="pre-approved-las__9999709211_aggarwal_PA__aggarwal"/>
    <n v="112160"/>
    <m/>
    <d v="2021-01-02T00:00:00"/>
    <x v="27"/>
    <s v="vaibhav.baheti@indwealth.in"/>
    <x v="0"/>
    <d v="2020-11-02T17:07:09"/>
    <s v="aggarwal"/>
    <s v="puneet"/>
    <s v="puneetaggarwal009@gmail.com"/>
  </r>
  <r>
    <n v="9001637042"/>
    <s v="pre-approved-las__9000024024_Puli_PA__Puli"/>
    <n v="106620"/>
    <m/>
    <d v="2021-02-11T00:00:00"/>
    <x v="1"/>
    <s v="mukesh.sharma@indwealth.in"/>
    <x v="0"/>
    <d v="2020-11-03T01:47:30"/>
    <s v="PULI"/>
    <s v="VINEETH"/>
    <s v="puli.vineeth@gmail.com"/>
  </r>
  <r>
    <n v="9001639616"/>
    <s v="pre-approved-las__7439247565_Parhi_PA__Parhi"/>
    <n v="50000"/>
    <m/>
    <d v="2021-02-11T00:00:00"/>
    <x v="1"/>
    <s v="mukesh.sharma@indwealth.in"/>
    <x v="0"/>
    <d v="2020-11-03T18:16:17"/>
    <s v="Parhi"/>
    <s v="Soumya"/>
    <s v="soumya.parhi@gmail.com"/>
  </r>
  <r>
    <n v="9001639788"/>
    <s v="pre-approved-las__9845102658_H A_PA__H A"/>
    <n v="50000"/>
    <m/>
    <d v="2021-02-11T00:00:00"/>
    <x v="10"/>
    <s v="shivani.raghav@indwealth.in"/>
    <x v="0"/>
    <d v="2020-11-03T20:13:02"/>
    <s v="H A"/>
    <s v="Nagesh"/>
    <s v="nagesh.2087@gmail.com"/>
  </r>
  <r>
    <n v="9001681115"/>
    <s v="pre-approved-las__9966658157_Singh_PA__Singh"/>
    <n v="101200"/>
    <m/>
    <d v="2021-02-11T00:00:00"/>
    <x v="10"/>
    <s v="shivani.raghav@indwealth.in"/>
    <x v="0"/>
    <d v="2020-11-09T12:18:34"/>
    <s v="Singh"/>
    <s v="Jitendar"/>
    <s v="jitu.con@gmail.com"/>
  </r>
  <r>
    <n v="9001684540"/>
    <s v="pre-approved-las__9959298705_shenoy_PA__shenoy"/>
    <n v="50000"/>
    <m/>
    <d v="2021-02-11T00:00:00"/>
    <x v="9"/>
    <s v="ananya.singh@indwealth.in"/>
    <x v="0"/>
    <d v="2020-11-10T18:16:46"/>
    <s v="shenoy"/>
    <s v="naresh"/>
    <s v="nareshshenoy747@gmail.com"/>
  </r>
  <r>
    <n v="9001694416"/>
    <s v="pre-approved-las__7200495751_Guduguntla_PA__Guduguntla"/>
    <n v="50000"/>
    <m/>
    <d v="2021-02-12T00:00:00"/>
    <x v="4"/>
    <s v="annu.halder@indwealth.in"/>
    <x v="0"/>
    <d v="2020-11-16T13:07:04"/>
    <s v="Guduguntla"/>
    <s v="Manoj"/>
    <s v="manojmnj007@gmail.com"/>
  </r>
  <r>
    <n v="9001717013"/>
    <s v="pre-approved-las__9833830497_Singh Cheema_PA__Singh Cheema"/>
    <n v="905629"/>
    <m/>
    <d v="2020-12-28T00:00:00"/>
    <x v="4"/>
    <s v="annu.halder@indwealth.in"/>
    <x v="0"/>
    <d v="2020-11-28T07:59:01"/>
    <s v="Singh Cheema"/>
    <s v="Kunal"/>
    <s v="kunal.cheema84@gmail.com"/>
  </r>
  <r>
    <n v="9001723171"/>
    <s v="pre-approved-las__9624206500_Rai_PA__Rai"/>
    <n v="93690"/>
    <m/>
    <d v="2021-02-11T00:00:00"/>
    <x v="0"/>
    <s v="nikhil.bajaj@indwealth.in"/>
    <x v="0"/>
    <d v="2020-12-01T18:18:29"/>
    <s v="RAI"/>
    <s v="ANIRUDDHA"/>
    <s v="rai.aniruddha@gmail.com"/>
  </r>
  <r>
    <n v="9001723413"/>
    <s v="pre-approved-las__9082594979_batra_PA__batra"/>
    <n v="89270"/>
    <m/>
    <d v="2021-02-11T00:00:00"/>
    <x v="6"/>
    <s v="raghav@indwealth.in"/>
    <x v="0"/>
    <d v="2020-12-01T20:18:47"/>
    <s v="batra"/>
    <s v="Ashutosh"/>
    <s v="naanubatra@gmail.com"/>
  </r>
  <r>
    <n v="9001726553"/>
    <s v="pre-approved-las__9818991318_Singh_PA__Singh"/>
    <n v="50000"/>
    <m/>
    <d v="2021-02-12T00:00:00"/>
    <x v="4"/>
    <s v="annu.halder@indwealth.in"/>
    <x v="0"/>
    <d v="2020-12-03T09:29:03"/>
    <s v="Singh"/>
    <s v="Om"/>
    <s v="opsingh846@gmail.com"/>
  </r>
  <r>
    <n v="9001736671"/>
    <s v="pre-approved-las__7012827354_Nampoothiry_PA__Nampoothiry"/>
    <n v="50000"/>
    <m/>
    <d v="2020-12-08T00:00:00"/>
    <x v="16"/>
    <s v="vikram.jha@indwealth.in"/>
    <x v="0"/>
    <d v="2020-12-07T12:36:59"/>
    <s v="Nampoothiry"/>
    <s v="Madhavan"/>
    <s v="madhavan777@gmail.com"/>
  </r>
  <r>
    <n v="9001739413"/>
    <s v="pre-approved-las__9920727070_Gadekar_PA__Gadekar"/>
    <n v="50000"/>
    <m/>
    <d v="2021-02-12T00:00:00"/>
    <x v="4"/>
    <s v="annu.halder@indwealth.in"/>
    <x v="0"/>
    <d v="2020-12-08T13:34:05"/>
    <s v="Gadekar"/>
    <s v="Atul"/>
    <s v="atulyag@icloud.com"/>
  </r>
  <r>
    <n v="9001747683"/>
    <s v="pre-approved-las__8527069449_Jha_PA__Jha"/>
    <n v="50000"/>
    <m/>
    <d v="2021-02-12T00:00:00"/>
    <x v="4"/>
    <s v="annu.halder@indwealth.in"/>
    <x v="0"/>
    <d v="2020-12-12T17:36:53"/>
    <s v="JHA"/>
    <s v="AMIT"/>
    <s v="amit.businessguru@gmail.com"/>
  </r>
  <r>
    <n v="9001748665"/>
    <s v="pre-approved-las__8897421152_Nagula_PA__Nagula"/>
    <n v="50000"/>
    <m/>
    <d v="2021-02-12T00:00:00"/>
    <x v="10"/>
    <s v="shivani.raghav@indwealth.in"/>
    <x v="0"/>
    <d v="2020-12-13T22:58:32"/>
    <s v="Nagula"/>
    <s v="Sandeep Kumar"/>
    <s v="2k3.sandeep@gmail.com"/>
  </r>
  <r>
    <n v="9001752120"/>
    <s v="pre-approved-las__9959002636_Leela Madhav_PA__Leela Madhav"/>
    <n v="60003"/>
    <m/>
    <d v="2021-04-29T00:00:00"/>
    <x v="1"/>
    <s v="mukesh.sharma@indwealth.in"/>
    <x v="0"/>
    <d v="2020-12-15T19:49:32"/>
    <s v="Leela Madhav"/>
    <s v="Chowdari"/>
    <s v="lmadhav.224@gmail.com"/>
  </r>
  <r>
    <n v="9001756197"/>
    <s v="pre-approved-las__9822968560_Kalsulkar_PA__Kalsulkar"/>
    <n v="50000"/>
    <m/>
    <d v="2021-02-12T00:00:00"/>
    <x v="1"/>
    <s v="mukesh.sharma@indwealth.in"/>
    <x v="0"/>
    <d v="2020-12-17T19:22:56"/>
    <s v="Kalsulkar"/>
    <s v="Sudhir"/>
    <s v="kalsulkar@gmail.com"/>
  </r>
  <r>
    <n v="9001756435"/>
    <s v="pre-approved-las__9810190028_Agarwal_PA__Agarwal"/>
    <n v="2000000"/>
    <m/>
    <d v="2021-02-12T00:00:00"/>
    <x v="4"/>
    <s v="annu.halder@indwealth.in"/>
    <x v="0"/>
    <d v="2020-12-17T22:26:48"/>
    <s v="Agarwal"/>
    <s v="Neeraj"/>
    <s v="nee.agl@gmail.com"/>
  </r>
  <r>
    <n v="9001768747"/>
    <s v="pre-approved-las__8382090217_kumar_PA__kumar"/>
    <n v="50000"/>
    <m/>
    <d v="2021-02-12T00:00:00"/>
    <x v="4"/>
    <s v="annu.halder@indwealth.in"/>
    <x v="0"/>
    <d v="2020-12-20T07:34:13"/>
    <s v="kumar"/>
    <s v="amit"/>
    <s v="akpriya1983@gmail.com"/>
  </r>
  <r>
    <n v="9001769008"/>
    <s v="pre-approved-las__9768643494_Khan_PA__Khan"/>
    <n v="108656"/>
    <m/>
    <d v="2021-02-12T00:00:00"/>
    <x v="13"/>
    <s v="jatin.khandelwal@indwealth.in"/>
    <x v="0"/>
    <d v="2020-12-20T10:50:20"/>
    <s v="Khan"/>
    <s v="Mohammad Arkam"/>
    <s v="arqum333@gmail.com"/>
  </r>
  <r>
    <n v="9001774170"/>
    <s v="pre-approved-las__7300397662_jinal_PA__jinal"/>
    <n v="50000"/>
    <m/>
    <d v="2021-02-12T00:00:00"/>
    <x v="1"/>
    <s v="mukesh.sharma@indwealth.in"/>
    <x v="0"/>
    <d v="2020-12-23T11:21:22"/>
    <s v="jinal"/>
    <s v="modi"/>
    <s v="drjinal77@gmail.com"/>
  </r>
  <r>
    <n v="9001797864"/>
    <s v="refinance_9730107107_Balasaheb__Wagh"/>
    <n v="4273254"/>
    <m/>
    <m/>
    <x v="1"/>
    <s v="mukesh.sharma@indwealth.in"/>
    <x v="4"/>
    <d v="2021-01-07T11:31:16"/>
    <s v="Wagh"/>
    <s v="Balasaheb"/>
    <s v="bala.wagh@gmail.com"/>
  </r>
  <r>
    <n v="9001803928"/>
    <s v="pre-approved-las__9850493929_Hinduja_PA__Hinduja"/>
    <n v="50000"/>
    <m/>
    <d v="2021-04-29T00:00:00"/>
    <x v="1"/>
    <s v="mukesh.sharma@indwealth.in"/>
    <x v="0"/>
    <d v="2021-01-11T15:04:05"/>
    <s v="Hinduja"/>
    <s v="Mohit"/>
    <s v="mohithinduja49@gmail.com"/>
  </r>
  <r>
    <n v="9001813147"/>
    <s v="pre-approved-las__8009148323_SRIVASTAVA_PA__SRIVASTAVA"/>
    <n v="50000"/>
    <m/>
    <d v="2021-04-29T00:00:00"/>
    <x v="1"/>
    <s v="mukesh.sharma@indwealth.in"/>
    <x v="0"/>
    <d v="2021-01-15T20:05:36"/>
    <s v="SRIVASTAVA"/>
    <s v="PAWAN"/>
    <s v="pawan.sri1022@gmail.com"/>
  </r>
  <r>
    <n v="9001821921"/>
    <s v="pre-approved-las__9902863498_Narayana V P_PA__Narayana V P"/>
    <n v="50000"/>
    <m/>
    <d v="2021-01-21T00:00:00"/>
    <x v="1"/>
    <s v="mukesh.sharma@indwealth.in"/>
    <x v="0"/>
    <d v="2021-01-21T16:32:21"/>
    <s v="Narayana V P"/>
    <s v="Lakshmi"/>
    <s v="narayanvagale@gmail.com"/>
  </r>
  <r>
    <n v="9001833171"/>
    <s v="pre-approved-las__9903400437_Basu_PA__Basu"/>
    <n v="50000"/>
    <m/>
    <d v="2021-04-29T00:00:00"/>
    <x v="4"/>
    <s v="annu.halder@indwealth.in"/>
    <x v="0"/>
    <d v="2021-01-27T01:50:12"/>
    <s v="BASU"/>
    <s v="DEBAJYOTI"/>
    <s v="dbasu132@gmail.com"/>
  </r>
  <r>
    <n v="9001836880"/>
    <s v="pre-approved-las__9405010008_Jain_PA__Jain"/>
    <n v="79400"/>
    <m/>
    <d v="2021-04-29T00:00:00"/>
    <x v="2"/>
    <s v="arushi.bajpai@indwealth.in"/>
    <x v="0"/>
    <d v="2021-01-28T23:04:35"/>
    <s v="Jain"/>
    <s v="Deepak"/>
    <s v="deepak.jain2228@gmail.com"/>
  </r>
  <r>
    <n v="9001841750"/>
    <s v="pre-approved-las__7033531041_Shekhar_PA__Shekhar"/>
    <n v="212144"/>
    <m/>
    <d v="2021-04-29T00:00:00"/>
    <x v="11"/>
    <s v="rupesh.chainani@indwealth.in"/>
    <x v="0"/>
    <d v="2021-01-30T22:04:43"/>
    <s v="Shekhar"/>
    <s v="Shashank"/>
    <s v="shashankshekhar596@gmail.com"/>
  </r>
  <r>
    <n v="9001841844"/>
    <s v="pre-approved-las__8722218778_Surapaneni_PA__Surapaneni"/>
    <n v="50000"/>
    <m/>
    <d v="2021-02-10T00:00:00"/>
    <x v="1"/>
    <s v="mukesh.sharma@indwealth.in"/>
    <x v="0"/>
    <d v="2021-01-31T01:06:37"/>
    <s v="Surapaneni"/>
    <s v="Vikram"/>
    <s v="vikramsurapaneni@gmail.com"/>
  </r>
  <r>
    <n v="9001848409"/>
    <s v="pre-approved-las__9886712237_Kasliwal_PA__Kasliwal"/>
    <n v="60000"/>
    <m/>
    <d v="2021-04-29T00:00:00"/>
    <x v="1"/>
    <s v="mukesh.sharma@indwealth.in"/>
    <x v="0"/>
    <d v="2021-02-01T23:15:54"/>
    <s v="Kasliwal"/>
    <s v="Pankaj"/>
    <s v="kasliwalpankaj@gmail.com"/>
  </r>
  <r>
    <n v="9001853636"/>
    <s v="pre-approved-las__8888888888_Gupta Test_PA__Gupta Test"/>
    <n v="60000"/>
    <m/>
    <d v="2021-02-08T00:00:00"/>
    <x v="1"/>
    <s v="mukesh.sharma@indwealth.in"/>
    <x v="0"/>
    <d v="2021-02-03T13:59:01"/>
    <s v="Gupta Test"/>
    <s v="Aman Test"/>
    <s v="abc1@gmail.com"/>
  </r>
  <r>
    <n v="9001883918"/>
    <s v="pre-approved-las__9803839010_Singh_PA__Singh"/>
    <n v="60000"/>
    <m/>
    <d v="2021-02-25T00:00:00"/>
    <x v="16"/>
    <s v="vikram.jha@indwealth.in"/>
    <x v="0"/>
    <d v="2021-02-19T10:42:19"/>
    <s v="SINGH"/>
    <s v="JAGDEEP"/>
    <s v="jagdeepsinghsohi1993@gmail.com"/>
  </r>
  <r>
    <n v="9001901252"/>
    <s v="pre-approved-las__9326116757_Jha_PA__Jha"/>
    <n v="2781565"/>
    <m/>
    <d v="2021-03-01T00:00:00"/>
    <x v="29"/>
    <s v="sagar.narang@indwealth.in"/>
    <x v="0"/>
    <d v="2021-02-28T21:42:17"/>
    <s v="Jha"/>
    <s v="Rajesh"/>
    <s v="ec.rajeshjha@gmail.com"/>
  </r>
  <r>
    <n v="9001518780"/>
    <s v="pre-approved-las__9822431113_Chawla_PA__Chawla"/>
    <n v="50000"/>
    <m/>
    <d v="2020-10-05T00:00:00"/>
    <x v="0"/>
    <s v="nikhil.bajaj@indwealth.in"/>
    <x v="0"/>
    <d v="2020-10-01T05:23:22"/>
    <s v="Chawla"/>
    <s v="Balvir"/>
    <s v="chawla.balvir@gmail.com"/>
  </r>
  <r>
    <n v="9001520123"/>
    <s v="pre-approved-las__8692995897_maurya_PA__maurya"/>
    <n v="65890"/>
    <m/>
    <d v="2020-10-07T00:00:00"/>
    <x v="4"/>
    <s v="annu.halder@indwealth.in"/>
    <x v="0"/>
    <d v="2020-10-01T18:14:03"/>
    <s v="maurya"/>
    <s v="anand prakash"/>
    <s v="highmast.prakash@gmail.com"/>
  </r>
  <r>
    <n v="9001520414"/>
    <s v="pre-approved-las__8800826254_Sharma_PA__Sharma"/>
    <n v="190550"/>
    <m/>
    <d v="2020-10-29T00:00:00"/>
    <x v="27"/>
    <s v="vaibhav.baheti@indwealth.in"/>
    <x v="0"/>
    <d v="2020-10-01T21:21:09"/>
    <m/>
    <m/>
    <m/>
  </r>
  <r>
    <n v="9001565046"/>
    <s v="pre-approved-las__9628253054_Gupta_PA__Gupta"/>
    <n v="50000"/>
    <m/>
    <d v="2020-10-28T00:00:00"/>
    <x v="12"/>
    <s v="abhishek.samal@indwealth.in"/>
    <x v="0"/>
    <d v="2020-10-12T18:15:35"/>
    <s v="Gupta"/>
    <s v="Shikhar"/>
    <s v="shikhar.gupta9628253054@gmail.com"/>
  </r>
  <r>
    <n v="9001565050"/>
    <s v="pre-approved-las__9830302246_Ghosh_PA__Ghosh"/>
    <n v="91580"/>
    <m/>
    <d v="2020-10-14T00:00:00"/>
    <x v="22"/>
    <s v="nitin@indwealth.in"/>
    <x v="0"/>
    <d v="2020-10-12T18:19:12"/>
    <s v="Ghosh"/>
    <s v="Souvik"/>
    <s v="souvik.bubun@gmail.com"/>
  </r>
  <r>
    <n v="9001565158"/>
    <s v="pre-approved-las__9619562520_Parikh_PA__Parikh"/>
    <n v="50000"/>
    <m/>
    <d v="2020-10-15T00:00:00"/>
    <x v="1"/>
    <s v="mukesh.sharma@indwealth.in"/>
    <x v="0"/>
    <d v="2020-10-12T19:45:55"/>
    <s v="Parikh"/>
    <s v="Manit"/>
    <s v="parikhmanit@gmail.com"/>
  </r>
  <r>
    <n v="9001603852"/>
    <s v="pre-approved-las__9624206500_Rai_PA__Rai"/>
    <n v="85000"/>
    <m/>
    <d v="2020-10-28T00:00:00"/>
    <x v="9"/>
    <s v="ananya.singh@indwealth.in"/>
    <x v="0"/>
    <d v="2020-10-17T09:54:39"/>
    <s v="RAI"/>
    <s v="ANIRUDDHA"/>
    <s v="rai.aniruddha@gmail.com"/>
  </r>
  <r>
    <n v="9001608065"/>
    <s v="pre-approved-las__9874770203_Das_PA__Das"/>
    <n v="50000"/>
    <m/>
    <d v="2020-10-28T00:00:00"/>
    <x v="10"/>
    <s v="shivani.raghav@indwealth.in"/>
    <x v="0"/>
    <d v="2020-10-20T13:06:14"/>
    <s v="Das"/>
    <s v="Pritam"/>
    <s v="dpritam2406@gmail.com"/>
  </r>
  <r>
    <n v="9001610876"/>
    <s v="pre-approved-las__9711666051_sood_PA__sood"/>
    <n v="106060"/>
    <m/>
    <d v="2020-10-22T00:00:00"/>
    <x v="6"/>
    <s v="raghav@indwealth.in"/>
    <x v="0"/>
    <d v="2020-10-21T22:35:19"/>
    <s v="sood"/>
    <s v="deepaunkar"/>
    <s v="deepaunkars@gmail.com"/>
  </r>
  <r>
    <n v="9001611027"/>
    <s v="pre-approved-las__9456668922_Varshney_PA__Varshney"/>
    <n v="50000"/>
    <m/>
    <d v="2020-10-23T00:00:00"/>
    <x v="1"/>
    <s v="mukesh.sharma@indwealth.in"/>
    <x v="0"/>
    <d v="2020-10-22T00:20:35"/>
    <s v="Varshney"/>
    <s v="Harshit"/>
    <s v="hv.harshit@gmail.com"/>
  </r>
  <r>
    <n v="9001614686"/>
    <s v="pre-approved-las__8147062360_prasad_PA__prasad"/>
    <n v="689580"/>
    <m/>
    <d v="2020-10-28T00:00:00"/>
    <x v="4"/>
    <s v="annu.halder@indwealth.in"/>
    <x v="0"/>
    <d v="2020-10-23T23:36:13"/>
    <s v="prasad"/>
    <s v="Narasimha"/>
    <s v="narasimha.d.prasad@gmail.com"/>
  </r>
  <r>
    <n v="9001630280"/>
    <s v="pre-approved-las__9860801594_Dave_PA__Dave"/>
    <n v="177480"/>
    <m/>
    <d v="2020-11-07T00:00:00"/>
    <x v="4"/>
    <s v="annu.halder@indwealth.in"/>
    <x v="0"/>
    <d v="2020-10-29T21:00:37"/>
    <s v="Dave"/>
    <s v="Sachin"/>
    <s v="davesachin@gmail.com"/>
  </r>
  <r>
    <n v="9001677819"/>
    <s v="pre-approved-las__8129399111_Jayaraman_PA__Jayaraman"/>
    <n v="50000"/>
    <m/>
    <d v="2020-11-07T00:00:00"/>
    <x v="1"/>
    <s v="mukesh.sharma@indwealth.in"/>
    <x v="0"/>
    <d v="2020-11-06T23:24:10"/>
    <s v="Jayaraman"/>
    <s v="Arun"/>
    <s v="arun.jae@gmail.com"/>
  </r>
  <r>
    <n v="9001685544"/>
    <s v="pre-approved-las__9769134673_Agarwal_PA__Agarwal"/>
    <n v="50000"/>
    <m/>
    <d v="2020-11-12T00:00:00"/>
    <x v="18"/>
    <s v="abhinavgupta@indwealth.in"/>
    <x v="0"/>
    <d v="2020-11-11T09:04:50"/>
    <s v="Agarwal"/>
    <s v="Moksh"/>
    <s v="moksh.agarwal1989@gmail.com"/>
  </r>
  <r>
    <n v="9001686219"/>
    <s v="pre-approved-las__9923326110_shetty_PA__shetty"/>
    <n v="209200"/>
    <m/>
    <d v="2021-01-11T00:00:00"/>
    <x v="4"/>
    <s v="annu.halder@indwealth.in"/>
    <x v="0"/>
    <d v="2020-11-11T12:29:42"/>
    <s v="shetty"/>
    <s v="ashwin"/>
    <s v="shetty.ashwin77@gmail.com"/>
  </r>
  <r>
    <n v="9001686405"/>
    <s v="pre-approved-las__9665868884_Saxena_PA__Saxena"/>
    <n v="50000"/>
    <m/>
    <d v="2021-02-11T00:00:00"/>
    <x v="1"/>
    <s v="mukesh.sharma@indwealth.in"/>
    <x v="0"/>
    <d v="2020-11-11T15:00:15"/>
    <s v="Saxena"/>
    <s v="Shobhit"/>
    <s v="shobs123@gmail.com"/>
  </r>
  <r>
    <n v="9001693197"/>
    <s v="pre-approved-las__9119111555_Jain_PA__Jain"/>
    <n v="50000"/>
    <m/>
    <d v="2021-02-11T00:00:00"/>
    <x v="26"/>
    <s v="abhinavagarwal@indwealth.in"/>
    <x v="0"/>
    <d v="2020-11-15T12:37:06"/>
    <s v="Jain"/>
    <s v="Yatish"/>
    <s v="yatish1818@gmail.com"/>
  </r>
  <r>
    <n v="9001695335"/>
    <s v="refinance_9686826222_kailash__r s"/>
    <n v="1584768"/>
    <m/>
    <m/>
    <x v="1"/>
    <s v="mukesh.sharma@indwealth.in"/>
    <x v="4"/>
    <d v="2020-11-16T20:43:57"/>
    <s v="r s"/>
    <s v="kailash"/>
    <s v="rskailash@gmail.com"/>
  </r>
  <r>
    <n v="9001695398"/>
    <s v="pre-approved-las__9426201644_malu_PA__malu"/>
    <n v="1730250"/>
    <m/>
    <d v="2020-12-28T00:00:00"/>
    <x v="4"/>
    <s v="annu.halder@indwealth.in"/>
    <x v="0"/>
    <d v="2020-11-16T21:27:52"/>
    <s v="malu"/>
    <s v="yogendra"/>
    <s v="maluyogendra@gmail.com"/>
  </r>
  <r>
    <n v="9001698188"/>
    <s v="pre-approved-las__9308409195_Jaiswal_PA__Jaiswal"/>
    <n v="195800"/>
    <m/>
    <d v="2021-02-12T00:00:00"/>
    <x v="4"/>
    <s v="annu.halder@indwealth.in"/>
    <x v="0"/>
    <d v="2020-11-18T06:46:17"/>
    <s v="Jaiswal"/>
    <s v="Rajnish"/>
    <s v="rajnishraj34@gmail.com"/>
  </r>
  <r>
    <n v="9001707646"/>
    <s v="pre-approved-las__9551247787_PATRO_PA__PATRO"/>
    <n v="373840"/>
    <m/>
    <d v="2021-02-11T00:00:00"/>
    <x v="12"/>
    <s v="abhishek.samal@indwealth.in"/>
    <x v="0"/>
    <d v="2020-11-23T16:22:25"/>
    <s v="PATRO"/>
    <s v="UNA BISHNU KUMAR"/>
    <s v="cma.bkpatro@gmail.com"/>
  </r>
  <r>
    <n v="9001709944"/>
    <s v="pre-approved-las__7387771951_Bhatewara_PA__Bhatewara"/>
    <n v="215310"/>
    <m/>
    <d v="2021-01-24T00:00:00"/>
    <x v="12"/>
    <s v="abhishek.samal@indwealth.in"/>
    <x v="0"/>
    <d v="2020-11-24T16:42:49"/>
    <s v="Bhatewara"/>
    <s v="Vipul"/>
    <s v="vipul.bhatewara@gmail.com"/>
  </r>
  <r>
    <n v="9001711321"/>
    <s v="refinance_9840770953_Logesh__Thulasiraman"/>
    <n v="2000399"/>
    <m/>
    <m/>
    <x v="11"/>
    <s v="rupesh.chainani@indwealth.in"/>
    <x v="4"/>
    <d v="2020-11-25T05:24:02"/>
    <s v="Thulasiraman"/>
    <s v="Logesh"/>
    <s v="logesht@zoho.com"/>
  </r>
  <r>
    <n v="9001723707"/>
    <s v="pre-approved-las__9836647808_Khandelwal_PA__Khandelwal"/>
    <n v="50000"/>
    <m/>
    <d v="2021-02-12T00:00:00"/>
    <x v="10"/>
    <s v="shivani.raghav@indwealth.in"/>
    <x v="0"/>
    <d v="2020-12-01T23:31:05"/>
    <s v="Khandelwal"/>
    <s v="Shivam"/>
    <s v="shivamk777@gmail.com"/>
  </r>
  <r>
    <n v="9001733519"/>
    <s v="pre-approved-las__9447785200_R_PA__R"/>
    <n v="36000"/>
    <m/>
    <d v="2020-12-05T00:00:00"/>
    <x v="6"/>
    <s v="raghav@indwealth.in"/>
    <x v="1"/>
    <d v="2020-12-05T18:23:11"/>
    <s v="R"/>
    <s v="Satheesachandran R"/>
    <s v="1963satheesh@gmail.com"/>
  </r>
  <r>
    <n v="9001742481"/>
    <s v="pre-approved-las__8600919035_PATIL_PA__PATIL"/>
    <n v="50000"/>
    <m/>
    <d v="2021-02-11T00:00:00"/>
    <x v="1"/>
    <s v="mukesh.sharma@indwealth.in"/>
    <x v="0"/>
    <d v="2020-12-09T18:10:54"/>
    <s v="PATIL"/>
    <s v="HANSRAJ"/>
    <s v="hansrajpatil88@gmail.com"/>
  </r>
  <r>
    <n v="9001791811"/>
    <s v="pre-approved-las__9899735753_jain_PA__jain"/>
    <n v="50000"/>
    <m/>
    <d v="2021-04-29T00:00:00"/>
    <x v="10"/>
    <s v="shivani.raghav@indwealth.in"/>
    <x v="0"/>
    <d v="2021-01-04T16:45:47"/>
    <s v="JAIN"/>
    <s v="NITIN"/>
    <s v="nitin.centurion@gmail.com"/>
  </r>
  <r>
    <n v="9001814066"/>
    <s v="pre-approved-las__8888888888_Gupta Test_PA__Gupta Test"/>
    <n v="50000"/>
    <m/>
    <d v="2021-01-18T00:00:00"/>
    <x v="1"/>
    <s v="mukesh.sharma@indwealth.in"/>
    <x v="0"/>
    <d v="2021-01-16T14:16:05"/>
    <s v="Gupta Test"/>
    <s v="Aman Test"/>
    <s v="abc1@gmail.com"/>
  </r>
  <r>
    <n v="9001830030"/>
    <s v="pre-approved-las__8888888888_Gupta Test_PA__Gupta Test"/>
    <n v="50000"/>
    <m/>
    <d v="2021-01-27T00:00:00"/>
    <x v="1"/>
    <s v="mukesh.sharma@indwealth.in"/>
    <x v="0"/>
    <d v="2021-01-25T15:57:37"/>
    <s v="Gupta Test"/>
    <s v="Aman Test"/>
    <s v="abc1@gmail.com"/>
  </r>
  <r>
    <n v="9001832632"/>
    <s v="pre-approved-las__9700988920_dhar PVSH_PA__dhar PVSH"/>
    <n v="59810"/>
    <m/>
    <d v="2021-04-29T00:00:00"/>
    <x v="6"/>
    <s v="raghav@indwealth.in"/>
    <x v="0"/>
    <d v="2021-01-26T17:53:30"/>
    <s v="dhar PVSH"/>
    <s v="Gouri"/>
    <s v="gouridharshankar64@gmail.com"/>
  </r>
  <r>
    <n v="9001848057"/>
    <s v="pre-approved-las__9793116555_Srivastava_PA__Srivastava"/>
    <n v="417402"/>
    <m/>
    <d v="2021-04-29T00:00:00"/>
    <x v="26"/>
    <s v="abhinavagarwal@indwealth.in"/>
    <x v="0"/>
    <d v="2021-02-01T20:08:39"/>
    <s v="Srivastava"/>
    <s v="Puneet"/>
    <s v="puneet_mmfsl@yahoo.com"/>
  </r>
  <r>
    <n v="9001850463"/>
    <s v="pre-approved-las__9711807056_Agarwal_PA__Agarwal"/>
    <n v="103208"/>
    <m/>
    <d v="2021-04-29T00:00:00"/>
    <x v="6"/>
    <s v="raghav@indwealth.in"/>
    <x v="0"/>
    <d v="2021-02-02T21:36:22"/>
    <s v="Agarwal"/>
    <s v="Prateek"/>
    <s v="prateek0887@gmail.com"/>
  </r>
  <r>
    <n v="9001860984"/>
    <s v="pre-approved-las__9767271253_Shankhpal_PA__Shankhpal"/>
    <n v="302295"/>
    <m/>
    <m/>
    <x v="1"/>
    <s v="mukesh.sharma@indwealth.in"/>
    <x v="3"/>
    <d v="2021-02-05T23:55:53"/>
    <s v="Shankhpal"/>
    <s v="Shivadas"/>
    <s v="shivshankh@gmail.com"/>
  </r>
  <r>
    <n v="9001880500"/>
    <s v="pre-approved-las__9871199188_Kaushal_PA__Kaushal"/>
    <n v="60000"/>
    <m/>
    <m/>
    <x v="1"/>
    <s v="mukesh.sharma@indwealth.in"/>
    <x v="3"/>
    <d v="2021-02-17T15:47:01"/>
    <s v="Kaushal"/>
    <s v="Saru"/>
    <s v="saru.kaushal@yahoo.com"/>
  </r>
  <r>
    <n v="9001888296"/>
    <s v="pre-approved-las__9966033566_Raheem Pasha_PA__Raheem Pasha"/>
    <n v="3021240"/>
    <m/>
    <d v="2021-02-22T00:00:00"/>
    <x v="2"/>
    <s v="arushi.bajpai@indwealth.in"/>
    <x v="0"/>
    <d v="2021-02-20T23:00:22"/>
    <s v="MOHAMMED"/>
    <s v="RAHEEM PASHA"/>
    <s v="littlescholars3566@gmail.com"/>
  </r>
  <r>
    <n v="9001893322"/>
    <s v="pre-approved-las__9821460550_shroff_PA__shroff"/>
    <n v="1000390"/>
    <m/>
    <d v="2021-02-24T00:00:00"/>
    <x v="15"/>
    <s v="shristi.omer@indwealth.in"/>
    <x v="0"/>
    <d v="2021-02-24T00:29:16"/>
    <s v="shroff"/>
    <s v="kamal"/>
    <s v="kamalshroff@gmail.com"/>
  </r>
  <r>
    <n v="9001896499"/>
    <s v="pre-approved-las__9818924202_Goyal_PA__Goyal"/>
    <n v="501728"/>
    <m/>
    <d v="2021-02-25T00:00:00"/>
    <x v="3"/>
    <s v="anshul.gupta@indwealth.in"/>
    <x v="0"/>
    <d v="2021-02-25T12:26:53"/>
    <s v="Goyal"/>
    <s v="Ankur"/>
    <s v="contactankur2006@gmail.com"/>
  </r>
  <r>
    <n v="9001900070"/>
    <s v="pre-approved-las__9734925580_Sharma_PA__Sharma"/>
    <n v="1582060"/>
    <m/>
    <d v="2021-03-02T00:00:00"/>
    <x v="4"/>
    <s v="annu.halder@indwealth.in"/>
    <x v="0"/>
    <d v="2021-02-27T12:11:04"/>
    <s v="Sharma"/>
    <s v="Yogesh"/>
    <s v="sdf.daramdin@yahoo.in"/>
  </r>
  <r>
    <n v="9001900258"/>
    <s v="pre-approved-las__8318509750_agrawal_PA__agrawal"/>
    <n v="60000"/>
    <m/>
    <d v="2021-03-02T00:00:00"/>
    <x v="16"/>
    <s v="vikram.jha@indwealth.in"/>
    <x v="0"/>
    <d v="2021-02-27T18:26:58"/>
    <s v="agrawal"/>
    <s v="rameshwar nath agrawal"/>
    <s v="saisarthi1@gmail.com"/>
  </r>
  <r>
    <n v="9001744537"/>
    <s v="pre-approved-las__8638427211_DAS_PA__DAS"/>
    <n v="50000"/>
    <m/>
    <d v="2021-02-12T00:00:00"/>
    <x v="4"/>
    <s v="annu.halder@indwealth.in"/>
    <x v="0"/>
    <d v="2020-12-10T18:19:54"/>
    <s v="DAS"/>
    <s v="TAUSHIK"/>
    <s v="taushikedu@gmail.com"/>
  </r>
  <r>
    <n v="9001752364"/>
    <s v="pre-approved-las__9830994267_dutta_PA__dutta"/>
    <n v="55190"/>
    <m/>
    <d v="2021-04-29T00:00:00"/>
    <x v="1"/>
    <s v="mukesh.sharma@indwealth.in"/>
    <x v="0"/>
    <d v="2020-12-15T22:14:29"/>
    <s v="dutta"/>
    <s v="abhik"/>
    <s v="adorernauka@gmail.com"/>
  </r>
  <r>
    <n v="9001752378"/>
    <s v="pre-approved-las__9880104704_Kashyap_PA__Kashyap"/>
    <n v="95086"/>
    <m/>
    <d v="2020-12-28T00:00:00"/>
    <x v="13"/>
    <s v="jatin.khandelwal@indwealth.in"/>
    <x v="0"/>
    <d v="2020-12-15T22:25:44"/>
    <s v="Kashyap"/>
    <s v="Prajwal S"/>
    <s v="kashyap.prajwal@gmail.com"/>
  </r>
  <r>
    <n v="9001782682"/>
    <s v="pre-approved-las__8888888888_Gupta Test_PA__Gupta Test"/>
    <n v="50000"/>
    <m/>
    <d v="2021-01-27T00:00:00"/>
    <x v="1"/>
    <s v="mukesh.sharma@indwealth.in"/>
    <x v="0"/>
    <d v="2020-12-30T14:13:12"/>
    <s v="Gupta Test"/>
    <s v="Aman Test"/>
    <s v="abc1@gmail.com"/>
  </r>
  <r>
    <n v="9001787215"/>
    <s v="pre-approved-las__9830514144_Ghose_PA__Ghose"/>
    <n v="58529"/>
    <m/>
    <d v="2021-04-29T00:00:00"/>
    <x v="1"/>
    <s v="mukesh.sharma@indwealth.in"/>
    <x v="0"/>
    <d v="2021-01-03T12:38:23"/>
    <s v="Ghose"/>
    <s v="Prithwiraj"/>
    <s v="prithwiraj.ghose@gmail.com"/>
  </r>
  <r>
    <n v="9001793798"/>
    <s v="pre-approved-las__8888888888_Gupta Test_PA__Gupta Test"/>
    <n v="50000"/>
    <m/>
    <d v="2021-01-27T00:00:00"/>
    <x v="1"/>
    <s v="mukesh.sharma@indwealth.in"/>
    <x v="0"/>
    <d v="2021-01-05T12:52:22"/>
    <s v="Gupta Test"/>
    <s v="Aman Test"/>
    <s v="abc1@gmail.com"/>
  </r>
  <r>
    <n v="9001795284"/>
    <s v="pre-approved-las__9767271253_Shankhpal_PA__Shankhpal"/>
    <n v="50000"/>
    <m/>
    <d v="2021-04-29T00:00:00"/>
    <x v="10"/>
    <s v="shivani.raghav@indwealth.in"/>
    <x v="0"/>
    <d v="2021-01-06T08:50:40"/>
    <s v="Shankhpal"/>
    <s v="Shivadas"/>
    <s v="shivshankh@gmail.com"/>
  </r>
  <r>
    <n v="9001803629"/>
    <s v="pre-approved-las__8888888888_Gupta Test_PA__Gupta Test"/>
    <n v="50000"/>
    <m/>
    <d v="2021-01-14T00:00:00"/>
    <x v="1"/>
    <s v="mukesh.sharma@indwealth.in"/>
    <x v="0"/>
    <d v="2021-01-11T12:33:53"/>
    <s v="Gupta Test"/>
    <s v="Aman Test"/>
    <s v="abc1@gmail.com"/>
  </r>
  <r>
    <n v="9001827318"/>
    <s v="pre-approved-las__9030898705_Ganji_PA__Ganji"/>
    <n v="92340"/>
    <m/>
    <d v="2021-04-29T00:00:00"/>
    <x v="1"/>
    <s v="mukesh.sharma@indwealth.in"/>
    <x v="0"/>
    <d v="2021-01-23T08:40:35"/>
    <s v="Ganji"/>
    <s v="VenkataPrasad"/>
    <s v="venkataprasad1234@gmail.com"/>
  </r>
  <r>
    <n v="9001834262"/>
    <s v="pre-approved-las__8722218778_Surapaneni_PA__Surapaneni"/>
    <n v="50000"/>
    <m/>
    <d v="2021-02-10T00:00:00"/>
    <x v="1"/>
    <s v="mukesh.sharma@indwealth.in"/>
    <x v="0"/>
    <d v="2021-01-27T14:41:25"/>
    <s v="Surapaneni"/>
    <s v="Vikram"/>
    <s v="vikramsurapaneni@gmail.com"/>
  </r>
  <r>
    <n v="9001876244"/>
    <s v="pre-approved-las__9032383235_B_PA__B"/>
    <n v="367960"/>
    <m/>
    <d v="2021-03-24T00:00:00"/>
    <x v="4"/>
    <s v="annu.halder@indwealth.in"/>
    <x v="0"/>
    <d v="2021-02-15T16:14:35"/>
    <s v="GANDHI"/>
    <s v="BOPPANA"/>
    <s v="gandhi1879@gmail.com"/>
  </r>
  <r>
    <n v="9001878769"/>
    <s v="pre-approved-las__9871199188_Kaushal_PA__Kaushal"/>
    <n v="3504884"/>
    <m/>
    <d v="2021-02-18T00:00:00"/>
    <x v="1"/>
    <s v="mukesh.sharma@indwealth.in"/>
    <x v="0"/>
    <d v="2021-02-16T18:20:00"/>
    <s v="Kaushal"/>
    <s v="Saru"/>
    <s v="saru.kaushal@yahoo.com"/>
  </r>
  <r>
    <n v="9001888724"/>
    <s v="pre-approved-las__9953577067_Yadav_PA__Yadav"/>
    <n v="317935"/>
    <m/>
    <d v="2021-02-24T00:00:00"/>
    <x v="22"/>
    <s v="nitin@indwealth.in"/>
    <x v="0"/>
    <d v="2021-02-21T11:46:13"/>
    <s v="Yadav"/>
    <s v="Amresh"/>
    <s v="amreshinfo@gmail.com"/>
  </r>
  <r>
    <n v="9001900202"/>
    <s v="pre-approved-las__8142269727_Syreddy_PA__Syreddy"/>
    <n v="1007180"/>
    <m/>
    <d v="2021-03-01T00:00:00"/>
    <x v="11"/>
    <s v="rupesh.chainani@indwealth.in"/>
    <x v="0"/>
    <d v="2021-02-27T16:45:42"/>
    <s v="Syreddy"/>
    <s v="Krishna Savant"/>
    <s v="savant.2020@gmail.com"/>
  </r>
  <r>
    <n v="9001900521"/>
    <s v="pre-approved-las__9494969729_loya_PA__loya"/>
    <n v="513222"/>
    <m/>
    <m/>
    <x v="14"/>
    <s v="shashank.sachdeva@indwealth.in"/>
    <x v="3"/>
    <d v="2021-02-28T03:58:44"/>
    <s v="loya"/>
    <s v="sivaram"/>
    <s v="sivaraml2002@gmail.com"/>
  </r>
  <r>
    <n v="9001900602"/>
    <s v="pre-approved-las__8767777934_Dubey_PA__Dubey"/>
    <n v="60000"/>
    <m/>
    <m/>
    <x v="11"/>
    <s v="rupesh.chainani@indwealth.in"/>
    <x v="4"/>
    <d v="2021-02-28T09:26:28"/>
    <s v="Dubey"/>
    <s v="Manoj"/>
    <s v="manoj.max1984@gmail.com"/>
  </r>
  <r>
    <n v="9001901353"/>
    <s v="new-home-loan__9547090509__Palash__sikder"/>
    <n v="5000000"/>
    <m/>
    <m/>
    <x v="11"/>
    <s v="rupesh.chainani@indwealth.in"/>
    <x v="3"/>
    <d v="2021-02-28T22:54:05"/>
    <s v="sikder"/>
    <s v="Palash"/>
    <s v="palashpk86@outlook.com"/>
  </r>
  <r>
    <n v="9001913248"/>
    <s v="pre-approved-las__8431910123_gunasani_PA__gunasani"/>
    <n v="332334"/>
    <m/>
    <d v="2021-03-04T00:00:00"/>
    <x v="13"/>
    <s v="jatin.khandelwal@indwealth.in"/>
    <x v="0"/>
    <d v="2021-03-04T20:39:56"/>
    <s v="gunasani"/>
    <s v="venkata Sairam"/>
    <s v="ram.gunasani@gmail.com"/>
  </r>
  <r>
    <n v="9001953636"/>
    <s v="pre-approved-las__7223838777_Buchvani_PA__Buchvani"/>
    <n v="60000"/>
    <m/>
    <d v="2021-03-19T00:00:00"/>
    <x v="8"/>
    <s v="nishant@indwealth.in"/>
    <x v="0"/>
    <d v="2021-03-20T00:19:10"/>
    <s v="Buchvani"/>
    <s v="Abhishek"/>
    <s v="buchvani@gmail.com"/>
  </r>
  <r>
    <n v="9001954548"/>
    <s v="pre-approved-las__7829536000_Dixit_PA__Dixit"/>
    <n v="1415161"/>
    <m/>
    <d v="2021-03-20T00:00:00"/>
    <x v="15"/>
    <s v="shristi.omer@indwealth.in"/>
    <x v="0"/>
    <d v="2021-03-20T14:46:07"/>
    <s v="Dixit"/>
    <s v="Aditya"/>
    <s v="adityadixit@live.in"/>
  </r>
  <r>
    <n v="9001970910"/>
    <s v="pre-approved-las__9711191418_Arora_PA__Arora"/>
    <n v="2309104"/>
    <m/>
    <d v="2021-03-30T00:00:00"/>
    <x v="13"/>
    <s v="jatin.khandelwal@indwealth.in"/>
    <x v="0"/>
    <d v="2021-03-29T17:35:41"/>
    <s v="Arora"/>
    <s v="Pankaj"/>
    <s v="pankajarora1984@gmail.com"/>
  </r>
  <r>
    <n v="9002027617"/>
    <s v="pre-approved-las__9999556650_Gupta_PA__Gupta"/>
    <n v="527149"/>
    <m/>
    <d v="2021-06-09T00:00:00"/>
    <x v="27"/>
    <s v="vaibhav.baheti@indwealth.in"/>
    <x v="0"/>
    <d v="2021-04-09T11:16:07"/>
    <s v="Gupta"/>
    <s v="Anirudh"/>
    <s v="anirudh187@gmail.com"/>
  </r>
  <r>
    <n v="9002032260"/>
    <s v="pre-approved-las__7070098079_Manivannan_PA__Manivannan"/>
    <n v="620089"/>
    <m/>
    <d v="2021-04-26T00:00:00"/>
    <x v="4"/>
    <s v="annu.halder@indwealth.in"/>
    <x v="0"/>
    <d v="2021-04-09T17:31:34"/>
    <s v="Manivannan"/>
    <s v="Shikha"/>
    <s v="shikhashaktishree@gmail.com"/>
  </r>
  <r>
    <n v="9002044612"/>
    <s v="pre-approved-las__9890266489_Agarwal_PA__Agarwal"/>
    <n v="800000"/>
    <m/>
    <m/>
    <x v="4"/>
    <s v="annu.halder@indwealth.in"/>
    <x v="3"/>
    <d v="2021-04-16T00:02:48"/>
    <s v="Agarwal"/>
    <s v="Ankur"/>
    <s v="ankurstp2100@gmail.com"/>
  </r>
  <r>
    <n v="9002047794"/>
    <s v="pre-approved-las__9743203040_KS_PA__KS"/>
    <n v="693810"/>
    <m/>
    <d v="2021-06-16T00:00:00"/>
    <x v="12"/>
    <s v="abhishek.samal@indwealth.in"/>
    <x v="0"/>
    <d v="2021-04-16T13:38:32"/>
    <s v="KS"/>
    <s v="Nandish"/>
    <s v="nandishi777@gmail.com"/>
  </r>
  <r>
    <n v="9002050386"/>
    <s v="pre-approved-las__9790903977_Kallakuri_PA__Kallakuri"/>
    <n v="60000"/>
    <m/>
    <d v="2021-04-18T00:00:00"/>
    <x v="1"/>
    <s v="mukesh.sharma@indwealth.in"/>
    <x v="0"/>
    <d v="2021-04-18T06:49:53"/>
    <s v="Kallakuri"/>
    <s v="Suresh"/>
    <s v="suresh.kallakuri@gmail.com"/>
  </r>
  <r>
    <n v="9002051029"/>
    <s v="pre-approved-las__9172566666_Sable_PA__Sable"/>
    <n v="856610"/>
    <m/>
    <d v="2021-06-18T00:00:00"/>
    <x v="27"/>
    <s v="vaibhav.baheti@indwealth.in"/>
    <x v="0"/>
    <d v="2021-04-18T20:09:59"/>
    <s v="Sable"/>
    <s v="Swapnil"/>
    <s v="ss9172566666@gmail.com"/>
  </r>
  <r>
    <n v="9002053765"/>
    <s v="pre-approved-las__8989423232_Dhakad_PA__Dhakad"/>
    <n v="500350"/>
    <m/>
    <m/>
    <x v="28"/>
    <s v="jayaprakash@indwealth.in"/>
    <x v="8"/>
    <d v="2021-04-20T00:45:33"/>
    <s v="Dhakad"/>
    <s v="Shubham"/>
    <s v="shubham.jain.293@gmail.com"/>
  </r>
  <r>
    <n v="9002055494"/>
    <s v="pre-approved-las__9885186575_Raju_PA__Raju"/>
    <n v="782190"/>
    <m/>
    <d v="2021-04-20T00:00:00"/>
    <x v="15"/>
    <s v="shristi.omer@indwealth.in"/>
    <x v="0"/>
    <d v="2021-04-20T12:15:20"/>
    <s v="Raju"/>
    <s v="Upendra"/>
    <s v="rajuteradata@gmail.com"/>
  </r>
  <r>
    <n v="9002060988"/>
    <s v="pre-approved-las__9891831623_Chaturvedi_PA__Chaturvedi"/>
    <n v="583715"/>
    <m/>
    <d v="2021-04-22T00:00:00"/>
    <x v="6"/>
    <s v="raghav@indwealth.in"/>
    <x v="0"/>
    <d v="2021-04-22T12:13:19"/>
    <s v="Chaturvedi"/>
    <s v="Gagan"/>
    <s v="good_gc@yahoo.com"/>
  </r>
  <r>
    <n v="9002068142"/>
    <s v="pre-approved-las__9743117038_Manjunath_PA__Manjunath"/>
    <n v="190290"/>
    <m/>
    <d v="2021-04-26T00:00:00"/>
    <x v="28"/>
    <s v="jayaprakash@indwealth.in"/>
    <x v="0"/>
    <d v="2021-04-26T10:39:14"/>
    <s v="Manjunath"/>
    <s v="Avinash"/>
    <s v="avinash_am@rocketmail.com"/>
  </r>
  <r>
    <n v="9002068470"/>
    <s v="pre-approved-las__9787899980_D_PA__D"/>
    <n v="64750"/>
    <m/>
    <d v="2021-06-26T00:00:00"/>
    <x v="11"/>
    <s v="rupesh.chainani@indwealth.in"/>
    <x v="0"/>
    <d v="2021-04-26T16:03:15"/>
    <s v="D"/>
    <s v="gokul anand"/>
    <s v="dgokulanand@gmail.com"/>
  </r>
  <r>
    <n v="9002070063"/>
    <s v="pre-approved-las__9439288008_Suresh Kumar_PA__Suresh Kumar"/>
    <n v="60000"/>
    <m/>
    <d v="2021-06-27T00:00:00"/>
    <x v="11"/>
    <s v="rupesh.chainani@indwealth.in"/>
    <x v="0"/>
    <d v="2021-04-27T09:01:14"/>
    <s v="Suresh Kumar"/>
    <s v="P"/>
    <s v="todearsuresh@gmail.com"/>
  </r>
  <r>
    <n v="9002086167"/>
    <s v="pre-approved-las__9909919881_Shaikh_PA__Shaikh"/>
    <n v="689670"/>
    <m/>
    <d v="2021-05-02T00:00:00"/>
    <x v="27"/>
    <s v="vaibhav.baheti@indwealth.in"/>
    <x v="0"/>
    <d v="2021-05-02T13:58:06"/>
    <s v="Shaikh"/>
    <s v="Asif"/>
    <s v="asif.shaikh010@gmail.com"/>
  </r>
  <r>
    <n v="9002087517"/>
    <s v="pre-approved-las__9821909044_Gupte_PA__Gupte"/>
    <n v="935204"/>
    <m/>
    <d v="2021-06-29T00:00:00"/>
    <x v="4"/>
    <s v="annu.halder@indwealth.in"/>
    <x v="0"/>
    <d v="2021-05-03T13:25:55"/>
    <s v="Gupte"/>
    <s v="Swapnil"/>
    <s v="swapnilgupte87@gmail.com"/>
  </r>
  <r>
    <n v="9002088655"/>
    <s v="pre-approved-las__9611153128_Mukerjee_PA__Mukerjee"/>
    <n v="549322"/>
    <m/>
    <d v="2021-07-04T00:00:00"/>
    <x v="1"/>
    <s v="mukesh.sharma@indwealth.in"/>
    <x v="0"/>
    <d v="2021-05-04T02:29:34"/>
    <s v="Mukerjee"/>
    <s v="Amlan"/>
    <s v="amlanmukerjee@gmail.com"/>
  </r>
  <r>
    <n v="9001920263"/>
    <s v="pre-approved-las__9566390188_shanmugavel_PA__shanmugavel"/>
    <n v="123639"/>
    <m/>
    <d v="2021-03-08T00:00:00"/>
    <x v="13"/>
    <s v="jatin.khandelwal@indwealth.in"/>
    <x v="0"/>
    <d v="2021-03-05T20:13:30"/>
    <s v="shanmugavel"/>
    <s v="Arunraj"/>
    <s v="aarun.klnce@gmail.com"/>
  </r>
  <r>
    <n v="9001921456"/>
    <s v="pre-approved-las__9182817305_Kamtam_PA__Kamtam"/>
    <n v="712756"/>
    <m/>
    <m/>
    <x v="14"/>
    <s v="shashank.sachdeva@indwealth.in"/>
    <x v="3"/>
    <d v="2021-03-06T17:29:59"/>
    <s v="Kamtam"/>
    <s v="Vinay Kumar"/>
    <s v="vinaykumarkamtam@gmail.com"/>
  </r>
  <r>
    <n v="9001921869"/>
    <s v="pre-approved-las__7974039263_Srivastava_PA__Srivastava"/>
    <n v="785620"/>
    <m/>
    <m/>
    <x v="14"/>
    <s v="shashank.sachdeva@indwealth.in"/>
    <x v="3"/>
    <d v="2021-03-07T10:22:24"/>
    <s v="Srivastava"/>
    <s v="Prateek"/>
    <s v="prateeksrivastava9211@gmail.com"/>
  </r>
  <r>
    <n v="9001922478"/>
    <s v="pre-approved-las__9540278696_solanki_PA__solanki"/>
    <n v="302088"/>
    <m/>
    <m/>
    <x v="2"/>
    <s v="arushi.bajpai@indwealth.in"/>
    <x v="4"/>
    <d v="2021-03-07T22:51:36"/>
    <s v="solanki"/>
    <s v="amit"/>
    <s v="solanki.22@gmail.com"/>
  </r>
  <r>
    <n v="9001931346"/>
    <s v="pre-approved-las__9886051551_Tigga_PA__Tigga"/>
    <n v="505210"/>
    <m/>
    <m/>
    <x v="4"/>
    <s v="annu.halder@indwealth.in"/>
    <x v="4"/>
    <d v="2021-03-10T21:47:47"/>
    <s v="Tigga"/>
    <s v="Nitesh"/>
    <s v="p14nitesht@iima.ac.in"/>
  </r>
  <r>
    <n v="9001931906"/>
    <s v="pre-approved-las__9984051501_agarwal_PA__agarwal"/>
    <n v="501430"/>
    <m/>
    <d v="2021-03-11T00:00:00"/>
    <x v="6"/>
    <s v="raghav@indwealth.in"/>
    <x v="0"/>
    <d v="2021-03-11T09:04:31"/>
    <s v="agarwal"/>
    <s v="rachit"/>
    <s v="rachit58@gmail.com"/>
  </r>
  <r>
    <n v="9001933385"/>
    <s v="pre-approved-las__9435113724_Gupta_PA__Gupta"/>
    <n v="869730"/>
    <m/>
    <d v="2021-03-15T00:00:00"/>
    <x v="13"/>
    <s v="jatin.khandelwal@indwealth.in"/>
    <x v="0"/>
    <d v="2021-03-11T21:48:15"/>
    <s v="Gupta"/>
    <s v="Umesh kumar"/>
    <s v="umeshjpr2014@gmail.com"/>
  </r>
  <r>
    <n v="9001982942"/>
    <s v="pre-approved-las__7014286365_Sharma_PA__Sharma"/>
    <n v="116370"/>
    <m/>
    <d v="2021-06-01T00:00:00"/>
    <x v="14"/>
    <s v="shashank.sachdeva@indwealth.in"/>
    <x v="0"/>
    <d v="2021-04-01T20:33:10"/>
    <s v="Sharma"/>
    <s v="Avinaw"/>
    <s v="abhinav.as98@gmail.com"/>
  </r>
  <r>
    <n v="9002055852"/>
    <s v="pre-approved-las__9014626015_Chopra_PA__Chopra"/>
    <n v="1130390"/>
    <m/>
    <d v="2021-04-20T00:00:00"/>
    <x v="13"/>
    <s v="jatin.khandelwal@indwealth.in"/>
    <x v="0"/>
    <d v="2021-04-20T16:23:32"/>
    <s v="Chopra"/>
    <s v="Ankit"/>
    <s v="ankitchopra1@gmail.com"/>
  </r>
  <r>
    <n v="9002064493"/>
    <s v="pre-approved-las__7506888717_Gurjar_PA__Gurjar"/>
    <n v="201890"/>
    <m/>
    <d v="2021-06-24T00:00:00"/>
    <x v="15"/>
    <s v="shristi.omer@indwealth.in"/>
    <x v="0"/>
    <d v="2021-04-24T02:36:07"/>
    <s v="Gurjar"/>
    <s v="Yash"/>
    <s v="gurjar.yash@rocketbatteries.in"/>
  </r>
  <r>
    <n v="9002064729"/>
    <s v="pre-approved-las__9004902389_Mangukiya_PA__Mangukiya"/>
    <n v="523030"/>
    <m/>
    <d v="2021-04-24T00:00:00"/>
    <x v="12"/>
    <s v="abhishek.samal@indwealth.in"/>
    <x v="0"/>
    <d v="2021-04-24T05:36:57"/>
    <s v="Mangukiya"/>
    <s v="Meet"/>
    <s v="meetmangukiya98@gmail.com"/>
  </r>
  <r>
    <n v="9002080171"/>
    <s v="pre-approved-las__9934320290_Gupta_PA__Gupta"/>
    <n v="5457174"/>
    <m/>
    <d v="2021-06-29T00:00:00"/>
    <x v="12"/>
    <s v="abhishek.samal@indwealth.in"/>
    <x v="0"/>
    <d v="2021-04-29T14:49:44"/>
    <s v="Gupta"/>
    <s v="Abhishej"/>
    <s v="abhishekgupta45@gmail.com"/>
  </r>
  <r>
    <n v="9002087659"/>
    <s v="pre-approved-las__7506990571_Bhattacharjee_PA__Bhattacharjee"/>
    <n v="593317"/>
    <m/>
    <d v="2021-05-14T00:00:00"/>
    <x v="7"/>
    <s v="kumarmilan@indwealth.in"/>
    <x v="0"/>
    <d v="2021-05-03T15:50:13"/>
    <s v="Bhattacharjee"/>
    <s v="Shilavadra"/>
    <s v="shilavadra@gmail.com"/>
  </r>
  <r>
    <n v="9001925668"/>
    <s v="pre-approved-las__8802070007_Chahar_PA__Chahar"/>
    <n v="601413"/>
    <m/>
    <m/>
    <x v="14"/>
    <s v="shashank.sachdeva@indwealth.in"/>
    <x v="3"/>
    <d v="2021-03-09T11:40:44"/>
    <s v="CHAHAR"/>
    <s v="ANKIT"/>
    <s v="aprm94@gmail.com"/>
  </r>
  <r>
    <n v="9001928665"/>
    <s v="pre-approved-las__9890247215_Kakapuri_PA__Kakapuri"/>
    <n v="960366"/>
    <m/>
    <d v="2021-03-09T00:00:00"/>
    <x v="2"/>
    <s v="arushi.bajpai@indwealth.in"/>
    <x v="0"/>
    <d v="2021-03-09T17:02:56"/>
    <s v="KAKAPURI"/>
    <s v="VIKRAM"/>
    <s v="vkakapuri@gmail.com"/>
  </r>
  <r>
    <n v="9001932496"/>
    <s v="pre-approved-las__9899787186_Raina_PA__Raina"/>
    <n v="401014"/>
    <m/>
    <d v="2021-03-12T00:00:00"/>
    <x v="1"/>
    <s v="mukesh.sharma@indwealth.in"/>
    <x v="0"/>
    <d v="2021-03-11T13:04:05"/>
    <s v="Raina"/>
    <s v="sandeep"/>
    <s v="rainasca@gmail.com"/>
  </r>
  <r>
    <n v="9002017261"/>
    <s v="pre-approved-las__9945666877_Singh_PA__Singh"/>
    <n v="4114324"/>
    <m/>
    <d v="2021-04-05T00:00:00"/>
    <x v="27"/>
    <s v="vaibhav.baheti@indwealth.in"/>
    <x v="0"/>
    <d v="2021-04-05T22:52:35"/>
    <s v="Singh"/>
    <s v="Neelesh"/>
    <s v="pstn2b@gmail.com"/>
  </r>
  <r>
    <n v="9002032392"/>
    <s v="pre-approved-las__9781722033_Saxena_PA__Saxena"/>
    <n v="73904"/>
    <m/>
    <d v="2021-06-09T00:00:00"/>
    <x v="15"/>
    <s v="shristi.omer@indwealth.in"/>
    <x v="0"/>
    <d v="2021-04-09T18:47:20"/>
    <s v="SAXENA"/>
    <s v="ANMOL"/>
    <s v="anmolsaxena49@yahoo.com"/>
  </r>
  <r>
    <n v="9002066718"/>
    <s v="pre-approved-las__9620012100_Kumar_PA__Kumar"/>
    <n v="525400"/>
    <m/>
    <d v="2021-04-25T00:00:00"/>
    <x v="15"/>
    <s v="shristi.omer@indwealth.in"/>
    <x v="0"/>
    <d v="2021-04-25T19:35:31"/>
    <s v="Kumar"/>
    <s v="Pradeep"/>
    <s v="pradeepkumar.gopal@gmail.com"/>
  </r>
  <r>
    <n v="9002068691"/>
    <s v="pre-approved-las__7014286365_Sharma_PA__Sharma"/>
    <n v="113630"/>
    <m/>
    <m/>
    <x v="27"/>
    <s v="vaibhav.baheti@indwealth.in"/>
    <x v="4"/>
    <d v="2021-04-26T18:23:38"/>
    <s v="Sharma"/>
    <s v="Avinaw"/>
    <s v="abhinav.as98@gmail.com"/>
  </r>
  <r>
    <n v="9002069010"/>
    <s v="pre-approved-las__8007703174_Deokar_PA__Deokar"/>
    <n v="1065090"/>
    <m/>
    <d v="2021-04-26T00:00:00"/>
    <x v="28"/>
    <s v="jayaprakash@indwealth.in"/>
    <x v="0"/>
    <d v="2021-04-26T21:46:30"/>
    <s v="Deokar"/>
    <s v="Shaligram"/>
    <s v="sdeokar4545@gmail.com"/>
  </r>
  <r>
    <n v="9002081359"/>
    <s v="pre-approved-las__9597610607_Perumal_PA__Perumal"/>
    <n v="318104"/>
    <m/>
    <d v="2021-06-29T00:00:00"/>
    <x v="28"/>
    <s v="jayaprakash@indwealth.in"/>
    <x v="0"/>
    <d v="2021-04-29T22:46:14"/>
    <s v="Perumal"/>
    <s v="Prakash"/>
    <s v="itsmeprakash@yahoo.com"/>
  </r>
  <r>
    <n v="9002085664"/>
    <s v="pre-approved-las__8919676418_elluri_PA__elluri"/>
    <n v="509082"/>
    <m/>
    <d v="2021-07-02T00:00:00"/>
    <x v="1"/>
    <s v="mukesh.sharma@indwealth.in"/>
    <x v="0"/>
    <d v="2021-05-02T01:01:38"/>
    <s v="ELLURI"/>
    <s v="BHARATH KUMAR"/>
    <s v="bharath.elluri@gmail.com"/>
  </r>
  <r>
    <n v="9001905531"/>
    <s v="pre-approved-las__9629510294_G_PA__G"/>
    <n v="60000"/>
    <m/>
    <d v="2021-03-08T00:00:00"/>
    <x v="4"/>
    <s v="annu.halder@indwealth.in"/>
    <x v="0"/>
    <d v="2021-03-02T18:46:50"/>
    <s v="GOPIKRISHNAN"/>
    <s v="GUNASEKARAN"/>
    <s v="gopiautmrc@gmail.com"/>
  </r>
  <r>
    <n v="9001905775"/>
    <s v="pre-approved-las__7699586947_singh_PA__singh"/>
    <n v="60000"/>
    <m/>
    <d v="2021-03-04T00:00:00"/>
    <x v="11"/>
    <s v="rupesh.chainani@indwealth.in"/>
    <x v="0"/>
    <d v="2021-03-02T20:55:35"/>
    <s v="singh"/>
    <s v="Akhilesh"/>
    <s v="akhileshallergan@gmail.com"/>
  </r>
  <r>
    <n v="9001921763"/>
    <s v="pre-approved-las__9632804463_Vijayachandra_PA__Vijayachandra"/>
    <n v="580856"/>
    <m/>
    <d v="2021-03-07T00:00:00"/>
    <x v="6"/>
    <s v="raghav@indwealth.in"/>
    <x v="0"/>
    <d v="2021-03-07T04:11:52"/>
    <s v="Vijayachandra"/>
    <s v="Ashok Chandran"/>
    <s v="ashokchandranv@gmail.com"/>
  </r>
  <r>
    <n v="9001921802"/>
    <s v="pre-approved-las__9421767281_Bhingole_PA__Bhingole"/>
    <n v="219050"/>
    <m/>
    <d v="2021-03-24T00:00:00"/>
    <x v="3"/>
    <s v="anshul.gupta@indwealth.in"/>
    <x v="0"/>
    <d v="2021-03-07T06:23:00"/>
    <s v="Bhingole"/>
    <s v="Maroti"/>
    <s v="marotibhingole@gmail.com"/>
  </r>
  <r>
    <n v="9001922511"/>
    <s v="pre-approved-las__9052206664_Mandava_PA__Mandava"/>
    <n v="500000"/>
    <m/>
    <d v="2021-03-24T00:00:00"/>
    <x v="1"/>
    <s v="mukesh.sharma@indwealth.in"/>
    <x v="0"/>
    <d v="2021-03-08T00:05:18"/>
    <s v="Mandava"/>
    <s v="Nishanth kumar"/>
    <s v="m.nishanth@gmail.com"/>
  </r>
  <r>
    <n v="9001939370"/>
    <s v="pre-approved-las__9998169835_Gupta_PA__Gupta"/>
    <n v="2019498"/>
    <m/>
    <m/>
    <x v="14"/>
    <s v="shashank.sachdeva@indwealth.in"/>
    <x v="3"/>
    <d v="2021-03-15T17:35:42"/>
    <s v="Gupta"/>
    <s v="Rajesh"/>
    <s v="rajeshg176@gmail.com"/>
  </r>
  <r>
    <n v="9001944994"/>
    <s v="pre-approved-las__9818206002_Tewari_PA__Tewari"/>
    <n v="1225630"/>
    <m/>
    <d v="2021-03-22T00:00:00"/>
    <x v="12"/>
    <s v="abhishek.samal@indwealth.in"/>
    <x v="0"/>
    <d v="2021-03-17T18:51:02"/>
    <s v="Tewari"/>
    <s v="Abhinav"/>
    <s v="abhinav.tewari86@gmail.com"/>
  </r>
  <r>
    <n v="9001947696"/>
    <s v="pre-approved-las__9701864029_Gaurav_PA__Gaurav"/>
    <n v="100068"/>
    <m/>
    <d v="2021-03-18T00:00:00"/>
    <x v="19"/>
    <s v="nikhilsood@indwealth.in"/>
    <x v="0"/>
    <d v="2021-03-18T21:08:26"/>
    <s v="Gaurav"/>
    <s v="Anshu"/>
    <s v="anshu.grv@gmail.com"/>
  </r>
  <r>
    <n v="9001975213"/>
    <s v="pre-approved-las__8895621211_Patnaik_PA__Patnaik"/>
    <n v="300003"/>
    <m/>
    <d v="2021-03-31T00:00:00"/>
    <x v="16"/>
    <s v="vikram.jha@indwealth.in"/>
    <x v="0"/>
    <d v="2021-03-31T08:52:44"/>
    <s v="Patnaik"/>
    <s v="Amlan"/>
    <s v="amlan93@gmail.com"/>
  </r>
  <r>
    <n v="9001976182"/>
    <s v="pre-approved-las__8130596447_Agrawal_PA__Agrawal"/>
    <n v="60000"/>
    <m/>
    <d v="2021-03-31T00:00:00"/>
    <x v="22"/>
    <s v="nitin@indwealth.in"/>
    <x v="0"/>
    <d v="2021-03-31T14:54:25"/>
    <s v="Agrawal"/>
    <s v="Jayesh"/>
    <s v="jayeshhagrawal@gmail.com"/>
  </r>
  <r>
    <n v="9001983109"/>
    <s v="pre-approved-las__9999299991_Agarwal_PA__Agarwal"/>
    <n v="80000"/>
    <m/>
    <d v="2021-06-01T00:00:00"/>
    <x v="12"/>
    <s v="abhishek.samal@indwealth.in"/>
    <x v="0"/>
    <d v="2021-04-01T22:12:53"/>
    <s v="Agarwal"/>
    <s v="Akashdeep"/>
    <s v="akashdeep.agarwal@yahoo.com"/>
  </r>
  <r>
    <n v="9001986427"/>
    <s v="pre-approved-las__7459790392_Kolluru_PA__Kolluru"/>
    <n v="2219880"/>
    <m/>
    <m/>
    <x v="14"/>
    <s v="shashank.sachdeva@indwealth.in"/>
    <x v="3"/>
    <d v="2021-04-03T16:16:04"/>
    <s v="Kolluru"/>
    <s v="Phani kumar"/>
    <s v="phanikumarkolluru@gmail.com"/>
  </r>
  <r>
    <n v="9002014082"/>
    <s v="pre-approved-las__9833452833_Gosrani_PA__Gosrani"/>
    <n v="120546"/>
    <m/>
    <d v="2021-06-05T00:00:00"/>
    <x v="14"/>
    <s v="shashank.sachdeva@indwealth.in"/>
    <x v="0"/>
    <d v="2021-04-05T15:56:18"/>
    <s v="Gosrani"/>
    <s v="Alshit"/>
    <s v="akshitgosrani1993@gmail.com"/>
  </r>
  <r>
    <n v="9002049770"/>
    <s v="pre-approved-las__9624045777_Parekh_PA__Parekh"/>
    <n v="150101"/>
    <m/>
    <m/>
    <x v="11"/>
    <s v="rupesh.chainani@indwealth.in"/>
    <x v="4"/>
    <d v="2021-04-17T16:48:21"/>
    <s v="Parekh"/>
    <s v="Hiren"/>
    <s v="hiren@skylineholidays.co.in"/>
  </r>
  <r>
    <n v="9002051124"/>
    <s v="pre-approved-las__9833614001_nair_PA__nair"/>
    <n v="60000"/>
    <m/>
    <d v="2021-04-18T00:00:00"/>
    <x v="28"/>
    <s v="jayaprakash@indwealth.in"/>
    <x v="0"/>
    <d v="2021-04-18T22:30:32"/>
    <s v="nair"/>
    <s v="Prajish"/>
    <s v="prajishnair05@gmail.com"/>
  </r>
  <r>
    <n v="9002082348"/>
    <s v="pre-approved-las__9570441369_singh_PA__singh"/>
    <n v="1043420"/>
    <m/>
    <d v="2021-06-30T00:00:00"/>
    <x v="1"/>
    <s v="mukesh.sharma@indwealth.in"/>
    <x v="0"/>
    <d v="2021-04-30T09:23:55"/>
    <s v="singh"/>
    <s v="chandan"/>
    <s v="chandan.it2012@gmail.com"/>
  </r>
  <r>
    <n v="9002088409"/>
    <s v="pre-approved-las__7738480275_Gourav_PA__Gourav"/>
    <n v="518716"/>
    <m/>
    <d v="2021-05-03T00:00:00"/>
    <x v="4"/>
    <s v="annu.halder@indwealth.in"/>
    <x v="0"/>
    <d v="2021-05-03T23:01:19"/>
    <s v="Gourav"/>
    <s v="Gourav"/>
    <s v="arya.gourav30@gmail.com"/>
  </r>
  <r>
    <n v="9001908549"/>
    <s v="pre-approved-las__9408141161_Mansuri_PA__Mansuri"/>
    <n v="60000"/>
    <m/>
    <d v="2021-03-04T00:00:00"/>
    <x v="3"/>
    <s v="anshul.gupta@indwealth.in"/>
    <x v="0"/>
    <d v="2021-03-04T08:41:39"/>
    <s v="Mansuri"/>
    <s v="Sohil"/>
    <s v="drsohil181286@gmail.com"/>
  </r>
  <r>
    <n v="9001921800"/>
    <s v="pre-approved-las__9421767281_Bhingole_PA__Bhingole"/>
    <n v="219050"/>
    <m/>
    <d v="2021-03-30T00:00:00"/>
    <x v="4"/>
    <s v="annu.halder@indwealth.in"/>
    <x v="0"/>
    <d v="2021-03-07T06:21:43"/>
    <s v="Bhingole"/>
    <s v="Maroti"/>
    <s v="marotibhingole@gmail.com"/>
  </r>
  <r>
    <n v="9001922602"/>
    <s v="pre-approved-las__9967588099_Maheshwari_PA__Maheshwari"/>
    <n v="60000"/>
    <m/>
    <d v="2021-03-10T00:00:00"/>
    <x v="7"/>
    <s v="kumarmilan@indwealth.in"/>
    <x v="0"/>
    <d v="2021-03-08T03:33:54"/>
    <s v="MAHESHWARI"/>
    <s v="ANKESH"/>
    <s v="ankeshm@gmail.com"/>
  </r>
  <r>
    <n v="9001947665"/>
    <s v="pre-approved-las__9618718942_Pachipala_PA__Pachipala"/>
    <n v="506327"/>
    <m/>
    <m/>
    <x v="4"/>
    <s v="annu.halder@indwealth.in"/>
    <x v="6"/>
    <d v="2021-03-18T20:51:38"/>
    <s v="Pachipala"/>
    <s v="Srinivas"/>
    <s v="srinivas.pachipala@gmail.com"/>
  </r>
  <r>
    <n v="9001956428"/>
    <s v="pre-approved-las__9702450405_Ojha_PA__Ojha"/>
    <n v="762353"/>
    <m/>
    <m/>
    <x v="1"/>
    <s v="mukesh.sharma@indwealth.in"/>
    <x v="4"/>
    <d v="2021-03-22T12:34:24"/>
    <s v="Ojha"/>
    <s v="Ankit"/>
    <s v="ankitojha107@gmail.com"/>
  </r>
  <r>
    <n v="9001958873"/>
    <s v="pre-approved-las__9781722033_Saxena_PA__Saxena"/>
    <n v="75520"/>
    <m/>
    <d v="2021-03-26T00:00:00"/>
    <x v="3"/>
    <s v="anshul.gupta@indwealth.in"/>
    <x v="0"/>
    <d v="2021-03-23T14:46:59"/>
    <s v="SAXENA"/>
    <s v="ANMOL"/>
    <s v="anmolsaxena49@yahoo.com"/>
  </r>
  <r>
    <n v="9001970463"/>
    <s v="pre-approved-las__9937054654_Jena_PA__Jena"/>
    <n v="1514496"/>
    <m/>
    <d v="2021-03-30T00:00:00"/>
    <x v="6"/>
    <s v="raghav@indwealth.in"/>
    <x v="0"/>
    <d v="2021-03-29T12:20:19"/>
    <s v="Jena"/>
    <s v="Deepak Kumar"/>
    <s v="dkjenaniper@gmail.com"/>
  </r>
  <r>
    <n v="9002017259"/>
    <s v="pre-approved-las__9890499904_Mendonca_PA__Mendonca"/>
    <n v="1808270"/>
    <m/>
    <d v="2021-04-07T00:00:00"/>
    <x v="6"/>
    <s v="raghav@indwealth.in"/>
    <x v="0"/>
    <d v="2021-04-05T22:51:35"/>
    <s v="Mendonca"/>
    <s v="Franklin"/>
    <s v="franklin.m@gmail.com"/>
  </r>
  <r>
    <n v="9002024383"/>
    <s v="pre-approved-las__9828537889_Agrawal_PA__Agrawal"/>
    <n v="1057265"/>
    <m/>
    <m/>
    <x v="8"/>
    <s v="nishant@indwealth.in"/>
    <x v="4"/>
    <d v="2021-04-08T00:28:35"/>
    <s v="Agrawal"/>
    <s v="Shreshtha"/>
    <s v="agrawalshreshth@gmail.com"/>
  </r>
  <r>
    <n v="9002036472"/>
    <s v="pre-approved-las__9953577067_Yadav_PA__Yadav"/>
    <n v="148514"/>
    <m/>
    <m/>
    <x v="15"/>
    <s v="shristi.omer@indwealth.in"/>
    <x v="4"/>
    <d v="2021-04-12T12:49:26"/>
    <s v="Yadav"/>
    <s v="Amresh"/>
    <s v="amreshinfo@gmail.com"/>
  </r>
  <r>
    <n v="9002040292"/>
    <s v="pre-approved-las__9172566666_Sable_PA__Sable"/>
    <n v="852770"/>
    <m/>
    <m/>
    <x v="4"/>
    <s v="annu.halder@indwealth.in"/>
    <x v="3"/>
    <d v="2021-04-14T09:04:51"/>
    <s v="Sable"/>
    <s v="Swapnil"/>
    <s v="ss9172566666@gmail.com"/>
  </r>
  <r>
    <n v="9002041237"/>
    <s v="pre-approved-las__7025492685_Gopalakrishnan_PA__Gopalakrishnan"/>
    <n v="60000"/>
    <m/>
    <d v="2021-06-14T00:00:00"/>
    <x v="27"/>
    <s v="vaibhav.baheti@indwealth.in"/>
    <x v="0"/>
    <d v="2021-04-14T13:08:34"/>
    <s v="VINOD"/>
    <s v="GOPALAKRISHNAN"/>
    <s v="vinodgopal.gopal@gmail.com"/>
  </r>
  <r>
    <n v="9002049728"/>
    <s v="pre-approved-las__9884899362_Govind_PA__Govind"/>
    <n v="5797137"/>
    <m/>
    <d v="2021-04-17T00:00:00"/>
    <x v="15"/>
    <s v="shristi.omer@indwealth.in"/>
    <x v="0"/>
    <d v="2021-04-17T15:43:50"/>
    <s v="Govind"/>
    <s v="Arjun"/>
    <s v="agrbgr@gmail.com"/>
  </r>
  <r>
    <n v="9002050770"/>
    <s v="pre-approved-las__9409047066_Chaudhari_PA__Chaudhari"/>
    <n v="60000"/>
    <m/>
    <d v="2021-04-18T00:00:00"/>
    <x v="4"/>
    <s v="annu.halder@indwealth.in"/>
    <x v="0"/>
    <d v="2021-04-18T11:59:52"/>
    <s v="Chaudhari"/>
    <s v="Maulik"/>
    <s v="maulikchaudhari63@gmail.com"/>
  </r>
  <r>
    <n v="9002057256"/>
    <s v="pre-approved-las__9986613029_Nayak_PA__Nayak"/>
    <n v="159146"/>
    <m/>
    <d v="2021-04-21T00:00:00"/>
    <x v="28"/>
    <s v="jayaprakash@indwealth.in"/>
    <x v="0"/>
    <d v="2021-04-21T07:18:37"/>
    <s v="Nayak"/>
    <s v="Shrestha"/>
    <s v="shrestha.nayak99@gmail.com"/>
  </r>
  <r>
    <n v="9002068632"/>
    <s v="pre-approved-las__9985002297_sangana_PA__sangana"/>
    <n v="676130"/>
    <m/>
    <d v="2021-06-26T00:00:00"/>
    <x v="11"/>
    <s v="rupesh.chainani@indwealth.in"/>
    <x v="0"/>
    <d v="2021-04-26T17:50:14"/>
    <s v="sangana"/>
    <s v="Bala Obul Reddy"/>
    <s v="balaobulreddy508@gmail.com"/>
  </r>
  <r>
    <n v="9002078597"/>
    <s v="pre-approved-las__9820225388_Varma_PA__Varma"/>
    <n v="25944975"/>
    <m/>
    <d v="2021-04-29T00:00:00"/>
    <x v="20"/>
    <s v="manish@indwealth.in"/>
    <x v="0"/>
    <d v="2021-04-29T00:11:09"/>
    <s v="Varma"/>
    <s v="Devang"/>
    <s v="bond4090@gmail.com"/>
  </r>
  <r>
    <n v="9002080814"/>
    <s v="pre-approved-las__9428162063_Lad_PA__Lad"/>
    <n v="297558"/>
    <m/>
    <d v="2021-06-29T00:00:00"/>
    <x v="12"/>
    <s v="abhishek.samal@indwealth.in"/>
    <x v="0"/>
    <d v="2021-04-29T19:00:06"/>
    <s v="Lad"/>
    <s v="GULABBHAI"/>
    <s v="gclad99@gmail.com"/>
  </r>
  <r>
    <n v="9002087601"/>
    <s v="pre-approved-las__9880223300_Dash_PA__Dash"/>
    <n v="60000"/>
    <m/>
    <m/>
    <x v="6"/>
    <s v="raghav@indwealth.in"/>
    <x v="4"/>
    <d v="2021-05-03T15:01:31"/>
    <s v="DASH"/>
    <s v="SATYABRATA"/>
    <s v="talk2satyabrata@gmail.com"/>
  </r>
  <r>
    <n v="9001906504"/>
    <s v="pre-approved-las__7008106002_Barat_PA__Barat"/>
    <n v="1835740"/>
    <m/>
    <m/>
    <x v="2"/>
    <s v="arushi.bajpai@indwealth.in"/>
    <x v="4"/>
    <d v="2021-03-03T09:01:21"/>
    <s v="Barat"/>
    <s v="Nilachal"/>
    <s v="nilanchala.barat@gmail.com"/>
  </r>
  <r>
    <n v="9001937336"/>
    <s v="pre-approved-las__9891849522_Shahi_PA__Shahi"/>
    <n v="103310"/>
    <m/>
    <d v="2021-03-15T00:00:00"/>
    <x v="4"/>
    <s v="annu.halder@indwealth.in"/>
    <x v="0"/>
    <d v="2021-03-14T11:02:48"/>
    <s v="Shahi"/>
    <s v="Deepak Singh"/>
    <s v="deepak09shahi@gmail.com"/>
  </r>
  <r>
    <n v="9001937658"/>
    <s v="pre-approved-las__9891520294_Chauhan_PA__Chauhan"/>
    <n v="841406"/>
    <m/>
    <d v="2021-03-15T00:00:00"/>
    <x v="11"/>
    <s v="rupesh.chainani@indwealth.in"/>
    <x v="0"/>
    <d v="2021-03-14T23:36:35"/>
    <s v="Chauhan"/>
    <s v="Shilpi"/>
    <s v="d.deepakchauhan+2@gmail.com"/>
  </r>
  <r>
    <n v="9001937677"/>
    <s v="pre-approved-las__9540302484_Badhwar_PA__Badhwar"/>
    <n v="574550"/>
    <m/>
    <d v="2021-03-14T00:00:00"/>
    <x v="16"/>
    <s v="vikram.jha@indwealth.in"/>
    <x v="0"/>
    <d v="2021-03-15T00:25:21"/>
    <s v="BADHWAR"/>
    <s v="ABHINAV"/>
    <s v="abhinavbadhwar@gmail.com"/>
  </r>
  <r>
    <n v="9001964846"/>
    <s v="pre-approved-las__9810246343_Kumar_PA__Kumar"/>
    <n v="15072323"/>
    <m/>
    <d v="2021-03-26T00:00:00"/>
    <x v="31"/>
    <s v="priyanka@indwealth.in"/>
    <x v="0"/>
    <d v="2021-03-26T08:19:52"/>
    <s v="Kumar"/>
    <s v="Dhirendra"/>
    <s v="dhirendra@gmail.com"/>
  </r>
  <r>
    <n v="9001973366"/>
    <s v="pre-approved-las__9502660175_choudhary_PA__choudhary"/>
    <n v="552650"/>
    <m/>
    <d v="2021-04-01T00:00:00"/>
    <x v="3"/>
    <s v="anshul.gupta@indwealth.in"/>
    <x v="0"/>
    <d v="2021-03-30T16:43:38"/>
    <s v="choudhary"/>
    <s v="devaram narayan"/>
    <s v="narayanchoudhary933@gmail.com"/>
  </r>
  <r>
    <n v="9001976052"/>
    <s v="pre-approved-las__9657142553_Rajnish_PA__Rajnish"/>
    <n v="134110"/>
    <m/>
    <d v="2021-04-01T00:00:00"/>
    <x v="1"/>
    <s v="mukesh.sharma@indwealth.in"/>
    <x v="0"/>
    <d v="2021-03-31T13:21:31"/>
    <s v="Rajnish"/>
    <s v="piyush"/>
    <s v="rajnish.piyush20@gmail.com"/>
  </r>
  <r>
    <n v="9001984614"/>
    <s v="pre-approved-las__9909919881_Shaikh_PA__Shaikh"/>
    <n v="686250"/>
    <m/>
    <d v="2021-06-02T00:00:00"/>
    <x v="13"/>
    <s v="jatin.khandelwal@indwealth.in"/>
    <x v="0"/>
    <d v="2021-04-02T18:14:35"/>
    <s v="Shaikh"/>
    <s v="Asif"/>
    <s v="asif.shaikh010@gmail.com"/>
  </r>
  <r>
    <n v="9001987577"/>
    <s v="pre-approved-las__9558026770_Gautam_PA__Gautam"/>
    <n v="418052"/>
    <m/>
    <d v="2021-04-04T00:00:00"/>
    <x v="13"/>
    <s v="jatin.khandelwal@indwealth.in"/>
    <x v="0"/>
    <d v="2021-04-04T20:26:38"/>
    <s v="GAUTAM"/>
    <s v="PANKAJ"/>
    <s v="pgautam.iitgn@gmail.com"/>
  </r>
  <r>
    <n v="9002017234"/>
    <s v="pre-approved-las__9886196881_Naidu_PA__Naidu"/>
    <n v="1000735"/>
    <m/>
    <d v="2021-06-05T00:00:00"/>
    <x v="11"/>
    <s v="rupesh.chainani@indwealth.in"/>
    <x v="0"/>
    <d v="2021-04-05T22:24:39"/>
    <s v="Naidu"/>
    <s v="Raghavendra"/>
    <s v="sukavira@gmail.com"/>
  </r>
  <r>
    <n v="9002023132"/>
    <s v="pre-approved-las__9437080663_Behera_PA__Behera"/>
    <n v="682110"/>
    <m/>
    <d v="2021-06-07T00:00:00"/>
    <x v="13"/>
    <s v="jatin.khandelwal@indwealth.in"/>
    <x v="0"/>
    <d v="2021-04-07T11:01:12"/>
    <s v="Behera"/>
    <s v="Joginath"/>
    <s v="jnbehera.1@rediffmail.com"/>
  </r>
  <r>
    <n v="9002023720"/>
    <s v="pre-approved-las__9716941694_Kumar_PA__Kumar"/>
    <n v="110463"/>
    <m/>
    <m/>
    <x v="6"/>
    <s v="raghav@indwealth.in"/>
    <x v="4"/>
    <d v="2021-04-07T16:37:37"/>
    <s v="Kumar"/>
    <s v="Himanshu"/>
    <s v="himanshu.kumar3194@gmail.com"/>
  </r>
  <r>
    <n v="9002039245"/>
    <s v="pre-approved-las__8220658467_Gummadi_PA__Gummadi"/>
    <n v="60000"/>
    <m/>
    <d v="2021-06-13T00:00:00"/>
    <x v="11"/>
    <s v="rupesh.chainani@indwealth.in"/>
    <x v="0"/>
    <d v="2021-04-13T19:44:22"/>
    <s v="GUMMADI"/>
    <s v="VENKATA KRISHNA PRASAD"/>
    <s v="gvk.prasad55@gmail.com"/>
  </r>
  <r>
    <n v="9002049555"/>
    <s v="pre-approved-las__8000888022_Bajaj_PA__Bajaj"/>
    <n v="529500"/>
    <m/>
    <d v="2021-04-17T00:00:00"/>
    <x v="3"/>
    <s v="anshul.gupta@indwealth.in"/>
    <x v="0"/>
    <d v="2021-04-17T09:55:36"/>
    <s v="Bajaj"/>
    <s v="Saurabh"/>
    <s v="saurabhbsd@gmail.com"/>
  </r>
  <r>
    <n v="9002051009"/>
    <s v="pre-approved-las__8885669632_Narayana_PA__Narayana"/>
    <n v="579530"/>
    <m/>
    <d v="2021-04-18T00:00:00"/>
    <x v="15"/>
    <s v="shristi.omer@indwealth.in"/>
    <x v="0"/>
    <d v="2021-04-18T19:42:55"/>
    <s v="Narayana"/>
    <s v="satya"/>
    <s v="sathyanarayena@gmail.com"/>
  </r>
  <r>
    <n v="9002055983"/>
    <s v="pre-approved-las__9987694986_Mitra_PA__Mitra"/>
    <n v="800000"/>
    <m/>
    <d v="2021-06-20T00:00:00"/>
    <x v="6"/>
    <s v="raghav@indwealth.in"/>
    <x v="0"/>
    <d v="2021-04-20T18:21:19"/>
    <s v="Mitra"/>
    <s v="Arnab"/>
    <s v="mitraarnab1@gmail.com"/>
  </r>
  <r>
    <n v="9002060154"/>
    <s v="pre-approved-las__9986643452_Ks_PA__Ks"/>
    <n v="133389"/>
    <m/>
    <d v="2021-04-22T00:00:00"/>
    <x v="12"/>
    <s v="abhishek.samal@indwealth.in"/>
    <x v="0"/>
    <d v="2021-04-22T07:06:48"/>
    <s v="Ks"/>
    <s v="Prashanth"/>
    <s v="kspras@gmail.com"/>
  </r>
  <r>
    <n v="9001905540"/>
    <s v="pre-approved-las__8830423044_singh_PA__singh"/>
    <n v="140920"/>
    <m/>
    <m/>
    <x v="6"/>
    <s v="raghav@indwealth.in"/>
    <x v="4"/>
    <d v="2021-03-02T18:52:19"/>
    <s v="singh"/>
    <s v="tarun"/>
    <s v="tarunsbsingh@gmail.com"/>
  </r>
  <r>
    <n v="9001907531"/>
    <s v="pre-approved-las__9781722033_Saxena_PA__Saxena"/>
    <n v="82044"/>
    <m/>
    <d v="2021-03-08T00:00:00"/>
    <x v="11"/>
    <s v="rupesh.chainani@indwealth.in"/>
    <x v="0"/>
    <d v="2021-03-03T16:29:23"/>
    <s v="SAXENA"/>
    <s v="ANMOL"/>
    <s v="anmolsaxena49@yahoo.com"/>
  </r>
  <r>
    <n v="9001923982"/>
    <s v="pre-approved-las__9966033566_Raheem Pasha_PA__Raheem Pasha"/>
    <n v="3115730"/>
    <m/>
    <m/>
    <x v="2"/>
    <s v="arushi.bajpai@indwealth.in"/>
    <x v="4"/>
    <d v="2021-03-08T20:40:34"/>
    <s v="MOHAMMED"/>
    <s v="RAHEEM PASHA"/>
    <s v="littlescholars3566@gmail.com"/>
  </r>
  <r>
    <n v="9001965661"/>
    <s v="pre-approved-las__9409586829_Sheth_PA__Sheth"/>
    <n v="736350"/>
    <m/>
    <m/>
    <x v="4"/>
    <s v="annu.halder@indwealth.in"/>
    <x v="4"/>
    <d v="2021-03-26T13:49:05"/>
    <s v="Sheth"/>
    <s v="Yax"/>
    <s v="yax.sheth22@gmail.com"/>
  </r>
  <r>
    <n v="9001966302"/>
    <s v="pre-approved-las__9920967618_Belur_PA__Belur"/>
    <n v="76950"/>
    <m/>
    <d v="2021-03-31T00:00:00"/>
    <x v="26"/>
    <s v="abhinavagarwal@indwealth.in"/>
    <x v="0"/>
    <d v="2021-03-26T20:52:13"/>
    <s v="Belur"/>
    <s v="Arundathi"/>
    <s v="arundathi.b93@gmail.com"/>
  </r>
  <r>
    <n v="9001978419"/>
    <s v="pre-approved-las__7900485952_Bahuguna_PA__Bahuguna"/>
    <n v="522744"/>
    <m/>
    <d v="2021-04-01T00:00:00"/>
    <x v="6"/>
    <s v="raghav@indwealth.in"/>
    <x v="0"/>
    <d v="2021-04-01T12:11:21"/>
    <s v="Bahuguna"/>
    <s v="Utkarsh"/>
    <s v="utkarsh.bahuguna1@gmail.com"/>
  </r>
  <r>
    <n v="9001988056"/>
    <s v="pre-approved-las__8220658467_Gummadi_PA__Gummadi"/>
    <n v="60000"/>
    <m/>
    <m/>
    <x v="12"/>
    <s v="abhishek.samal@indwealth.in"/>
    <x v="4"/>
    <d v="2021-04-05T06:18:05"/>
    <s v="GUMMADI"/>
    <s v="VENKATA KRISHNA PRASAD"/>
    <s v="gvk.prasad55@gmail.com"/>
  </r>
  <r>
    <n v="9002037717"/>
    <s v="pre-approved-las__9822225215_saturwar_PA__saturwar"/>
    <n v="60000"/>
    <m/>
    <m/>
    <x v="6"/>
    <s v="raghav@indwealth.in"/>
    <x v="4"/>
    <d v="2021-04-13T04:37:20"/>
    <s v="saturwar"/>
    <s v="sachin"/>
    <s v="srsachin@live.in"/>
  </r>
  <r>
    <n v="9002039559"/>
    <s v="pre-approved-las__6238304693_Veeramany Iyer_PA__Veeramany Iyer"/>
    <n v="656486"/>
    <m/>
    <d v="2021-06-13T00:00:00"/>
    <x v="14"/>
    <s v="shashank.sachdeva@indwealth.in"/>
    <x v="0"/>
    <d v="2021-04-13T22:54:44"/>
    <s v="Veeramany Iyer"/>
    <s v="Venkatesh"/>
    <s v="vittalvenkat@gmail.com"/>
  </r>
  <r>
    <n v="9002041307"/>
    <s v="pre-approved-las__9610654567_Saxena_PA__Saxena"/>
    <n v="685665"/>
    <m/>
    <m/>
    <x v="1"/>
    <s v="mukesh.sharma@indwealth.in"/>
    <x v="4"/>
    <d v="2021-04-14T13:52:11"/>
    <s v="Saxena"/>
    <s v="Vishesh"/>
    <s v="vishesh.saxena1@gmail.com"/>
  </r>
  <r>
    <n v="9002050842"/>
    <s v="pre-approved-las__8073877326_Syed_PA__Syed"/>
    <n v="281164"/>
    <m/>
    <m/>
    <x v="12"/>
    <s v="abhishek.samal@indwealth.in"/>
    <x v="4"/>
    <d v="2021-04-18T14:32:57"/>
    <s v="Syed"/>
    <s v="Imran"/>
    <s v="syedimran.exe@gmail.com"/>
  </r>
  <r>
    <n v="9002061562"/>
    <s v="pre-approved-las__9422451943_Pawar_PA__Pawar"/>
    <n v="4512440"/>
    <m/>
    <m/>
    <x v="11"/>
    <s v="rupesh.chainani@indwealth.in"/>
    <x v="4"/>
    <d v="2021-04-22T19:38:26"/>
    <s v="Pawar"/>
    <s v="Uddhav"/>
    <s v="druddhavp@gmail.com"/>
  </r>
  <r>
    <n v="9002064341"/>
    <s v="pre-approved-las__9850827776_PANADI_PA__PANADI"/>
    <n v="60000"/>
    <m/>
    <d v="2021-06-24T00:00:00"/>
    <x v="6"/>
    <s v="raghav@indwealth.in"/>
    <x v="0"/>
    <d v="2021-04-24T00:27:27"/>
    <s v="PANADI"/>
    <s v="SHRIKANT"/>
    <s v="panadism@gmail.com"/>
  </r>
  <r>
    <n v="9002065206"/>
    <s v="pre-approved-las__7001466068_Basak_PA__Basak"/>
    <n v="60000"/>
    <m/>
    <d v="2021-06-24T00:00:00"/>
    <x v="13"/>
    <s v="jatin.khandelwal@indwealth.in"/>
    <x v="0"/>
    <d v="2021-04-24T09:43:24"/>
    <s v="Basak"/>
    <s v="Mithun"/>
    <s v="mithunbasak2009@gmail.com"/>
  </r>
  <r>
    <n v="9002082341"/>
    <s v="pre-approved-las__8447627688_Vyas_PA__Vyas"/>
    <n v="713090"/>
    <m/>
    <d v="2021-06-30T00:00:00"/>
    <x v="27"/>
    <s v="vaibhav.baheti@indwealth.in"/>
    <x v="0"/>
    <d v="2021-04-30T09:13:00"/>
    <s v="Vyas"/>
    <s v="Bhavik"/>
    <s v="bhavikvyas13@yahoo.com"/>
  </r>
  <r>
    <n v="9002086031"/>
    <s v="pre-approved-las__9899928662_kapur_PA__kapur"/>
    <n v="60000"/>
    <m/>
    <d v="2021-07-02T00:00:00"/>
    <x v="14"/>
    <s v="shashank.sachdeva@indwealth.in"/>
    <x v="0"/>
    <d v="2021-05-02T10:00:13"/>
    <s v="kapur"/>
    <s v="anil bharti"/>
    <s v="indiaheritage@gmail.com"/>
  </r>
  <r>
    <n v="9002088040"/>
    <s v="pre-approved-las__9860801594_Dave_PA__Dave"/>
    <n v="400000"/>
    <m/>
    <m/>
    <x v="6"/>
    <s v="raghav@indwealth.in"/>
    <x v="4"/>
    <d v="2021-05-03T19:01:28"/>
    <s v="Dave"/>
    <s v="Sachin"/>
    <s v="davesachin@gmail.com"/>
  </r>
  <r>
    <n v="9001913239"/>
    <s v="pre-approved-las__8146213053_Kaur_PA__Kaur"/>
    <n v="60000"/>
    <m/>
    <d v="2021-03-15T00:00:00"/>
    <x v="12"/>
    <s v="abhishek.samal@indwealth.in"/>
    <x v="0"/>
    <d v="2021-03-04T20:32:56"/>
    <s v="Kaur"/>
    <s v="Chanpreet"/>
    <s v="chinusapal786@gmail.com"/>
  </r>
  <r>
    <n v="9001932510"/>
    <s v="pre-approved-las__9881238449_Kulkarni_PA__Kulkarni"/>
    <n v="568303"/>
    <m/>
    <d v="2021-03-12T00:00:00"/>
    <x v="4"/>
    <s v="annu.halder@indwealth.in"/>
    <x v="1"/>
    <d v="2021-03-11T13:19:37"/>
    <s v="Kulkarni"/>
    <s v="Anand"/>
    <s v="anand.kulkarni82@gmail.com"/>
  </r>
  <r>
    <n v="9001936913"/>
    <s v="pre-approved-las__9254570305_kumar_PA__kumar"/>
    <n v="373516"/>
    <m/>
    <d v="2021-03-17T00:00:00"/>
    <x v="5"/>
    <s v="ankit@indwealth.in"/>
    <x v="0"/>
    <d v="2021-03-13T22:46:31"/>
    <s v="kumar"/>
    <s v="Ravinder"/>
    <s v="ravinderkumar@shivgrover.com"/>
  </r>
  <r>
    <n v="9001959834"/>
    <s v="pre-approved-las__9801770695_selvaraj_PA__selvaraj"/>
    <n v="589815"/>
    <m/>
    <d v="2021-03-26T00:00:00"/>
    <x v="11"/>
    <s v="rupesh.chainani@indwealth.in"/>
    <x v="1"/>
    <d v="2021-03-23T22:22:25"/>
    <s v="selvaraj"/>
    <s v="kuberan"/>
    <s v="iamkuberan1986@gmail.com"/>
  </r>
  <r>
    <n v="9001966523"/>
    <s v="pre-approved-las__9686595161_damodara_PA__damodara"/>
    <n v="666150"/>
    <m/>
    <d v="2021-04-01T00:00:00"/>
    <x v="11"/>
    <s v="rupesh.chainani@indwealth.in"/>
    <x v="0"/>
    <d v="2021-03-26T23:06:07"/>
    <s v="DAMODARA"/>
    <s v="KARTHIK"/>
    <s v="damodara.karthik@gmail.com"/>
  </r>
  <r>
    <n v="9001978256"/>
    <s v="pre-approved-las__9937452925_Nanda_PA__Nanda"/>
    <n v="533260"/>
    <m/>
    <m/>
    <x v="1"/>
    <s v="mukesh.sharma@indwealth.in"/>
    <x v="5"/>
    <d v="2021-04-01T09:57:49"/>
    <s v="Nanda"/>
    <s v="Dilip"/>
    <s v="dipu.vss@gmail.com"/>
  </r>
  <r>
    <n v="9001984314"/>
    <s v="pre-approved-las__9886578808_H G_PA__H G"/>
    <n v="1270818"/>
    <m/>
    <d v="2021-04-08T00:00:00"/>
    <x v="1"/>
    <s v="mukesh.sharma@indwealth.in"/>
    <x v="0"/>
    <d v="2021-04-02T12:45:51"/>
    <s v="H G"/>
    <s v="Madhusudan"/>
    <s v="hgmadhusudan@gmail.com"/>
  </r>
  <r>
    <n v="9002020176"/>
    <s v="pre-approved-las__9781722033_Saxena_PA__Saxena"/>
    <n v="69960"/>
    <m/>
    <d v="2021-06-06T00:00:00"/>
    <x v="12"/>
    <s v="abhishek.samal@indwealth.in"/>
    <x v="0"/>
    <d v="2021-04-06T16:43:02"/>
    <s v="SAXENA"/>
    <s v="ANMOL"/>
    <s v="anmolsaxena49@yahoo.com"/>
  </r>
  <r>
    <n v="9002020547"/>
    <s v="pre-approved-las__9347775570_Nanduri_PA__Nanduri"/>
    <n v="823071"/>
    <m/>
    <d v="2021-04-26T00:00:00"/>
    <x v="4"/>
    <s v="annu.halder@indwealth.in"/>
    <x v="0"/>
    <d v="2021-04-06T17:52:28"/>
    <s v="Nanduri"/>
    <s v="Jagannadha Rao"/>
    <s v="njr1812@gmail.com"/>
  </r>
  <r>
    <n v="9002027063"/>
    <s v="pre-approved-las__7506930095_Dwivedi_PA__Dwivedi"/>
    <n v="1800892"/>
    <m/>
    <d v="2021-04-26T00:00:00"/>
    <x v="4"/>
    <s v="annu.halder@indwealth.in"/>
    <x v="0"/>
    <d v="2021-04-09T08:51:33"/>
    <s v="Dwivedi"/>
    <s v="Prashant"/>
    <s v="dwi.pra24@gmail.com"/>
  </r>
  <r>
    <n v="9002027939"/>
    <s v="pre-approved-las__7699586947_singh_PA__singh"/>
    <n v="60000"/>
    <m/>
    <d v="2021-06-09T00:00:00"/>
    <x v="15"/>
    <s v="shristi.omer@indwealth.in"/>
    <x v="0"/>
    <d v="2021-04-09T13:40:12"/>
    <s v="singh"/>
    <s v="Akhilesh"/>
    <s v="akhileshallergan@gmail.com"/>
  </r>
  <r>
    <n v="9002032437"/>
    <s v="pre-approved-las__8695403561_S_PA__S"/>
    <n v="900000"/>
    <m/>
    <d v="2021-06-09T00:00:00"/>
    <x v="12"/>
    <s v="abhishek.samal@indwealth.in"/>
    <x v="0"/>
    <d v="2021-04-09T19:14:23"/>
    <s v="S"/>
    <s v="SHRIDHA"/>
    <s v="8695403561@verify.me"/>
  </r>
  <r>
    <n v="9002040203"/>
    <s v="pre-approved-las__7760142793_sinha_PA__sinha"/>
    <n v="584650"/>
    <m/>
    <d v="2021-06-14T00:00:00"/>
    <x v="13"/>
    <s v="jatin.khandelwal@indwealth.in"/>
    <x v="0"/>
    <d v="2021-04-14T06:59:29"/>
    <s v="sinha"/>
    <s v="vivek"/>
    <s v="vivek.sinha1024@gmail.com"/>
  </r>
  <r>
    <n v="9002041338"/>
    <s v="pre-approved-las__9029689091_Poojary_PA__Poojary"/>
    <n v="392220"/>
    <m/>
    <d v="2021-04-14T00:00:00"/>
    <x v="4"/>
    <s v="annu.halder@indwealth.in"/>
    <x v="0"/>
    <d v="2021-04-14T14:28:01"/>
    <s v="Poojary"/>
    <s v="Harshal"/>
    <s v="harshalpoojary21@gmail.com"/>
  </r>
  <r>
    <n v="9002066531"/>
    <s v="pre-approved-las__6309009076_Phalgunan_PA__Phalgunan"/>
    <n v="825569"/>
    <m/>
    <d v="2021-04-25T00:00:00"/>
    <x v="11"/>
    <s v="rupesh.chainani@indwealth.in"/>
    <x v="0"/>
    <d v="2021-04-25T11:44:54"/>
    <s v="Phalgunan"/>
    <s v="Manish"/>
    <s v="manuphalgunan@gmail.com"/>
  </r>
  <r>
    <n v="9002066775"/>
    <s v="pre-approved-las__7301541502_AGRAWAL_PA__AGRAWAL"/>
    <n v="60000"/>
    <m/>
    <d v="2021-06-25T00:00:00"/>
    <x v="6"/>
    <s v="raghav@indwealth.in"/>
    <x v="0"/>
    <d v="2021-04-25T21:53:01"/>
    <s v="AGRAWAL"/>
    <s v="PANKAJ"/>
    <s v="cspankaj17@gmail.com"/>
  </r>
  <r>
    <n v="9002076106"/>
    <s v="pre-approved-las__9810541888_Suri_PA__Suri"/>
    <n v="624970"/>
    <m/>
    <d v="2021-06-28T00:00:00"/>
    <x v="6"/>
    <s v="raghav@indwealth.in"/>
    <x v="0"/>
    <d v="2021-04-28T00:11:44"/>
    <s v="SURI"/>
    <s v="RAHUL"/>
    <s v="suri_rahul2051@yahoo.com"/>
  </r>
  <r>
    <n v="9002088162"/>
    <s v="pre-approved-las__9795486845_Singh_PA__Singh"/>
    <n v="60000"/>
    <m/>
    <d v="2021-05-04T00:00:00"/>
    <x v="16"/>
    <s v="vikram.jha@indwealth.in"/>
    <x v="0"/>
    <d v="2021-05-03T20:11:47"/>
    <s v="Singh"/>
    <s v="Jitendra Singh"/>
    <s v="singhjitendraa@gmail.com"/>
  </r>
  <r>
    <n v="9001913237"/>
    <s v="pre-approved-las__8146213053_Kaur_PA__Kaur"/>
    <n v="74000"/>
    <m/>
    <d v="2021-03-08T00:00:00"/>
    <x v="12"/>
    <s v="abhishek.samal@indwealth.in"/>
    <x v="0"/>
    <d v="2021-03-04T20:32:33"/>
    <s v="Kaur"/>
    <s v="Chanpreet"/>
    <s v="chinusapal786@gmail.com"/>
  </r>
  <r>
    <n v="9001922807"/>
    <s v="pre-approved-las__9879587377_Mudaliar_PA__Mudaliar"/>
    <n v="746066"/>
    <m/>
    <m/>
    <x v="14"/>
    <s v="shashank.sachdeva@indwealth.in"/>
    <x v="3"/>
    <d v="2021-03-08T09:45:43"/>
    <s v="Mudaliar"/>
    <s v="Jayesh"/>
    <s v="jayesh.s.mudaliar@gmail.com"/>
  </r>
  <r>
    <n v="9001938523"/>
    <s v="pre-approved-las__7756626252_Maisuria_PA__Maisuria"/>
    <n v="60000"/>
    <m/>
    <d v="2021-03-16T00:00:00"/>
    <x v="1"/>
    <s v="mukesh.sharma@indwealth.in"/>
    <x v="0"/>
    <d v="2021-03-15T14:04:19"/>
    <s v="MAISURIA"/>
    <s v="CHINTANKUMAR"/>
    <s v="chintanmaisuria@hotmail.com"/>
  </r>
  <r>
    <n v="9001955241"/>
    <s v="pre-approved-las__8447451291_garg_PA__garg"/>
    <n v="502610"/>
    <m/>
    <d v="2021-03-21T00:00:00"/>
    <x v="22"/>
    <s v="nitin@indwealth.in"/>
    <x v="0"/>
    <d v="2021-03-21T15:47:33"/>
    <s v="garg"/>
    <s v="atrey"/>
    <s v="atrey.garg@gmail.com"/>
  </r>
  <r>
    <n v="9001960156"/>
    <s v="pre-approved-las__9136222857_Dawra_PA__Dawra"/>
    <n v="806259"/>
    <m/>
    <m/>
    <x v="14"/>
    <s v="shashank.sachdeva@indwealth.in"/>
    <x v="3"/>
    <d v="2021-03-24T02:30:26"/>
    <s v="Dawra"/>
    <s v="Dhiraj"/>
    <s v="dhiraj1.dawra@gmail.com"/>
  </r>
  <r>
    <n v="9001968383"/>
    <s v="pre-approved-las__9004055517_Bhalla_PA__Bhalla"/>
    <n v="2197695"/>
    <m/>
    <d v="2021-03-28T00:00:00"/>
    <x v="6"/>
    <s v="raghav@indwealth.in"/>
    <x v="0"/>
    <d v="2021-03-28T06:29:19"/>
    <s v="Bhalla"/>
    <s v="Varun"/>
    <s v="varunbhalla@gmail.com"/>
  </r>
  <r>
    <n v="9001971753"/>
    <s v="pre-approved-las__9513140700_Kumar_PA__Kumar"/>
    <n v="536946"/>
    <m/>
    <d v="2021-03-29T00:00:00"/>
    <x v="4"/>
    <s v="annu.halder@indwealth.in"/>
    <x v="0"/>
    <d v="2021-03-30T02:42:55"/>
    <s v="Kumar"/>
    <s v="Piyush"/>
    <s v="piyush.kr008@gmail.com"/>
  </r>
  <r>
    <n v="9002020799"/>
    <s v="pre-approved-las__9555644475_PANDEY_PA__PANDEY"/>
    <n v="214250"/>
    <m/>
    <m/>
    <x v="4"/>
    <s v="annu.halder@indwealth.in"/>
    <x v="9"/>
    <d v="2021-04-06T18:28:01"/>
    <s v="PANDEY"/>
    <s v="JITENDRA KUMAR"/>
    <s v="jitenderapandey95@gmail.com"/>
  </r>
  <r>
    <n v="9002024768"/>
    <s v="pre-approved-las__7093132666_Venkareddy_PA__Venkareddy"/>
    <n v="604880"/>
    <m/>
    <m/>
    <x v="11"/>
    <s v="rupesh.chainani@indwealth.in"/>
    <x v="4"/>
    <d v="2021-04-08T06:41:29"/>
    <s v="Venkareddy"/>
    <s v="Raveendra"/>
    <s v="sv.raveendra@gmail.com"/>
  </r>
  <r>
    <n v="9002034084"/>
    <s v="pre-approved-las__7259468793_Kheria_PA__Kheria"/>
    <n v="705561"/>
    <m/>
    <m/>
    <x v="27"/>
    <s v="vaibhav.baheti@indwealth.in"/>
    <x v="4"/>
    <d v="2021-04-10T21:33:51"/>
    <s v="Kheria"/>
    <s v="Shakti"/>
    <s v="kheriashakti@gmail.com"/>
  </r>
  <r>
    <n v="9002039586"/>
    <s v="pre-approved-las__9717400489_rathour_PA__rathour"/>
    <n v="60000"/>
    <m/>
    <d v="2021-04-13T00:00:00"/>
    <x v="6"/>
    <s v="raghav@indwealth.in"/>
    <x v="0"/>
    <d v="2021-04-13T23:07:52"/>
    <s v="rathour"/>
    <s v="vikas"/>
    <s v="vikasrathour.cse@gmail.com"/>
  </r>
  <r>
    <n v="9002051197"/>
    <s v="pre-approved-las__7860089786_Ali_PA__Ali"/>
    <n v="509160"/>
    <m/>
    <d v="2021-04-18T00:00:00"/>
    <x v="27"/>
    <s v="vaibhav.baheti@indwealth.in"/>
    <x v="0"/>
    <d v="2021-04-18T23:40:27"/>
    <s v="Ali"/>
    <s v="Asif"/>
    <s v="asifali7686@gmail.com"/>
  </r>
  <r>
    <n v="9002055997"/>
    <s v="pre-approved-las__9440022129_Ambu_PA__Ambu"/>
    <n v="1374115"/>
    <m/>
    <m/>
    <x v="28"/>
    <s v="jayaprakash@indwealth.in"/>
    <x v="4"/>
    <d v="2021-04-20T18:28:40"/>
    <s v="Ambu"/>
    <s v="Venkata Dinesh"/>
    <s v="dinureddy999@gmail.com"/>
  </r>
  <r>
    <n v="9002070064"/>
    <s v="pre-approved-las__9439288008_Suresh Kumar_PA__Suresh Kumar"/>
    <n v="60000"/>
    <m/>
    <m/>
    <x v="6"/>
    <s v="raghav@indwealth.in"/>
    <x v="4"/>
    <d v="2021-04-27T09:02:28"/>
    <s v="Suresh Kumar"/>
    <s v="P"/>
    <s v="todearsuresh@gmail.com"/>
  </r>
  <r>
    <n v="9002079727"/>
    <s v="pre-approved-las__8971516454_agarwal_PA__agarwal"/>
    <n v="505100"/>
    <m/>
    <d v="2021-06-29T00:00:00"/>
    <x v="12"/>
    <s v="abhishek.samal@indwealth.in"/>
    <x v="0"/>
    <d v="2021-04-29T10:34:37"/>
    <s v="AGARWAL"/>
    <s v="SHUVHAM"/>
    <s v="shuvham683bitsian@gmail.com"/>
  </r>
  <r>
    <n v="9001907801"/>
    <s v="pre-approved-las__9930787367_Dubey_PA__Dubey"/>
    <n v="448152"/>
    <m/>
    <d v="2021-04-01T00:00:00"/>
    <x v="7"/>
    <s v="kumarmilan@indwealth.in"/>
    <x v="0"/>
    <d v="2021-03-03T20:16:40"/>
    <s v="Dubey"/>
    <s v="Umesh"/>
    <s v="umeshandyou@gmail.com"/>
  </r>
  <r>
    <n v="9001913274"/>
    <s v="pre-approved-las__9029002244_singh_PA__singh"/>
    <n v="768674"/>
    <m/>
    <d v="2021-03-05T00:00:00"/>
    <x v="1"/>
    <s v="mukesh.sharma@indwealth.in"/>
    <x v="0"/>
    <d v="2021-03-04T20:55:06"/>
    <s v="singh"/>
    <s v="anuj"/>
    <s v="anuj.pratyush9@gmail.com"/>
  </r>
  <r>
    <n v="9001930505"/>
    <s v="pre-approved-las__8097776637_Singh_PA__Singh"/>
    <n v="3202250"/>
    <m/>
    <d v="2021-03-11T00:00:00"/>
    <x v="9"/>
    <s v="ananya.singh@indwealth.in"/>
    <x v="0"/>
    <d v="2021-03-10T11:51:05"/>
    <s v="Singh"/>
    <s v="Punyadeep"/>
    <s v="singhpunyadeep@gmail.com"/>
  </r>
  <r>
    <n v="9001931435"/>
    <s v="pre-approved-las__8097314894_lad_PA__lad"/>
    <n v="652018"/>
    <m/>
    <d v="2021-03-11T00:00:00"/>
    <x v="6"/>
    <s v="raghav@indwealth.in"/>
    <x v="0"/>
    <d v="2021-03-10T23:17:12"/>
    <s v="lad"/>
    <s v="saumin"/>
    <s v="ar.sauminlad@gmail.com"/>
  </r>
  <r>
    <n v="9001933038"/>
    <s v="pre-approved-las__9811990603_Yadav_PA__Yadav"/>
    <n v="1000000"/>
    <m/>
    <d v="2021-03-11T00:00:00"/>
    <x v="7"/>
    <s v="kumarmilan@indwealth.in"/>
    <x v="0"/>
    <d v="2021-03-11T17:59:32"/>
    <s v="Yadav"/>
    <s v="Mukesh"/>
    <s v="mukeshyadav@gmail.com"/>
  </r>
  <r>
    <n v="9001933567"/>
    <s v="pre-approved-las__7385027516_Roongta_PA__Roongta"/>
    <n v="554810"/>
    <m/>
    <m/>
    <x v="14"/>
    <s v="shashank.sachdeva@indwealth.in"/>
    <x v="3"/>
    <d v="2021-03-12T00:40:29"/>
    <s v="Roongta"/>
    <s v="Yash"/>
    <s v="yash12392@gmail.com"/>
  </r>
  <r>
    <n v="9001936376"/>
    <s v="pre-approved-las__8667377327_gunasekaran_PA__gunasekaran"/>
    <n v="60000"/>
    <m/>
    <d v="2021-03-13T00:00:00"/>
    <x v="13"/>
    <s v="jatin.khandelwal@indwealth.in"/>
    <x v="0"/>
    <d v="2021-03-13T15:07:11"/>
    <s v="gunasekaran"/>
    <s v="Gopinath"/>
    <s v="gopi.232@gmail.com"/>
  </r>
  <r>
    <n v="9001976087"/>
    <s v="pre-approved-las__7032710998_Agrawal_PA__Agrawal"/>
    <n v="281062"/>
    <m/>
    <d v="2021-04-01T00:00:00"/>
    <x v="13"/>
    <s v="jatin.khandelwal@indwealth.in"/>
    <x v="0"/>
    <d v="2021-03-31T13:44:40"/>
    <s v="Agrawal"/>
    <s v="Manish"/>
    <s v="manishbadetia@gmail.com"/>
  </r>
  <r>
    <n v="9001976220"/>
    <s v="pre-approved-las__9920482982_Singh_PA__Singh"/>
    <n v="652950"/>
    <m/>
    <d v="2021-04-09T00:00:00"/>
    <x v="3"/>
    <s v="anshul.gupta@indwealth.in"/>
    <x v="0"/>
    <d v="2021-03-31T15:26:54"/>
    <s v="Singh"/>
    <s v="Ravindra"/>
    <s v="ssingh.ravindra@gmail.com"/>
  </r>
  <r>
    <n v="9002036514"/>
    <s v="pre-approved-las__9058205329_yadav_PA__yadav"/>
    <n v="625500"/>
    <m/>
    <d v="2021-06-12T00:00:00"/>
    <x v="1"/>
    <s v="mukesh.sharma@indwealth.in"/>
    <x v="0"/>
    <d v="2021-04-12T13:34:40"/>
    <s v="yadav"/>
    <s v="kishan"/>
    <s v="1981.kishan@gmail.com"/>
  </r>
  <r>
    <n v="9002083160"/>
    <s v="pre-approved-las__7896889838_Agarwal_PA__Agarwal"/>
    <n v="531263"/>
    <m/>
    <d v="2021-04-30T00:00:00"/>
    <x v="27"/>
    <s v="vaibhav.baheti@indwealth.in"/>
    <x v="0"/>
    <d v="2021-04-30T12:48:35"/>
    <s v="Agarwal"/>
    <s v="Priyank"/>
    <s v="priyank.agarwal1205@gmail.com"/>
  </r>
  <r>
    <n v="9001920138"/>
    <s v="pre-approved-las__9987006066_Ingle_PA__Ingle"/>
    <n v="1073824"/>
    <m/>
    <d v="2021-03-05T00:00:00"/>
    <x v="12"/>
    <s v="abhishek.samal@indwealth.in"/>
    <x v="0"/>
    <d v="2021-03-05T18:37:43"/>
    <s v="INGLE"/>
    <s v="NILESH"/>
    <s v="nileshingley@gmail.com"/>
  </r>
  <r>
    <n v="9001922926"/>
    <s v="pre-approved-las__9885662837_Kaparthi_PA__Kaparthi"/>
    <n v="521740"/>
    <m/>
    <m/>
    <x v="14"/>
    <s v="shashank.sachdeva@indwealth.in"/>
    <x v="3"/>
    <d v="2021-03-08T10:02:45"/>
    <s v="Kaparthi"/>
    <s v="Swapna"/>
    <s v="swapna_kaparthi@yahoo.com"/>
  </r>
  <r>
    <n v="9001925114"/>
    <s v="pre-approved-las__8830423044_singh_PA__singh"/>
    <n v="142650"/>
    <m/>
    <d v="2021-03-12T00:00:00"/>
    <x v="6"/>
    <s v="raghav@indwealth.in"/>
    <x v="0"/>
    <d v="2021-03-09T10:28:16"/>
    <s v="singh"/>
    <s v="tarun"/>
    <s v="tarunsbsingh@gmail.com"/>
  </r>
  <r>
    <n v="9001954563"/>
    <s v="pre-approved-las__9164123086_R_PA__R"/>
    <n v="589003"/>
    <m/>
    <m/>
    <x v="12"/>
    <s v="abhishek.samal@indwealth.in"/>
    <x v="4"/>
    <d v="2021-03-20T15:23:03"/>
    <s v="SATISH"/>
    <s v="RAMADOSS"/>
    <s v="satish.tyson@gmail.com"/>
  </r>
  <r>
    <n v="9001975199"/>
    <s v="pre-approved-las__9535160351_Kholia_PA__Kholia"/>
    <n v="817969"/>
    <m/>
    <d v="2021-04-09T00:00:00"/>
    <x v="13"/>
    <s v="jatin.khandelwal@indwealth.in"/>
    <x v="0"/>
    <d v="2021-03-31T08:35:36"/>
    <s v="Kholia"/>
    <s v="Priyanka"/>
    <s v="9535160351@verify.me"/>
  </r>
  <r>
    <n v="9001978583"/>
    <s v="pre-approved-las__9036383728_Gowda_PA__Gowda"/>
    <n v="570842"/>
    <m/>
    <d v="2021-04-09T00:00:00"/>
    <x v="6"/>
    <s v="raghav@indwealth.in"/>
    <x v="0"/>
    <d v="2021-04-01T14:41:19"/>
    <s v="Gowda"/>
    <s v="Chirag"/>
    <s v="dk.chirag70@gmail.com"/>
  </r>
  <r>
    <n v="9001986444"/>
    <s v="pre-approved-las__9080888826_Rd_PA__Rd"/>
    <n v="1022458"/>
    <m/>
    <m/>
    <x v="4"/>
    <s v="annu.halder@indwealth.in"/>
    <x v="3"/>
    <d v="2021-04-03T16:58:09"/>
    <s v="Rd"/>
    <s v="Paruthy"/>
    <s v="paruthysp@gmail.com"/>
  </r>
  <r>
    <n v="9002016900"/>
    <s v="pre-approved-las__7406455010_Goswami_PA__Goswami"/>
    <n v="292901"/>
    <m/>
    <d v="2021-06-05T00:00:00"/>
    <x v="12"/>
    <s v="abhishek.samal@indwealth.in"/>
    <x v="0"/>
    <d v="2021-04-05T17:47:49"/>
    <s v="Goswami"/>
    <s v="Angkeeta"/>
    <s v="angkeetag@gmail.com"/>
  </r>
  <r>
    <n v="9002026157"/>
    <s v="pre-approved-las__9769180909_Singh_PA__Singh"/>
    <n v="604481"/>
    <m/>
    <m/>
    <x v="4"/>
    <s v="annu.halder@indwealth.in"/>
    <x v="3"/>
    <d v="2021-04-08T20:17:41"/>
    <s v="Singh"/>
    <s v="Dharmendra"/>
    <s v="dharmendrasingh1984@gmail.com"/>
  </r>
  <r>
    <n v="9002036379"/>
    <s v="pre-approved-las__9781722033_Saxena_PA__Saxena"/>
    <n v="60000"/>
    <m/>
    <d v="2021-04-26T00:00:00"/>
    <x v="4"/>
    <s v="annu.halder@indwealth.in"/>
    <x v="0"/>
    <d v="2021-04-12T11:26:48"/>
    <s v="SAXENA"/>
    <s v="ANMOL"/>
    <s v="anmolsaxena49@yahoo.com"/>
  </r>
  <r>
    <n v="9002041505"/>
    <s v="pre-approved-las__9707075991_Binnani_PA__Binnani"/>
    <n v="299733"/>
    <m/>
    <d v="2021-06-14T00:00:00"/>
    <x v="15"/>
    <s v="shristi.omer@indwealth.in"/>
    <x v="0"/>
    <d v="2021-04-14T17:09:08"/>
    <s v="Binnani"/>
    <s v="Rohit"/>
    <s v="rohitbinnani@gmail.com"/>
  </r>
  <r>
    <n v="9002056640"/>
    <s v="pre-approved-las__9136222857_Dawra_PA__Dawra"/>
    <n v="545412"/>
    <m/>
    <d v="2021-06-21T00:00:00"/>
    <x v="14"/>
    <s v="shashank.sachdeva@indwealth.in"/>
    <x v="0"/>
    <d v="2021-04-21T00:30:45"/>
    <s v="Dawra"/>
    <s v="Dhiraj"/>
    <s v="dhiraj1.dawra@gmail.com"/>
  </r>
  <r>
    <n v="9002076646"/>
    <s v="pre-approved-las__9886196881_Naidu_PA__Naidu"/>
    <n v="1603305"/>
    <m/>
    <d v="2021-06-28T00:00:00"/>
    <x v="27"/>
    <s v="vaibhav.baheti@indwealth.in"/>
    <x v="0"/>
    <d v="2021-04-28T07:20:48"/>
    <s v="Naidu"/>
    <s v="Raghavendra"/>
    <s v="sukavira@gmail.com"/>
  </r>
  <r>
    <n v="9002138481"/>
    <s v="pre-approved-las__9890266489_Agarwal_PA__Agarwal"/>
    <n v="480000"/>
    <m/>
    <d v="2021-07-13T00:00:00"/>
    <x v="6"/>
    <s v="raghav@indwealth.in"/>
    <x v="0"/>
    <d v="2021-05-13T21:10:23"/>
    <s v="Agarwal"/>
    <s v="Ankur"/>
    <s v="ankurstp2100@gmail.com"/>
  </r>
  <r>
    <n v="9001908487"/>
    <s v="pre-approved-las__9412051485_nanda_PA__nanda"/>
    <n v="1297610"/>
    <m/>
    <d v="2021-03-04T00:00:00"/>
    <x v="4"/>
    <s v="annu.halder@indwealth.in"/>
    <x v="0"/>
    <d v="2021-03-04T07:11:08"/>
    <s v="nanda"/>
    <s v="inderjeet"/>
    <s v="drinanda@hotmail.com"/>
  </r>
  <r>
    <n v="9001929120"/>
    <s v="pre-approved-las__8889011166_Rajoria_PA__Rajoria"/>
    <n v="60000"/>
    <m/>
    <d v="2021-03-09T00:00:00"/>
    <x v="3"/>
    <s v="anshul.gupta@indwealth.in"/>
    <x v="0"/>
    <d v="2021-03-09T22:05:46"/>
    <s v="Rajoria"/>
    <s v="Sumit"/>
    <s v="sumit30rajoria@gmail.com"/>
  </r>
  <r>
    <n v="9001932841"/>
    <s v="pre-approved-las__9781722033_Saxena_PA__Saxena"/>
    <n v="83149"/>
    <m/>
    <d v="2021-03-12T00:00:00"/>
    <x v="1"/>
    <s v="mukesh.sharma@indwealth.in"/>
    <x v="0"/>
    <d v="2021-03-11T15:24:50"/>
    <s v="SAXENA"/>
    <s v="ANMOL"/>
    <s v="anmolsaxena49@yahoo.com"/>
  </r>
  <r>
    <n v="9001967731"/>
    <s v="pre-approved-las__8220658467_Gummadi_PA__Gummadi"/>
    <n v="1000000"/>
    <m/>
    <m/>
    <x v="14"/>
    <s v="shashank.sachdeva@indwealth.in"/>
    <x v="3"/>
    <d v="2021-03-27T13:55:40"/>
    <s v="GUMMADI"/>
    <s v="VENKATA KRISHNA PRASAD"/>
    <s v="gvk.prasad55@gmail.com"/>
  </r>
  <r>
    <n v="9001972900"/>
    <s v="pre-approved-las__9781722033_Saxena_PA__Saxena"/>
    <n v="60000"/>
    <m/>
    <d v="2021-03-30T00:00:00"/>
    <x v="11"/>
    <s v="rupesh.chainani@indwealth.in"/>
    <x v="0"/>
    <d v="2021-03-30T11:52:13"/>
    <s v="SAXENA"/>
    <s v="ANMOL"/>
    <s v="anmolsaxena49@yahoo.com"/>
  </r>
  <r>
    <n v="9001984233"/>
    <s v="pre-approved-las__8655827175_BANODKAR_PA__BANODKAR"/>
    <n v="1367130"/>
    <m/>
    <d v="2021-06-29T00:00:00"/>
    <x v="4"/>
    <s v="annu.halder@indwealth.in"/>
    <x v="0"/>
    <d v="2021-04-02T11:40:19"/>
    <s v="BANODKAR"/>
    <s v="NISHAD"/>
    <s v="nishadbanodkar@gmail.com"/>
  </r>
  <r>
    <n v="9002017568"/>
    <s v="pre-approved-las__9739147561_Rajasekaran_PA__Rajasekaran"/>
    <n v="97850"/>
    <m/>
    <d v="2021-04-06T00:00:00"/>
    <x v="4"/>
    <s v="annu.halder@indwealth.in"/>
    <x v="0"/>
    <d v="2021-04-06T03:39:20"/>
    <s v="Rajasekaran"/>
    <s v="Kritika"/>
    <s v="kritikamails@gmail.com"/>
  </r>
  <r>
    <n v="9002019870"/>
    <s v="pre-approved-las__9818206002_Tewari_PA__Tewari"/>
    <n v="1195944"/>
    <m/>
    <d v="2021-06-06T00:00:00"/>
    <x v="11"/>
    <s v="rupesh.chainani@indwealth.in"/>
    <x v="0"/>
    <d v="2021-04-06T15:01:24"/>
    <s v="Tewari"/>
    <s v="Abhinav"/>
    <s v="abhinav.tewari86@gmail.com"/>
  </r>
  <r>
    <n v="9002021156"/>
    <s v="pre-approved-las__7699586947_singh_PA__singh"/>
    <n v="60000"/>
    <m/>
    <d v="2021-04-26T00:00:00"/>
    <x v="4"/>
    <s v="annu.halder@indwealth.in"/>
    <x v="0"/>
    <d v="2021-04-06T21:43:42"/>
    <s v="singh"/>
    <s v="Akhilesh"/>
    <s v="akhileshallergan@gmail.com"/>
  </r>
  <r>
    <n v="9002022092"/>
    <s v="pre-approved-las__7093132666_Venkareddy_PA__Venkareddy"/>
    <n v="600210"/>
    <m/>
    <d v="2021-06-07T00:00:00"/>
    <x v="27"/>
    <s v="vaibhav.baheti@indwealth.in"/>
    <x v="0"/>
    <d v="2021-04-07T06:42:23"/>
    <s v="Venkareddy"/>
    <s v="Raveendra"/>
    <s v="sv.raveendra@gmail.com"/>
  </r>
  <r>
    <n v="9002044418"/>
    <s v="pre-approved-las__9886674357_l_PA__l"/>
    <n v="1292744"/>
    <m/>
    <m/>
    <x v="14"/>
    <s v="shashank.sachdeva@indwealth.in"/>
    <x v="3"/>
    <d v="2021-04-15T21:53:35"/>
    <s v="l"/>
    <s v="jagadish"/>
    <s v="jaganyel@gmail.com"/>
  </r>
  <r>
    <n v="9002053466"/>
    <s v="pre-approved-las__9885159905_Ankireddy_PA__Ankireddy"/>
    <n v="60000"/>
    <m/>
    <d v="2021-04-19T00:00:00"/>
    <x v="6"/>
    <s v="raghav@indwealth.in"/>
    <x v="0"/>
    <d v="2021-04-19T21:15:19"/>
    <s v="Ankireddy"/>
    <s v="Pradeep Reddy"/>
    <s v="pradeep.ankireddy@gmail.com"/>
  </r>
  <r>
    <n v="9002055981"/>
    <s v="pre-approved-las__9584222259_Shrivas_PA__Shrivas"/>
    <n v="60000"/>
    <m/>
    <d v="2021-06-20T00:00:00"/>
    <x v="11"/>
    <s v="rupesh.chainani@indwealth.in"/>
    <x v="0"/>
    <d v="2021-04-20T18:20:04"/>
    <s v="Shrivas"/>
    <s v="Bhupendra"/>
    <s v="bshrivas@gmail.com"/>
  </r>
  <r>
    <n v="9002085135"/>
    <s v="pre-approved-las__9000101690_Gunda_PA__Gunda"/>
    <n v="498435"/>
    <m/>
    <m/>
    <x v="15"/>
    <s v="shristi.omer@indwealth.in"/>
    <x v="4"/>
    <d v="2021-05-01T10:18:33"/>
    <s v="Gunda"/>
    <s v="Naresh Kumar"/>
    <s v="naresh@hmie.co.in"/>
  </r>
  <r>
    <n v="9002085590"/>
    <s v="pre-approved-las__9949007244_Eswara Vara Prasad_PA__Eswara Vara Prasad"/>
    <n v="961896"/>
    <m/>
    <m/>
    <x v="4"/>
    <s v="annu.halder@indwealth.in"/>
    <x v="4"/>
    <d v="2021-05-01T23:07:34"/>
    <s v="Eswara Vara Prasad"/>
    <s v="Adabala"/>
    <s v="avprasad2k6@yahoo.co.in"/>
  </r>
  <r>
    <n v="9002086208"/>
    <s v="pre-approved-las__7702578124_kumar_PA__kumar"/>
    <n v="161359"/>
    <m/>
    <d v="2021-05-03T00:00:00"/>
    <x v="12"/>
    <s v="abhishek.samal@indwealth.in"/>
    <x v="0"/>
    <d v="2021-05-02T15:01:29"/>
    <s v="kumar"/>
    <s v="yaramapu pavan"/>
    <s v="pavanreddyy9@gmail.com"/>
  </r>
  <r>
    <n v="9001907565"/>
    <s v="pre-approved-las__9781722033_Saxena_PA__Saxena"/>
    <n v="67967"/>
    <m/>
    <d v="2021-03-08T00:00:00"/>
    <x v="1"/>
    <s v="mukesh.sharma@indwealth.in"/>
    <x v="0"/>
    <d v="2021-03-03T16:57:17"/>
    <s v="SAXENA"/>
    <s v="ANMOL"/>
    <s v="anmolsaxena49@yahoo.com"/>
  </r>
  <r>
    <n v="9001931560"/>
    <s v="pre-approved-las__9820202740_mulla_PA__mulla"/>
    <n v="60000"/>
    <m/>
    <d v="2021-03-11T00:00:00"/>
    <x v="9"/>
    <s v="ananya.singh@indwealth.in"/>
    <x v="0"/>
    <d v="2021-03-11T01:12:27"/>
    <s v="mulla"/>
    <s v="tabrez"/>
    <s v="mailtabrez@gmail.com"/>
  </r>
  <r>
    <n v="9001933414"/>
    <s v="pre-approved-las__9885268357_Reddy_PA__Reddy"/>
    <n v="598540"/>
    <m/>
    <d v="2021-03-12T00:00:00"/>
    <x v="11"/>
    <s v="rupesh.chainani@indwealth.in"/>
    <x v="0"/>
    <d v="2021-03-11T22:17:31"/>
    <s v="KAMBAM"/>
    <s v="INDRASENA"/>
    <s v="indrasenareddy357@gmail.com"/>
  </r>
  <r>
    <n v="9001942736"/>
    <s v="pre-approved-las__7738513586_Nas_PA__Nas"/>
    <n v="1573072"/>
    <m/>
    <d v="2021-03-17T00:00:00"/>
    <x v="15"/>
    <s v="shristi.omer@indwealth.in"/>
    <x v="0"/>
    <d v="2021-03-16T22:11:20"/>
    <s v="Nas"/>
    <s v="Saqib"/>
    <s v="saqib3892@gmail.com"/>
  </r>
  <r>
    <n v="9001966027"/>
    <s v="pre-approved-las__9533304551_padmanabhan_PA__padmanabhan"/>
    <n v="1045900"/>
    <m/>
    <d v="2021-03-26T00:00:00"/>
    <x v="7"/>
    <s v="kumarmilan@indwealth.in"/>
    <x v="0"/>
    <d v="2021-03-26T18:20:21"/>
    <s v="padmanabhan"/>
    <s v="pradeep"/>
    <s v="pradeep.nitt51@gmail.com"/>
  </r>
  <r>
    <n v="9001978573"/>
    <s v="pre-approved-las__9885807535_Ranjan_PA__Ranjan"/>
    <n v="611170"/>
    <m/>
    <d v="2021-06-01T00:00:00"/>
    <x v="14"/>
    <s v="shashank.sachdeva@indwealth.in"/>
    <x v="0"/>
    <d v="2021-04-01T14:29:45"/>
    <s v="Ranjan"/>
    <s v="Vivek"/>
    <s v="vivekr07@yahoo.com"/>
  </r>
  <r>
    <n v="9001983156"/>
    <s v="pre-approved-las__9960360000_Gurnasinghani_PA__Gurnasinghani"/>
    <n v="230000"/>
    <m/>
    <d v="2021-04-16T00:00:00"/>
    <x v="13"/>
    <s v="jatin.khandelwal@indwealth.in"/>
    <x v="0"/>
    <d v="2021-04-01T22:44:39"/>
    <s v="Gurnasinghani"/>
    <s v="Chiranjiv"/>
    <s v="rikkigurnasinghani@gmail.com"/>
  </r>
  <r>
    <n v="9002017208"/>
    <s v="pre-approved-las__9315106307_Saklani_PA__Saklani"/>
    <n v="1257608"/>
    <m/>
    <d v="2021-06-05T00:00:00"/>
    <x v="1"/>
    <s v="mukesh.sharma@indwealth.in"/>
    <x v="0"/>
    <d v="2021-04-05T22:01:01"/>
    <s v="SAKLANI"/>
    <s v="VIRENDER"/>
    <s v="virendra.saklani@yahoo.co.in"/>
  </r>
  <r>
    <n v="9002039642"/>
    <s v="pre-approved-las__9769263473_Thakur_PA__Thakur"/>
    <n v="159550"/>
    <m/>
    <d v="2021-04-13T00:00:00"/>
    <x v="1"/>
    <s v="mukesh.sharma@indwealth.in"/>
    <x v="0"/>
    <d v="2021-04-13T23:41:18"/>
    <s v="Thakur"/>
    <s v="Sakshat"/>
    <s v="sakshat009@gmail.com"/>
  </r>
  <r>
    <n v="9002049703"/>
    <s v="pre-approved-las__8553245358_kaja_PA__kaja"/>
    <n v="1300000"/>
    <m/>
    <d v="2021-06-17T00:00:00"/>
    <x v="11"/>
    <s v="rupesh.chainani@indwealth.in"/>
    <x v="0"/>
    <d v="2021-04-17T14:42:39"/>
    <s v="kaja"/>
    <s v="pavan kumar"/>
    <s v="pavanthetech@gmail.com"/>
  </r>
  <r>
    <n v="9002051218"/>
    <s v="pre-approved-las__9590814195_Rajaram_PA__Rajaram"/>
    <n v="1251195"/>
    <m/>
    <m/>
    <x v="13"/>
    <s v="jatin.khandelwal@indwealth.in"/>
    <x v="4"/>
    <d v="2021-04-18T23:53:44"/>
    <s v="KARTHIK KUMAR"/>
    <s v="RAJARAM"/>
    <s v="adv.karthikkumar@gmail.com"/>
  </r>
  <r>
    <n v="9002052888"/>
    <s v="pre-approved-las__8095884111_P_PA__P"/>
    <n v="814714"/>
    <m/>
    <d v="2021-06-19T00:00:00"/>
    <x v="1"/>
    <s v="mukesh.sharma@indwealth.in"/>
    <x v="0"/>
    <d v="2021-04-19T14:08:13"/>
    <s v="P"/>
    <s v="Aswin"/>
    <s v="aswin.palanivel@gmail.com"/>
  </r>
  <r>
    <n v="9002066668"/>
    <s v="pre-approved-las__9886196881_Naidu_PA__Naidu"/>
    <n v="1000577"/>
    <m/>
    <d v="2021-06-25T00:00:00"/>
    <x v="13"/>
    <s v="jatin.khandelwal@indwealth.in"/>
    <x v="0"/>
    <d v="2021-04-25T17:53:29"/>
    <s v="Naidu"/>
    <s v="Raghavendra"/>
    <s v="sukavira@gmail.com"/>
  </r>
  <r>
    <n v="9001920303"/>
    <s v="pre-approved-las__9811678446_GARG_PA__GARG"/>
    <n v="150000"/>
    <m/>
    <m/>
    <x v="14"/>
    <s v="shashank.sachdeva@indwealth.in"/>
    <x v="3"/>
    <d v="2021-03-05T20:39:10"/>
    <s v="GARG"/>
    <s v="SHAILENDRA"/>
    <s v="shalgarg@gmail.com"/>
  </r>
  <r>
    <n v="9001931341"/>
    <s v="pre-approved-las__9874897262_Agarwal_PA__Agarwal"/>
    <n v="656771"/>
    <m/>
    <d v="2021-03-10T00:00:00"/>
    <x v="9"/>
    <s v="ananya.singh@indwealth.in"/>
    <x v="0"/>
    <d v="2021-03-10T21:43:37"/>
    <s v="Agarwal"/>
    <s v="Ekta"/>
    <s v="e.agarwal24@gmail.com"/>
  </r>
  <r>
    <n v="9001931389"/>
    <s v="pre-approved-las__9986537405_Sn_PA__Sn"/>
    <n v="563950"/>
    <m/>
    <d v="2021-03-10T00:00:00"/>
    <x v="3"/>
    <s v="anshul.gupta@indwealth.in"/>
    <x v="0"/>
    <d v="2021-03-10T22:25:51"/>
    <s v="Sn"/>
    <s v="Sai Kumar"/>
    <s v="saikumarsn@gmail.com"/>
  </r>
  <r>
    <n v="9001969281"/>
    <s v="pre-approved-las__9755371625_SINGH_PA__SINGH"/>
    <n v="60000"/>
    <m/>
    <d v="2021-03-30T00:00:00"/>
    <x v="16"/>
    <s v="vikram.jha@indwealth.in"/>
    <x v="0"/>
    <d v="2021-03-29T03:00:12"/>
    <s v="SINGH"/>
    <s v="JAI RANJAN"/>
    <s v="jairanjansingh@gmail.com"/>
  </r>
  <r>
    <n v="9001977712"/>
    <s v="pre-approved-las__9810973406_Sarda_PA__Sarda"/>
    <n v="26815107"/>
    <m/>
    <m/>
    <x v="14"/>
    <s v="shashank.sachdeva@indwealth.in"/>
    <x v="3"/>
    <d v="2021-04-01T08:39:47"/>
    <s v="Sarda"/>
    <s v="Balkrishna"/>
    <s v="balasarda@gmail.com"/>
  </r>
  <r>
    <n v="9001987352"/>
    <s v="pre-approved-las__9833452833_Gosrani_PA__Gosrani"/>
    <n v="120546"/>
    <m/>
    <m/>
    <x v="4"/>
    <s v="annu.halder@indwealth.in"/>
    <x v="9"/>
    <d v="2021-04-04T12:58:10"/>
    <s v="Gosrani"/>
    <s v="Alshit"/>
    <s v="akshitgosrani1993@gmail.com"/>
  </r>
  <r>
    <n v="9002021211"/>
    <s v="pre-approved-las__9920120450_Kanakia_PA__Kanakia"/>
    <n v="575442"/>
    <m/>
    <d v="2021-04-26T00:00:00"/>
    <x v="4"/>
    <s v="annu.halder@indwealth.in"/>
    <x v="0"/>
    <d v="2021-04-06T22:22:02"/>
    <s v="Kanakia"/>
    <s v="Mamta"/>
    <s v="mamta.kanakia@gmail.com"/>
  </r>
  <r>
    <n v="9002028013"/>
    <s v="pre-approved-las__9884684904_Singh_PA__Singh"/>
    <n v="130780"/>
    <m/>
    <d v="2021-04-09T00:00:00"/>
    <x v="28"/>
    <s v="jayaprakash@indwealth.in"/>
    <x v="0"/>
    <d v="2021-04-09T15:02:22"/>
    <s v="Singh"/>
    <s v="Harssh"/>
    <s v="singhharssh007@gmail.com"/>
  </r>
  <r>
    <n v="9002037288"/>
    <s v="pre-approved-las__9891831623_Chaturvedi_PA__Chaturvedi"/>
    <n v="594584"/>
    <m/>
    <d v="2021-04-13T00:00:00"/>
    <x v="13"/>
    <s v="jatin.khandelwal@indwealth.in"/>
    <x v="0"/>
    <d v="2021-04-12T23:11:50"/>
    <s v="Chaturvedi"/>
    <s v="Gagan"/>
    <s v="good_gc@yahoo.com"/>
  </r>
  <r>
    <n v="9002047844"/>
    <s v="pre-approved-las__7045056084_Sonone_PA__Sonone"/>
    <n v="60000"/>
    <m/>
    <d v="2021-04-16T00:00:00"/>
    <x v="28"/>
    <s v="jayaprakash@indwealth.in"/>
    <x v="0"/>
    <d v="2021-04-16T14:24:01"/>
    <s v="Sonone"/>
    <s v="Rahul"/>
    <s v="rsrahulsonone@gmail.com"/>
  </r>
  <r>
    <n v="9002055240"/>
    <s v="pre-approved-las__7411131313_Chugh_PA__Chugh"/>
    <n v="614773"/>
    <m/>
    <d v="2021-04-20T00:00:00"/>
    <x v="6"/>
    <s v="raghav@indwealth.in"/>
    <x v="0"/>
    <d v="2021-04-20T09:43:11"/>
    <s v="Chugh"/>
    <s v="Sadh Prakash Singh"/>
    <s v="sadh25@me.com"/>
  </r>
  <r>
    <n v="9002063780"/>
    <s v="pre-approved-las__9849639635_Jagetiya_PA__Jagetiya"/>
    <n v="1047696"/>
    <m/>
    <d v="2021-06-23T00:00:00"/>
    <x v="13"/>
    <s v="jatin.khandelwal@indwealth.in"/>
    <x v="0"/>
    <d v="2021-04-23T17:17:57"/>
    <s v="Jagetiya"/>
    <s v="Vikas"/>
    <s v="vikas.jagetiya@gmail.com"/>
  </r>
  <r>
    <n v="9002064349"/>
    <s v="pre-approved-las__9850827776_PANADI_PA__PANADI"/>
    <n v="60000"/>
    <m/>
    <d v="2021-06-24T00:00:00"/>
    <x v="27"/>
    <s v="vaibhav.baheti@indwealth.in"/>
    <x v="0"/>
    <d v="2021-04-24T00:32:09"/>
    <s v="PANADI"/>
    <s v="SHRIKANT"/>
    <s v="panadism@gmail.com"/>
  </r>
  <r>
    <n v="9002064757"/>
    <s v="pre-approved-las__9822225215_saturwar_PA__saturwar"/>
    <n v="409224"/>
    <m/>
    <d v="2021-06-24T00:00:00"/>
    <x v="28"/>
    <s v="jayaprakash@indwealth.in"/>
    <x v="0"/>
    <d v="2021-04-24T06:48:40"/>
    <s v="saturwar"/>
    <s v="sachin"/>
    <s v="srsachin@live.in"/>
  </r>
  <r>
    <n v="9002069326"/>
    <s v="pre-approved-las__8826710711_Singh_PA__Singh"/>
    <n v="500576"/>
    <m/>
    <d v="2021-06-27T00:00:00"/>
    <x v="14"/>
    <s v="shashank.sachdeva@indwealth.in"/>
    <x v="0"/>
    <d v="2021-04-27T01:25:52"/>
    <s v="SINGH"/>
    <s v="TARUN"/>
    <s v="tarunsingh1976@yahoo.co.in"/>
  </r>
  <r>
    <n v="9002079684"/>
    <s v="pre-approved-las__7702578124_kumar_PA__kumar"/>
    <n v="259682"/>
    <m/>
    <d v="2021-04-29T00:00:00"/>
    <x v="3"/>
    <s v="anshul.gupta@indwealth.in"/>
    <x v="0"/>
    <d v="2021-04-29T09:57:23"/>
    <s v="kumar"/>
    <s v="yaramapu pavan"/>
    <s v="pavanreddyy9@gmail.com"/>
  </r>
  <r>
    <n v="9002081384"/>
    <s v="pre-approved-las__9890266489_Agarwal_PA__Agarwal"/>
    <n v="480000"/>
    <m/>
    <d v="2021-06-29T00:00:00"/>
    <x v="6"/>
    <s v="raghav@indwealth.in"/>
    <x v="0"/>
    <d v="2021-04-29T22:58:30"/>
    <s v="Agarwal"/>
    <s v="Ankur"/>
    <s v="ankurstp2100@gmail.com"/>
  </r>
  <r>
    <n v="9001901758"/>
    <s v="pre-approved-las__7259421709_Gairola_PA__Gairola"/>
    <n v="982516"/>
    <m/>
    <d v="2021-03-01T00:00:00"/>
    <x v="12"/>
    <s v="abhishek.samal@indwealth.in"/>
    <x v="0"/>
    <d v="2021-03-01T07:21:04"/>
    <s v="Gairola"/>
    <s v="Abhijit"/>
    <s v="abhi.gairola88@gmail.com"/>
  </r>
  <r>
    <n v="9001903737"/>
    <s v="pre-approved-las__9574813329_Pandya_PA__Pandya"/>
    <n v="2365920"/>
    <m/>
    <m/>
    <x v="13"/>
    <s v="jatin.khandelwal@indwealth.in"/>
    <x v="4"/>
    <d v="2021-03-01T23:03:04"/>
    <s v="Pandya"/>
    <s v="Ashish"/>
    <s v="er.ashishvpandya@gmail.com"/>
  </r>
  <r>
    <n v="9001913744"/>
    <s v="pre-approved-las__8146213053_Kaur_PA__Kaur"/>
    <n v="60000"/>
    <m/>
    <d v="2021-03-05T00:00:00"/>
    <x v="12"/>
    <s v="abhishek.samal@indwealth.in"/>
    <x v="1"/>
    <d v="2021-03-05T03:53:27"/>
    <s v="Kaur"/>
    <s v="Chanpreet"/>
    <s v="chinusapal786@gmail.com"/>
  </r>
  <r>
    <n v="9001918946"/>
    <s v="pre-approved-las__9011835227_Antao_PA__Antao"/>
    <n v="60000"/>
    <m/>
    <d v="2021-03-05T00:00:00"/>
    <x v="13"/>
    <s v="jatin.khandelwal@indwealth.in"/>
    <x v="0"/>
    <d v="2021-03-05T13:36:23"/>
    <s v="Antao"/>
    <s v="Anthony"/>
    <s v="mrantao@yahoo.co.in"/>
  </r>
  <r>
    <n v="9001931236"/>
    <s v="pre-approved-las__9711191418_Arora_PA__Arora"/>
    <n v="2112330"/>
    <m/>
    <m/>
    <x v="14"/>
    <s v="shashank.sachdeva@indwealth.in"/>
    <x v="3"/>
    <d v="2021-03-10T20:36:25"/>
    <s v="Arora"/>
    <s v="Pankaj"/>
    <s v="pankajarora1984@gmail.com"/>
  </r>
  <r>
    <n v="9001945961"/>
    <s v="pre-approved-las__7028027792_Gupta_PA__Gupta"/>
    <n v="2883660"/>
    <m/>
    <d v="2021-03-18T00:00:00"/>
    <x v="6"/>
    <s v="raghav@indwealth.in"/>
    <x v="0"/>
    <d v="2021-03-18T04:28:13"/>
    <s v="Gupta"/>
    <s v="Arjun"/>
    <s v="arju77n@gmail.com"/>
  </r>
  <r>
    <n v="9001947754"/>
    <s v="pre-approved-las__9861074884_pradhan_PA__pradhan"/>
    <n v="106264"/>
    <m/>
    <d v="2021-03-18T00:00:00"/>
    <x v="6"/>
    <s v="raghav@indwealth.in"/>
    <x v="0"/>
    <d v="2021-03-18T21:44:50"/>
    <s v="pradhan"/>
    <s v="biswajit"/>
    <s v="kumarbiswa35@gmail.com"/>
  </r>
  <r>
    <n v="9001966506"/>
    <s v="pre-approved-las__9702450405_Ojha_PA__Ojha"/>
    <n v="721713"/>
    <m/>
    <m/>
    <x v="14"/>
    <s v="shashank.sachdeva@indwealth.in"/>
    <x v="3"/>
    <d v="2021-03-26T22:50:28"/>
    <s v="Ojha"/>
    <s v="Ankit"/>
    <s v="ankitojha107@gmail.com"/>
  </r>
  <r>
    <n v="9001968115"/>
    <s v="pre-approved-las__8895328899_Subudhi_PA__Subudhi"/>
    <n v="1278114"/>
    <m/>
    <d v="2021-03-30T00:00:00"/>
    <x v="2"/>
    <s v="arushi.bajpai@indwealth.in"/>
    <x v="0"/>
    <d v="2021-03-27T23:31:10"/>
    <s v="Subudhi"/>
    <s v="Amresh"/>
    <s v="amreshsubudhi@gmail.com"/>
  </r>
  <r>
    <n v="9001970836"/>
    <s v="pre-approved-las__7666626667_iyer_PA__iyer"/>
    <n v="326358"/>
    <m/>
    <m/>
    <x v="14"/>
    <s v="shashank.sachdeva@indwealth.in"/>
    <x v="3"/>
    <d v="2021-03-29T17:04:25"/>
    <s v="iyer"/>
    <s v="k sankarsubramanian"/>
    <s v="subbuiyer47@gmail.com"/>
  </r>
  <r>
    <n v="9001985466"/>
    <s v="pre-approved-las__9000008461_Kumar GS_PA__Kumar GS"/>
    <n v="669498"/>
    <m/>
    <d v="2021-06-03T00:00:00"/>
    <x v="12"/>
    <s v="abhishek.samal@indwealth.in"/>
    <x v="0"/>
    <d v="2021-04-03T09:14:54"/>
    <s v="Kumar GS"/>
    <s v="Praveen"/>
    <s v="gspraveenkumar@gmail.com"/>
  </r>
  <r>
    <n v="9002036383"/>
    <s v="pre-approved-las__9781722033_Saxena_PA__Saxena"/>
    <n v="60000"/>
    <m/>
    <d v="2021-04-22T00:00:00"/>
    <x v="11"/>
    <s v="rupesh.chainani@indwealth.in"/>
    <x v="0"/>
    <d v="2021-04-12T11:30:03"/>
    <s v="SAXENA"/>
    <s v="ANMOL"/>
    <s v="anmolsaxena49@yahoo.com"/>
  </r>
  <r>
    <n v="9002042631"/>
    <s v="pre-approved-las__9848185379_Vijwani_PA__Vijwani"/>
    <n v="537547"/>
    <m/>
    <d v="2021-06-15T00:00:00"/>
    <x v="11"/>
    <s v="rupesh.chainani@indwealth.in"/>
    <x v="0"/>
    <d v="2021-04-15T06:04:16"/>
    <s v="VIJWANI"/>
    <s v="ROMA"/>
    <s v="roma.vijwani@gmail.com"/>
  </r>
  <r>
    <n v="9002051128"/>
    <s v="pre-approved-las__8433774969_Shah_PA__Shah"/>
    <n v="898340"/>
    <m/>
    <d v="2021-06-29T00:00:00"/>
    <x v="4"/>
    <s v="annu.halder@indwealth.in"/>
    <x v="0"/>
    <d v="2021-04-18T22:40:40"/>
    <s v="Shah"/>
    <s v="Harshil"/>
    <s v="harshilshah38@gmail.com"/>
  </r>
  <r>
    <n v="9002056567"/>
    <s v="pre-approved-las__9924342222_Dedhia_PA__Dedhia"/>
    <n v="842258"/>
    <m/>
    <d v="2021-04-20T00:00:00"/>
    <x v="4"/>
    <s v="annu.halder@indwealth.in"/>
    <x v="0"/>
    <d v="2021-04-20T23:36:32"/>
    <s v="Dedhia"/>
    <s v="Ronil"/>
    <s v="ronildedhia@gmail.com"/>
  </r>
  <r>
    <n v="9002064179"/>
    <s v="pre-approved-las__9967036170_Yatheendradas_PA__Yatheendradas"/>
    <n v="597710"/>
    <m/>
    <d v="2021-06-23T00:00:00"/>
    <x v="15"/>
    <s v="shristi.omer@indwealth.in"/>
    <x v="0"/>
    <d v="2021-04-23T22:18:39"/>
    <s v="Yatheendradas"/>
    <s v="Sujesh"/>
    <s v="sujeshy@gmail.com"/>
  </r>
  <r>
    <n v="9002067544"/>
    <s v="pre-approved-las__9790903977_Kallakuri_PA__Kallakuri"/>
    <n v="578210"/>
    <m/>
    <m/>
    <x v="15"/>
    <s v="shristi.omer@indwealth.in"/>
    <x v="4"/>
    <d v="2021-04-26T08:39:18"/>
    <s v="Kallakuri"/>
    <s v="Suresh"/>
    <s v="suresh.kallakuri@gmail.com"/>
  </r>
  <r>
    <n v="9002068982"/>
    <s v="pre-approved-las__8238383338_Patel_PA__Patel"/>
    <n v="550247"/>
    <m/>
    <d v="2021-06-26T00:00:00"/>
    <x v="11"/>
    <s v="rupesh.chainani@indwealth.in"/>
    <x v="0"/>
    <d v="2021-04-26T21:26:08"/>
    <s v="Patel"/>
    <s v="Rishi"/>
    <s v="rishipatel289@gmail.com"/>
  </r>
  <r>
    <n v="9002074535"/>
    <s v="pre-approved-las__9811678446_GARG_PA__GARG"/>
    <n v="185166"/>
    <m/>
    <d v="2021-06-27T00:00:00"/>
    <x v="27"/>
    <s v="vaibhav.baheti@indwealth.in"/>
    <x v="0"/>
    <d v="2021-04-27T21:18:42"/>
    <s v="GARG"/>
    <s v="SHAILENDRA"/>
    <s v="shalgarg@gmail.com"/>
  </r>
  <r>
    <n v="9002090429"/>
    <s v="pre-approved-las__9314968787_Agarwal_PA__Agarwal"/>
    <n v="60000"/>
    <m/>
    <d v="2021-07-04T00:00:00"/>
    <x v="6"/>
    <s v="raghav@indwealth.in"/>
    <x v="0"/>
    <d v="2021-05-04T18:27:15"/>
    <s v="Agarwal"/>
    <s v="Ashok"/>
    <s v="ashokagarwal9166354535@gmail.com"/>
  </r>
  <r>
    <n v="9001907785"/>
    <s v="pre-approved-las__9876988629_Sehgal_PA__Sehgal"/>
    <n v="175553"/>
    <m/>
    <d v="2021-03-08T00:00:00"/>
    <x v="9"/>
    <s v="ananya.singh@indwealth.in"/>
    <x v="0"/>
    <d v="2021-03-03T20:05:22"/>
    <s v="Sehgal"/>
    <s v="Matesh"/>
    <s v="matesh_sehgal@yahoo.com.au"/>
  </r>
  <r>
    <n v="9001973362"/>
    <s v="pre-approved-las__9837040877_KULSHRESTHA_PA__KULSHRESTHA"/>
    <n v="514480"/>
    <m/>
    <m/>
    <x v="4"/>
    <s v="annu.halder@indwealth.in"/>
    <x v="4"/>
    <d v="2021-03-30T16:38:04"/>
    <s v="KULSHRESTHA"/>
    <s v="MANISH"/>
    <s v="aidsagra@gmail.com"/>
  </r>
  <r>
    <n v="9001982972"/>
    <s v="pre-approved-las__8500005544_KRISHNA NAIK_PA__KRISHNA NAIK"/>
    <n v="500000"/>
    <m/>
    <d v="2021-06-01T00:00:00"/>
    <x v="12"/>
    <s v="abhishek.samal@indwealth.in"/>
    <x v="0"/>
    <d v="2021-04-01T20:46:24"/>
    <s v="KRISHNA NAIK"/>
    <s v="SG"/>
    <s v="krishvandon@gmail.com"/>
  </r>
  <r>
    <n v="9002021203"/>
    <s v="pre-approved-las__9058205329_yadav_PA__yadav"/>
    <n v="60000"/>
    <m/>
    <m/>
    <x v="3"/>
    <s v="anshul.gupta@indwealth.in"/>
    <x v="5"/>
    <d v="2021-04-06T22:16:16"/>
    <s v="yadav"/>
    <s v="kishan"/>
    <s v="1981.kishan@gmail.com"/>
  </r>
  <r>
    <n v="9002023776"/>
    <s v="pre-approved-las__9182817305_Kamtam_PA__Kamtam"/>
    <n v="755845"/>
    <m/>
    <d v="2021-06-07T00:00:00"/>
    <x v="1"/>
    <s v="mukesh.sharma@indwealth.in"/>
    <x v="0"/>
    <d v="2021-04-07T17:29:39"/>
    <s v="Kamtam"/>
    <s v="Vinay Kumar"/>
    <s v="vinaykumarkamtam@gmail.com"/>
  </r>
  <r>
    <n v="9002025799"/>
    <s v="pre-approved-las__509610790_Mount_PA__Mount"/>
    <n v="25288050"/>
    <m/>
    <d v="2021-05-06T00:00:00"/>
    <x v="20"/>
    <s v="manish@indwealth.in"/>
    <x v="0"/>
    <d v="2021-04-08T15:53:35"/>
    <s v="Mount"/>
    <s v="V"/>
    <s v="vinayuniyal@gmail.com"/>
  </r>
  <r>
    <n v="9002036533"/>
    <s v="pre-approved-las__9818206002_Tewari_PA__Tewari"/>
    <n v="1148827"/>
    <m/>
    <m/>
    <x v="12"/>
    <s v="abhishek.samal@indwealth.in"/>
    <x v="5"/>
    <d v="2021-04-12T13:50:31"/>
    <s v="Tewari"/>
    <s v="Abhinav"/>
    <s v="abhinav.tewari86@gmail.com"/>
  </r>
  <r>
    <n v="9002036535"/>
    <s v="pre-approved-las__9986926951_reddy_PA__reddy"/>
    <n v="1136950"/>
    <m/>
    <d v="2021-04-12T00:00:00"/>
    <x v="11"/>
    <s v="rupesh.chainani@indwealth.in"/>
    <x v="0"/>
    <d v="2021-04-12T13:51:26"/>
    <s v="reddy"/>
    <s v="silus"/>
    <s v="silusreddy@gmail.com"/>
  </r>
  <r>
    <n v="9002050023"/>
    <s v="pre-approved-las__9880379303_Singh_PA__Singh"/>
    <n v="60000"/>
    <m/>
    <d v="2021-06-17T00:00:00"/>
    <x v="28"/>
    <s v="jayaprakash@indwealth.in"/>
    <x v="0"/>
    <d v="2021-04-17T22:55:21"/>
    <s v="Singh"/>
    <s v="Harjit"/>
    <s v="harjitmeister@gmail.com"/>
  </r>
  <r>
    <n v="9002050027"/>
    <s v="pre-approved-las__9880379303_Singh_PA__Singh"/>
    <n v="966180"/>
    <m/>
    <d v="2021-06-17T00:00:00"/>
    <x v="1"/>
    <s v="mukesh.sharma@indwealth.in"/>
    <x v="0"/>
    <d v="2021-04-17T22:57:11"/>
    <s v="Singh"/>
    <s v="Harjit"/>
    <s v="harjitmeister@gmail.com"/>
  </r>
  <r>
    <n v="9002051119"/>
    <s v="pre-approved-las__9171978954_Periyasamy_PA__Periyasamy"/>
    <n v="727422"/>
    <m/>
    <d v="2021-04-30T00:00:00"/>
    <x v="12"/>
    <s v="abhishek.samal@indwealth.in"/>
    <x v="0"/>
    <d v="2021-04-18T22:22:40"/>
    <s v="Periyasamy"/>
    <s v="Ramkumar"/>
    <s v="ramkumar2508@gmail.com"/>
  </r>
  <r>
    <n v="9002052693"/>
    <s v="pre-approved-las__7978910479_Saha_PA__Saha"/>
    <n v="114386"/>
    <m/>
    <m/>
    <x v="15"/>
    <s v="shristi.omer@indwealth.in"/>
    <x v="4"/>
    <d v="2021-04-19T11:54:10"/>
    <s v="Saha"/>
    <s v="Hemanta Kumar"/>
    <s v="hemantkumar422@gmail.com"/>
  </r>
  <r>
    <n v="9002063954"/>
    <s v="pre-approved-las__66788205_Verma_PA__Verma"/>
    <n v="3676259"/>
    <m/>
    <d v="2021-06-23T00:00:00"/>
    <x v="28"/>
    <s v="jayaprakash@indwealth.in"/>
    <x v="0"/>
    <d v="2021-04-23T19:19:18"/>
    <s v="Verma"/>
    <s v="Manish"/>
    <s v="manish.ver123@gmail.com"/>
  </r>
  <r>
    <n v="9002078821"/>
    <s v="pre-approved-las__9944834010_Nath_PA__Nath"/>
    <n v="578023"/>
    <m/>
    <d v="2021-06-29T00:00:00"/>
    <x v="13"/>
    <s v="jatin.khandelwal@indwealth.in"/>
    <x v="0"/>
    <d v="2021-04-29T03:48:01"/>
    <s v="Nath"/>
    <s v="Gopi"/>
    <s v="gopi200765@gmail.com"/>
  </r>
  <r>
    <n v="9002085169"/>
    <s v="pre-approved-las__8898206935_Pisal_PA__Pisal"/>
    <n v="548946"/>
    <m/>
    <d v="2021-05-01T00:00:00"/>
    <x v="22"/>
    <s v="nitin@indwealth.in"/>
    <x v="0"/>
    <d v="2021-05-01T11:07:57"/>
    <s v="Pisal"/>
    <s v="Ajinkya"/>
    <s v="ajinkyapisal@gmail.com"/>
  </r>
  <r>
    <n v="9001906439"/>
    <s v="pre-approved-las__7896381169_Sivakumar_PA__Sivakumar"/>
    <n v="60000"/>
    <m/>
    <d v="2021-03-10T00:00:00"/>
    <x v="4"/>
    <s v="annu.halder@indwealth.in"/>
    <x v="0"/>
    <d v="2021-03-03T07:35:29"/>
    <s v="Sivakumar"/>
    <s v="Gani"/>
    <s v="ganisivakumar@gmail.com"/>
  </r>
  <r>
    <n v="9001930876"/>
    <s v="pre-approved-las__8860487788_Kumar_PA__Kumar"/>
    <n v="1013631"/>
    <m/>
    <d v="2021-03-12T00:00:00"/>
    <x v="5"/>
    <s v="ankit@indwealth.in"/>
    <x v="1"/>
    <d v="2021-03-10T16:39:25"/>
    <s v="Kumar"/>
    <s v="Anubhav"/>
    <s v="anubhav3105@gmail.com"/>
  </r>
  <r>
    <n v="9001958787"/>
    <s v="pre-approved-las__9781722033_Saxena_PA__Saxena"/>
    <n v="90000"/>
    <m/>
    <d v="2021-03-26T00:00:00"/>
    <x v="4"/>
    <s v="annu.halder@indwealth.in"/>
    <x v="0"/>
    <d v="2021-03-23T12:54:49"/>
    <s v="SAXENA"/>
    <s v="ANMOL"/>
    <s v="anmolsaxena49@yahoo.com"/>
  </r>
  <r>
    <n v="9001973232"/>
    <s v="pre-approved-las__7699586947_singh_PA__singh"/>
    <n v="60000"/>
    <m/>
    <m/>
    <x v="14"/>
    <s v="shashank.sachdeva@indwealth.in"/>
    <x v="3"/>
    <d v="2021-03-30T15:32:01"/>
    <s v="singh"/>
    <s v="Akhilesh"/>
    <s v="akhileshallergan@gmail.com"/>
  </r>
  <r>
    <n v="9001973673"/>
    <s v="pre-approved-las__9582370308_Garg_PA__Garg"/>
    <n v="562908"/>
    <m/>
    <d v="2021-03-30T00:00:00"/>
    <x v="13"/>
    <s v="jatin.khandelwal@indwealth.in"/>
    <x v="0"/>
    <d v="2021-03-30T18:18:44"/>
    <s v="Garg"/>
    <s v="Sumeet"/>
    <s v="sumeetgarg41@gmail.com"/>
  </r>
  <r>
    <n v="9001983196"/>
    <s v="pre-approved-las__7304474837_bhat_PA__bhat"/>
    <n v="2585210"/>
    <m/>
    <d v="2021-06-01T00:00:00"/>
    <x v="13"/>
    <s v="jatin.khandelwal@indwealth.in"/>
    <x v="0"/>
    <d v="2021-04-01T23:39:34"/>
    <s v="bhat"/>
    <s v="Nikhil"/>
    <s v="nikk1988@gmail.com"/>
  </r>
  <r>
    <n v="9001987558"/>
    <s v="pre-approved-las__9825468656_BHEDI_PA__BHEDI"/>
    <n v="245840"/>
    <m/>
    <d v="2021-06-04T00:00:00"/>
    <x v="28"/>
    <s v="jayaprakash@indwealth.in"/>
    <x v="0"/>
    <d v="2021-04-04T20:10:15"/>
    <s v="BHEDI"/>
    <s v="JITENDRA"/>
    <s v="jbbhedi.68@gmail.com"/>
  </r>
  <r>
    <n v="9001987785"/>
    <s v="pre-approved-las__7756626252_Maisuria_PA__Maisuria"/>
    <n v="2231732"/>
    <m/>
    <d v="2021-06-05T00:00:00"/>
    <x v="13"/>
    <s v="jatin.khandelwal@indwealth.in"/>
    <x v="0"/>
    <d v="2021-04-05T01:09:18"/>
    <s v="MAISURIA"/>
    <s v="CHINTANKUMAR"/>
    <s v="chintanmaisuria@hotmail.com"/>
  </r>
  <r>
    <n v="9001988030"/>
    <s v="pre-approved-las__9920957555_Malvankar_PA__Malvankar"/>
    <n v="698910"/>
    <m/>
    <m/>
    <x v="4"/>
    <s v="annu.halder@indwealth.in"/>
    <x v="3"/>
    <d v="2021-04-05T04:51:45"/>
    <s v="Malvankar"/>
    <s v="Chirag"/>
    <s v="chirag29683@yahoo.com"/>
  </r>
  <r>
    <n v="9002017463"/>
    <s v="pre-approved-las__9096815731_Malge_PA__Malge"/>
    <n v="60000"/>
    <m/>
    <d v="2021-06-06T00:00:00"/>
    <x v="11"/>
    <s v="rupesh.chainani@indwealth.in"/>
    <x v="0"/>
    <d v="2021-04-06T01:27:28"/>
    <s v="Malge"/>
    <s v="Vishal"/>
    <s v="malgevishal7@gmail.com"/>
  </r>
  <r>
    <n v="9002020172"/>
    <s v="pre-approved-las__9781722033_Saxena_PA__Saxena"/>
    <n v="79920"/>
    <m/>
    <d v="2021-06-06T00:00:00"/>
    <x v="11"/>
    <s v="rupesh.chainani@indwealth.in"/>
    <x v="0"/>
    <d v="2021-04-06T16:40:12"/>
    <s v="SAXENA"/>
    <s v="ANMOL"/>
    <s v="anmolsaxena49@yahoo.com"/>
  </r>
  <r>
    <n v="9002022361"/>
    <s v="pre-approved-las__9825344131_Panchal_PA__Panchal"/>
    <n v="60000"/>
    <m/>
    <d v="2021-06-07T00:00:00"/>
    <x v="11"/>
    <s v="rupesh.chainani@indwealth.in"/>
    <x v="0"/>
    <d v="2021-04-07T09:18:17"/>
    <s v="Panchal"/>
    <s v="Brijesh"/>
    <s v="brijeshpanchal95@gmail.com"/>
  </r>
  <r>
    <n v="9002023824"/>
    <s v="pre-approved-las__9535160351_Kholia_PA__Kholia"/>
    <n v="812217"/>
    <m/>
    <d v="2021-06-07T00:00:00"/>
    <x v="11"/>
    <s v="rupesh.chainani@indwealth.in"/>
    <x v="0"/>
    <d v="2021-04-07T18:04:19"/>
    <s v="Kholia"/>
    <s v="Priyanka"/>
    <s v="9535160351@verify.me"/>
  </r>
  <r>
    <n v="9002033333"/>
    <s v="pre-approved-las__9599244032_Soni_PA__Soni"/>
    <n v="60000"/>
    <m/>
    <d v="2021-06-10T00:00:00"/>
    <x v="28"/>
    <s v="jayaprakash@indwealth.in"/>
    <x v="0"/>
    <d v="2021-04-10T08:36:43"/>
    <s v="Soni"/>
    <s v="Kamlesh"/>
    <s v="kamleshsoni17@gmail.com"/>
  </r>
  <r>
    <n v="9002036386"/>
    <s v="pre-approved-las__9781722033_Saxena_PA__Saxena"/>
    <n v="60000"/>
    <m/>
    <d v="2021-06-12T00:00:00"/>
    <x v="11"/>
    <s v="rupesh.chainani@indwealth.in"/>
    <x v="0"/>
    <d v="2021-04-12T11:31:35"/>
    <s v="SAXENA"/>
    <s v="ANMOL"/>
    <s v="anmolsaxena49@yahoo.com"/>
  </r>
  <r>
    <n v="9002037510"/>
    <s v="pre-approved-las__9503182221_Singhal_PA__Singhal"/>
    <n v="174340"/>
    <m/>
    <d v="2021-06-13T00:00:00"/>
    <x v="11"/>
    <s v="rupesh.chainani@indwealth.in"/>
    <x v="0"/>
    <d v="2021-04-13T02:32:16"/>
    <s v="SINGHAL"/>
    <s v="SHIVAM"/>
    <s v="shivam.singhal212@gmail.com"/>
  </r>
  <r>
    <n v="9002042661"/>
    <s v="pre-approved-las__7774886238_Iratwar_PA__Iratwar"/>
    <n v="1000332"/>
    <m/>
    <m/>
    <x v="12"/>
    <s v="abhishek.samal@indwealth.in"/>
    <x v="4"/>
    <d v="2021-04-15T07:10:37"/>
    <s v="Iratwar"/>
    <s v="Sandeep"/>
    <s v="s.iratwar@gmail.com"/>
  </r>
  <r>
    <n v="9002068953"/>
    <s v="pre-approved-las__8527608425_Kumar Kabilan_PA__Kumar Kabilan"/>
    <n v="159114"/>
    <m/>
    <d v="2021-06-26T00:00:00"/>
    <x v="14"/>
    <s v="shashank.sachdeva@indwealth.in"/>
    <x v="0"/>
    <d v="2021-04-26T21:06:14"/>
    <s v="Kumar Kabilan"/>
    <s v="Harish"/>
    <s v="drharishkumark@gmail.com"/>
  </r>
  <r>
    <n v="9002081286"/>
    <s v="pre-approved-las__9789776607_S_PA__S"/>
    <n v="60000"/>
    <m/>
    <m/>
    <x v="28"/>
    <s v="jayaprakash@indwealth.in"/>
    <x v="3"/>
    <d v="2021-04-29T21:52:57"/>
    <s v="KUMAR"/>
    <s v="SENTHIL"/>
    <s v="sreesskumar@gmail.com"/>
  </r>
  <r>
    <n v="9002085665"/>
    <s v="pre-approved-las__9423563938_kore_PA__kore"/>
    <n v="709050"/>
    <m/>
    <d v="2021-05-02T00:00:00"/>
    <x v="13"/>
    <s v="jatin.khandelwal@indwealth.in"/>
    <x v="0"/>
    <d v="2021-05-02T01:05:15"/>
    <s v="kore"/>
    <s v="Balaji"/>
    <s v="balaji.kore@gmail.com"/>
  </r>
  <r>
    <n v="9002088935"/>
    <s v="pre-approved-las__8527608425_Kumar Kabilan_PA__Kumar Kabilan"/>
    <n v="163700"/>
    <m/>
    <d v="2021-07-04T00:00:00"/>
    <x v="13"/>
    <s v="jatin.khandelwal@indwealth.in"/>
    <x v="0"/>
    <d v="2021-05-04T07:32:05"/>
    <s v="Kumar Kabilan"/>
    <s v="Harish"/>
    <s v="drharishkumark@gmail.com"/>
  </r>
  <r>
    <n v="9001903897"/>
    <s v="pre-approved-las__9391094738_Yeddula_PA__Yeddula"/>
    <n v="5365836"/>
    <m/>
    <m/>
    <x v="22"/>
    <s v="nitin@indwealth.in"/>
    <x v="4"/>
    <d v="2021-03-02T00:45:47"/>
    <s v="YEDDULA"/>
    <s v="VENKATESH"/>
    <s v="drvt.y31@gmail.com"/>
  </r>
  <r>
    <n v="9001909226"/>
    <s v="pre-approved-las__7718846900_Patodia_PA__Patodia"/>
    <n v="1202510"/>
    <m/>
    <d v="2021-04-01T00:00:00"/>
    <x v="32"/>
    <s v="devesh@indwealth.in"/>
    <x v="0"/>
    <d v="2021-03-04T11:07:05"/>
    <s v="PATODIA"/>
    <s v="SANDIPKUMAR"/>
    <s v="sandy.patodia@gmail.com"/>
  </r>
  <r>
    <n v="9001912081"/>
    <s v="pre-approved-las__9937452925_Nanda_PA__Nanda"/>
    <n v="550510"/>
    <m/>
    <d v="2021-03-05T00:00:00"/>
    <x v="16"/>
    <s v="vikram.jha@indwealth.in"/>
    <x v="0"/>
    <d v="2021-03-04T16:40:04"/>
    <s v="Nanda"/>
    <s v="Dilip"/>
    <s v="dipu.vss@gmail.com"/>
  </r>
  <r>
    <n v="9001923940"/>
    <s v="pre-approved-las__9934912359_upadhyay_PA__upadhyay"/>
    <n v="541473"/>
    <m/>
    <m/>
    <x v="14"/>
    <s v="shashank.sachdeva@indwealth.in"/>
    <x v="3"/>
    <d v="2021-03-08T20:17:45"/>
    <s v="upadhyay"/>
    <s v="shio bihari"/>
    <s v="shiobihariupadhyay@gmail.com"/>
  </r>
  <r>
    <n v="9001928604"/>
    <s v="pre-approved-las__9182817305_Kamtam_PA__Kamtam"/>
    <n v="717700"/>
    <m/>
    <m/>
    <x v="14"/>
    <s v="shashank.sachdeva@indwealth.in"/>
    <x v="3"/>
    <d v="2021-03-09T15:53:32"/>
    <s v="Kamtam"/>
    <s v="Vinay Kumar"/>
    <s v="vinaykumarkamtam@gmail.com"/>
  </r>
  <r>
    <n v="9001930860"/>
    <s v="pre-approved-las__8373915076_Tewari_PA__Tewari"/>
    <n v="202525"/>
    <m/>
    <d v="2021-03-10T00:00:00"/>
    <x v="5"/>
    <s v="ankit@indwealth.in"/>
    <x v="0"/>
    <d v="2021-03-10T16:22:43"/>
    <s v="Tewari"/>
    <s v="Mayank"/>
    <s v="mayankt.iitkgp@gmail.com"/>
  </r>
  <r>
    <n v="9001932527"/>
    <s v="pre-approved-las__9096752291_deshpande_PA__deshpande"/>
    <n v="948620"/>
    <m/>
    <d v="2021-03-11T00:00:00"/>
    <x v="3"/>
    <s v="anshul.gupta@indwealth.in"/>
    <x v="0"/>
    <d v="2021-03-11T13:34:29"/>
    <s v="DESHPANDE"/>
    <s v="RUSHIKESH"/>
    <s v="rushidesh11@gmail.com"/>
  </r>
  <r>
    <n v="9001933074"/>
    <s v="pre-approved-las__9975767664_Godiya_PA__Godiya"/>
    <n v="1434838"/>
    <m/>
    <d v="2021-03-19T00:00:00"/>
    <x v="8"/>
    <s v="nishant@indwealth.in"/>
    <x v="0"/>
    <d v="2021-03-11T18:19:39"/>
    <s v="Godiya"/>
    <s v="Vikas"/>
    <s v="viks.goo89@gmail.com"/>
  </r>
  <r>
    <n v="9001933555"/>
    <s v="pre-approved-las__9008504306_Mohammed_PA__Mohammed"/>
    <n v="830277"/>
    <m/>
    <d v="2021-03-12T00:00:00"/>
    <x v="9"/>
    <s v="ananya.singh@indwealth.in"/>
    <x v="0"/>
    <d v="2021-03-12T00:23:49"/>
    <s v="Mohammed"/>
    <s v="Noor"/>
    <s v="mohds.noor@gmail.com"/>
  </r>
  <r>
    <n v="9001942922"/>
    <s v="pre-approved-las__7699586947_singh_PA__singh"/>
    <n v="60000"/>
    <m/>
    <d v="2021-03-17T00:00:00"/>
    <x v="16"/>
    <s v="vikram.jha@indwealth.in"/>
    <x v="0"/>
    <d v="2021-03-17T00:37:15"/>
    <s v="singh"/>
    <s v="Akhilesh"/>
    <s v="akhileshallergan@gmail.com"/>
  </r>
  <r>
    <n v="9001972966"/>
    <s v="pre-approved-las__7982074984_Lamba_PA__Lamba"/>
    <n v="1060596"/>
    <m/>
    <m/>
    <x v="14"/>
    <s v="shashank.sachdeva@indwealth.in"/>
    <x v="3"/>
    <d v="2021-03-30T12:46:32"/>
    <s v="Lamba"/>
    <s v="Sanjay"/>
    <s v="saisanlam@gmail.com"/>
  </r>
  <r>
    <n v="9002020898"/>
    <s v="pre-approved-las__7276019727_Rahaman_PA__Rahaman"/>
    <n v="105516"/>
    <m/>
    <d v="2021-06-06T00:00:00"/>
    <x v="13"/>
    <s v="jatin.khandelwal@indwealth.in"/>
    <x v="0"/>
    <d v="2021-04-06T19:23:44"/>
    <s v="Rahaman"/>
    <s v="Rajjak"/>
    <s v="rajjakraha@gmail.com"/>
  </r>
  <r>
    <n v="9002021204"/>
    <s v="pre-approved-las__9058205329_yadav_PA__yadav"/>
    <n v="335080"/>
    <m/>
    <d v="2021-06-06T00:00:00"/>
    <x v="11"/>
    <s v="rupesh.chainani@indwealth.in"/>
    <x v="0"/>
    <d v="2021-04-06T22:16:38"/>
    <s v="yadav"/>
    <s v="kishan"/>
    <s v="1981.kishan@gmail.com"/>
  </r>
  <r>
    <n v="9002041757"/>
    <s v="pre-approved-las__9822508700_Parmar_PA__Parmar"/>
    <n v="2640640"/>
    <m/>
    <m/>
    <x v="14"/>
    <s v="shashank.sachdeva@indwealth.in"/>
    <x v="3"/>
    <d v="2021-04-14T20:31:48"/>
    <s v="Parmar"/>
    <s v="Manish"/>
    <s v="maparm78@gmail.com"/>
  </r>
  <r>
    <n v="9002058216"/>
    <s v="pre-approved-las__9136222857_Dawra_PA__Dawra"/>
    <n v="315355"/>
    <m/>
    <m/>
    <x v="4"/>
    <s v="annu.halder@indwealth.in"/>
    <x v="3"/>
    <d v="2021-04-21T12:50:30"/>
    <s v="Dawra"/>
    <s v="Dhiraj"/>
    <s v="dhiraj1.dawra@gmail.com"/>
  </r>
  <r>
    <n v="9002065583"/>
    <s v="pre-approved-las__9813517355_Lal Mehta_PA__Lal Mehta"/>
    <n v="1444026"/>
    <m/>
    <d v="2021-06-24T00:00:00"/>
    <x v="13"/>
    <s v="jatin.khandelwal@indwealth.in"/>
    <x v="0"/>
    <d v="2021-04-24T20:12:12"/>
    <s v="Lal Mehta"/>
    <s v="Kishori"/>
    <s v="klmehta63@gmail.com"/>
  </r>
  <r>
    <n v="9002068357"/>
    <s v="pre-approved-las__9879614936_Shah_PA__Shah"/>
    <n v="1928243"/>
    <m/>
    <d v="2021-06-26T00:00:00"/>
    <x v="11"/>
    <s v="rupesh.chainani@indwealth.in"/>
    <x v="0"/>
    <d v="2021-04-26T14:16:39"/>
    <s v="SHAH"/>
    <s v="VIRAJ"/>
    <s v="shahviron@gmail.com"/>
  </r>
  <r>
    <n v="9001904384"/>
    <s v="pre-approved-las__7893444527_Kumar_PA__Kumar"/>
    <n v="602195"/>
    <m/>
    <d v="2021-03-02T00:00:00"/>
    <x v="13"/>
    <s v="jatin.khandelwal@indwealth.in"/>
    <x v="0"/>
    <d v="2021-03-02T09:22:44"/>
    <s v="Kumar"/>
    <s v="Prem"/>
    <s v="nukala.premkumar@gmail.com"/>
  </r>
  <r>
    <n v="9001905487"/>
    <s v="pre-approved-las__9824701311_Laliwala_PA__Laliwala"/>
    <n v="1162500"/>
    <m/>
    <m/>
    <x v="16"/>
    <s v="vikram.jha@indwealth.in"/>
    <x v="4"/>
    <d v="2021-03-02T18:17:59"/>
    <s v="Laliwala"/>
    <s v="Tahir"/>
    <s v="tahirlaliwala2006@gmail.com"/>
  </r>
  <r>
    <n v="9001906567"/>
    <s v="pre-approved-las__9029640836_Singhania_PA__Singhania"/>
    <n v="300000"/>
    <m/>
    <d v="2021-03-03T00:00:00"/>
    <x v="6"/>
    <s v="raghav@indwealth.in"/>
    <x v="0"/>
    <d v="2021-03-03T09:45:54"/>
    <s v="Singhania"/>
    <s v="Aditya"/>
    <s v="mailadityasinghania@gmail.com"/>
  </r>
  <r>
    <n v="9001920472"/>
    <s v="pre-approved-las__8146213053_Kaur_PA__Kaur"/>
    <n v="60000"/>
    <m/>
    <d v="2021-03-05T00:00:00"/>
    <x v="12"/>
    <s v="abhishek.samal@indwealth.in"/>
    <x v="0"/>
    <d v="2021-03-05T22:36:08"/>
    <s v="Kaur"/>
    <s v="Chanpreet"/>
    <s v="chinusapal786@gmail.com"/>
  </r>
  <r>
    <n v="9001941823"/>
    <s v="pre-approved-las__9967252999_Parekh_PA__Parekh"/>
    <n v="1057992"/>
    <m/>
    <d v="2021-03-16T00:00:00"/>
    <x v="3"/>
    <s v="anshul.gupta@indwealth.in"/>
    <x v="0"/>
    <d v="2021-03-16T14:03:56"/>
    <s v="Parekh"/>
    <s v="Ritesh"/>
    <s v="mrplife@gmail.com"/>
  </r>
  <r>
    <n v="9001945046"/>
    <s v="pre-approved-las__9781722033_Saxena_PA__Saxena"/>
    <n v="76675"/>
    <m/>
    <d v="2021-03-18T00:00:00"/>
    <x v="11"/>
    <s v="rupesh.chainani@indwealth.in"/>
    <x v="0"/>
    <d v="2021-03-17T19:21:57"/>
    <s v="SAXENA"/>
    <s v="ANMOL"/>
    <s v="anmolsaxena49@yahoo.com"/>
  </r>
  <r>
    <n v="9001954012"/>
    <s v="pre-approved-las__9021535739_Jha_PA__Jha"/>
    <n v="571823"/>
    <m/>
    <m/>
    <x v="14"/>
    <s v="shashank.sachdeva@indwealth.in"/>
    <x v="3"/>
    <d v="2021-03-20T08:51:43"/>
    <s v="Jha"/>
    <s v="Jayshankar"/>
    <s v="jasjhadbg@gmail.com"/>
  </r>
  <r>
    <n v="9001972867"/>
    <s v="pre-approved-las__9533304551_padmanabhan_PA__padmanabhan"/>
    <n v="670392"/>
    <m/>
    <d v="2021-03-30T00:00:00"/>
    <x v="7"/>
    <s v="kumarmilan@indwealth.in"/>
    <x v="0"/>
    <d v="2021-03-30T11:09:55"/>
    <s v="padmanabhan"/>
    <s v="pradeep"/>
    <s v="pradeep.nitt51@gmail.com"/>
  </r>
  <r>
    <n v="9001978406"/>
    <s v="pre-approved-las__9743203040_KS_PA__KS"/>
    <n v="672840"/>
    <m/>
    <m/>
    <x v="12"/>
    <s v="abhishek.samal@indwealth.in"/>
    <x v="4"/>
    <d v="2021-04-01T11:58:55"/>
    <s v="KS"/>
    <s v="Nandish"/>
    <s v="nandishi777@gmail.com"/>
  </r>
  <r>
    <n v="9001987343"/>
    <s v="pre-approved-las__9909919881_Shaikh_PA__Shaikh"/>
    <n v="695490"/>
    <m/>
    <m/>
    <x v="1"/>
    <s v="mukesh.sharma@indwealth.in"/>
    <x v="4"/>
    <d v="2021-04-04T12:47:08"/>
    <s v="Shaikh"/>
    <s v="Asif"/>
    <s v="asif.shaikh010@gmail.com"/>
  </r>
  <r>
    <n v="9002039246"/>
    <s v="pre-approved-las__8220658467_Gummadi_PA__Gummadi"/>
    <n v="60000"/>
    <m/>
    <d v="2021-06-13T00:00:00"/>
    <x v="6"/>
    <s v="raghav@indwealth.in"/>
    <x v="0"/>
    <d v="2021-04-13T19:45:18"/>
    <s v="GUMMADI"/>
    <s v="VENKATA KRISHNA PRASAD"/>
    <s v="gvk.prasad55@gmail.com"/>
  </r>
  <r>
    <n v="9002039278"/>
    <s v="pre-approved-las__8879339649_srivastava_PA__srivastava"/>
    <n v="768111"/>
    <m/>
    <d v="2021-06-13T00:00:00"/>
    <x v="27"/>
    <s v="vaibhav.baheti@indwealth.in"/>
    <x v="0"/>
    <d v="2021-04-13T20:03:08"/>
    <s v="srivastava"/>
    <s v="rohit"/>
    <s v="rohitsrivastava20@gmail.com"/>
  </r>
  <r>
    <n v="9002394176"/>
    <s v="pre-approved-las__9967588099_MAHESHWARI_PA__MAHESHWARI"/>
    <n v="200000"/>
    <m/>
    <d v="2021-08-31T00:00:00"/>
    <x v="7"/>
    <s v="kumarmilan@indwealth.in"/>
    <x v="0"/>
    <d v="2021-08-19T23:10:13"/>
    <s v="MAHESHWARI"/>
    <s v="ANKESH"/>
    <s v="ankeshm@gmail.com"/>
  </r>
  <r>
    <n v="9002065869"/>
    <s v="pre-approved-las__9999299991_Agarwal_PA__Agarwal"/>
    <n v="2503369"/>
    <m/>
    <d v="2021-06-25T00:00:00"/>
    <x v="28"/>
    <s v="jayaprakash@indwealth.in"/>
    <x v="0"/>
    <d v="2021-04-25T01:37:41"/>
    <s v="Agarwal"/>
    <s v="Akashdeep"/>
    <s v="akashdeep.agarwal@yahoo.com"/>
  </r>
  <r>
    <n v="9002070556"/>
    <s v="pre-approved-las__9804239811_Chakraborty_PA__Chakraborty"/>
    <n v="634200"/>
    <m/>
    <d v="2021-06-27T00:00:00"/>
    <x v="1"/>
    <s v="mukesh.sharma@indwealth.in"/>
    <x v="0"/>
    <d v="2021-04-27T09:37:49"/>
    <s v="CHAKRABORTY"/>
    <s v="PARTHA"/>
    <s v="ppc.kol@gmail.com"/>
  </r>
  <r>
    <n v="9001913493"/>
    <s v="pre-approved-las__9029012221_Bagga_PA__Bagga"/>
    <n v="213132"/>
    <m/>
    <m/>
    <x v="12"/>
    <s v="abhishek.samal@indwealth.in"/>
    <x v="4"/>
    <d v="2021-03-04T23:43:54"/>
    <s v="Bagga"/>
    <s v="Sandeep"/>
    <s v="bagga.sandeep03@gmail.com"/>
  </r>
  <r>
    <n v="9001921294"/>
    <s v="pre-approved-las__9830760115_Dutt_PA__Dutt"/>
    <n v="842600"/>
    <m/>
    <m/>
    <x v="2"/>
    <s v="arushi.bajpai@indwealth.in"/>
    <x v="4"/>
    <d v="2021-03-06T10:54:57"/>
    <s v="Dutt"/>
    <s v="Swarnankur"/>
    <s v="swarnankur@gmail.com"/>
  </r>
  <r>
    <n v="9001937437"/>
    <s v="pre-approved-las__9884455567_vithyasegaran_PA__vithyasegaran"/>
    <n v="226400"/>
    <m/>
    <m/>
    <x v="14"/>
    <s v="shashank.sachdeva@indwealth.in"/>
    <x v="3"/>
    <d v="2021-03-14T15:34:57"/>
    <s v="vithyasegaran"/>
    <s v="Chandrasekar"/>
    <s v="sekarcsv@gmail.com"/>
  </r>
  <r>
    <n v="9001937845"/>
    <s v="pre-approved-las__9928099090_Choudhary_PA__Choudhary"/>
    <n v="60000"/>
    <m/>
    <d v="2021-03-15T00:00:00"/>
    <x v="13"/>
    <s v="jatin.khandelwal@indwealth.in"/>
    <x v="0"/>
    <d v="2021-03-15T05:39:51"/>
    <s v="Choudhary"/>
    <s v="Om"/>
    <s v="dr.om.choudhary@gmail.com"/>
  </r>
  <r>
    <n v="9001968397"/>
    <s v="pre-approved-las__7277445668_SINGH_PA__SINGH"/>
    <n v="60000"/>
    <m/>
    <d v="2021-03-31T00:00:00"/>
    <x v="13"/>
    <s v="jatin.khandelwal@indwealth.in"/>
    <x v="0"/>
    <d v="2021-03-28T07:41:19"/>
    <s v="SINGH"/>
    <s v="RAMESH"/>
    <s v="rameshkumarsingh372@gmail.com"/>
  </r>
  <r>
    <n v="9001976606"/>
    <s v="pre-approved-las__9797032699_Banday_PA__Banday"/>
    <n v="1554143"/>
    <m/>
    <m/>
    <x v="14"/>
    <s v="shashank.sachdeva@indwealth.in"/>
    <x v="3"/>
    <d v="2021-03-31T19:10:00"/>
    <s v="Banday"/>
    <s v="Ahmad"/>
    <s v="ahmad.banday@gmail.com"/>
  </r>
  <r>
    <n v="9001983694"/>
    <s v="pre-approved-las__7760251144_Dutta_PA__Dutta"/>
    <n v="937971"/>
    <m/>
    <d v="2021-04-03T00:00:00"/>
    <x v="13"/>
    <s v="jatin.khandelwal@indwealth.in"/>
    <x v="0"/>
    <d v="2021-04-02T07:35:45"/>
    <s v="Dutta"/>
    <s v="Sourav"/>
    <s v="souravd9@gmail.com"/>
  </r>
  <r>
    <n v="9002024186"/>
    <s v="pre-approved-las__9396985965_B_PA__B"/>
    <n v="1466110"/>
    <m/>
    <m/>
    <x v="4"/>
    <s v="annu.halder@indwealth.in"/>
    <x v="3"/>
    <d v="2021-04-07T21:56:37"/>
    <s v="B"/>
    <s v="Raveendra Reddy"/>
    <s v="ravi737@gmail.com"/>
  </r>
  <r>
    <n v="9002024312"/>
    <s v="pre-approved-las__7204004027_kumar_PA__kumar"/>
    <n v="500000"/>
    <m/>
    <m/>
    <x v="1"/>
    <s v="mukesh.sharma@indwealth.in"/>
    <x v="4"/>
    <d v="2021-04-07T23:26:41"/>
    <s v="kumar"/>
    <s v="swaroop"/>
    <s v="swaroop9999@live.in"/>
  </r>
  <r>
    <n v="9002027938"/>
    <s v="pre-approved-las__7699586947_singh_PA__singh"/>
    <n v="60000"/>
    <m/>
    <m/>
    <x v="4"/>
    <s v="annu.halder@indwealth.in"/>
    <x v="3"/>
    <d v="2021-04-09T13:39:54"/>
    <s v="singh"/>
    <s v="Akhilesh"/>
    <s v="akhileshallergan@gmail.com"/>
  </r>
  <r>
    <n v="9002034525"/>
    <s v="pre-approved-las__9014690130_Chaitanya_PA__Chaitanya"/>
    <n v="510877"/>
    <m/>
    <d v="2021-06-11T00:00:00"/>
    <x v="15"/>
    <s v="shristi.omer@indwealth.in"/>
    <x v="0"/>
    <d v="2021-04-11T08:53:09"/>
    <s v="Chaitanya"/>
    <s v="Bharath"/>
    <s v="bharath.chaitanya@gmail.com"/>
  </r>
  <r>
    <n v="9002036373"/>
    <s v="pre-approved-las__7976902174_Khandelwal_PA__Khandelwal"/>
    <n v="108058"/>
    <m/>
    <d v="2021-06-12T00:00:00"/>
    <x v="1"/>
    <s v="mukesh.sharma@indwealth.in"/>
    <x v="0"/>
    <d v="2021-04-12T11:10:48"/>
    <s v="Khandelwal"/>
    <s v="Saurabh"/>
    <s v="skmlsaurabh@gmail.com"/>
  </r>
  <r>
    <n v="9002037340"/>
    <s v="pre-approved-las__9448842945_Prabhu_PA__Prabhu"/>
    <n v="577430"/>
    <m/>
    <d v="2021-04-12T00:00:00"/>
    <x v="1"/>
    <s v="mukesh.sharma@indwealth.in"/>
    <x v="0"/>
    <d v="2021-04-12T23:56:09"/>
    <s v="Prabhu"/>
    <s v="Arvind N"/>
    <s v="arvindnprabhu@gmail.com"/>
  </r>
  <r>
    <n v="9002050180"/>
    <s v="pre-approved-las__9665861678_Jambhulkar_PA__Jambhulkar"/>
    <n v="60000"/>
    <m/>
    <m/>
    <x v="28"/>
    <s v="jayaprakash@indwealth.in"/>
    <x v="8"/>
    <d v="2021-04-18T01:49:51"/>
    <s v="Jambhulkar"/>
    <s v="Akash"/>
    <s v="jambhulkar060@gmail.com"/>
  </r>
  <r>
    <n v="9002065408"/>
    <s v="pre-approved-las__9867381161_Ms_PA__Ms"/>
    <n v="776923"/>
    <m/>
    <d v="2021-06-24T00:00:00"/>
    <x v="28"/>
    <s v="jayaprakash@indwealth.in"/>
    <x v="0"/>
    <d v="2021-04-24T16:29:27"/>
    <s v="Ms"/>
    <s v="Sunil"/>
    <s v="sunilmshosur1985@gmail.com"/>
  </r>
  <r>
    <n v="9002081700"/>
    <s v="pre-approved-las__8143706585_Mahammad_PA__Mahammad"/>
    <n v="576750"/>
    <m/>
    <d v="2021-04-29T00:00:00"/>
    <x v="27"/>
    <s v="vaibhav.baheti@indwealth.in"/>
    <x v="0"/>
    <d v="2021-04-30T02:38:47"/>
    <s v="Mahammad"/>
    <s v="Javed"/>
    <s v="javedshiraj@gmail.com"/>
  </r>
  <r>
    <n v="9002083857"/>
    <s v="pre-approved-las__9820876461_Singh_PA__Singh"/>
    <n v="1652780"/>
    <m/>
    <d v="2021-04-30T00:00:00"/>
    <x v="15"/>
    <s v="shristi.omer@indwealth.in"/>
    <x v="0"/>
    <d v="2021-04-30T19:34:55"/>
    <s v="Singh"/>
    <s v="Sumit"/>
    <s v="neosumit@gmail.com"/>
  </r>
  <r>
    <n v="9002087506"/>
    <s v="pre-approved-las__7978758020_behera_PA__behera"/>
    <n v="677620"/>
    <m/>
    <d v="2021-07-03T00:00:00"/>
    <x v="6"/>
    <s v="raghav@indwealth.in"/>
    <x v="0"/>
    <d v="2021-05-03T13:12:45"/>
    <s v="behera"/>
    <s v="manas"/>
    <s v="manasgkumar@gmail.com"/>
  </r>
  <r>
    <n v="9001921533"/>
    <s v="pre-approved-las__7724094054_kr Dwivedi_PA__kr Dwivedi"/>
    <n v="60000"/>
    <m/>
    <d v="2021-03-11T00:00:00"/>
    <x v="20"/>
    <s v="manish@indwealth.in"/>
    <x v="0"/>
    <d v="2021-03-06T20:17:01"/>
    <s v="DWIVEDI"/>
    <s v="ASHISH"/>
    <s v="goo8081371435@gmail.com"/>
  </r>
  <r>
    <n v="9001922349"/>
    <s v="pre-approved-las__9927611575_Kumar_PA__Kumar"/>
    <n v="501890"/>
    <m/>
    <d v="2021-06-29T00:00:00"/>
    <x v="7"/>
    <s v="kumarmilan@indwealth.in"/>
    <x v="0"/>
    <d v="2021-03-07T18:43:57"/>
    <s v="Kumar"/>
    <s v="Amit"/>
    <s v="mintu5975@gmail.com"/>
  </r>
  <r>
    <n v="9001926586"/>
    <s v="pre-approved-las__8860487788_Kumar_PA__Kumar"/>
    <n v="1011516"/>
    <m/>
    <m/>
    <x v="5"/>
    <s v="ankit@indwealth.in"/>
    <x v="4"/>
    <d v="2021-03-09T12:13:15"/>
    <s v="Kumar"/>
    <s v="Anubhav"/>
    <s v="anubhav3105@gmail.com"/>
  </r>
  <r>
    <n v="9001937400"/>
    <s v="pre-approved-las__8007729310_SILVEIRA_PA__SILVEIRA"/>
    <n v="109443"/>
    <m/>
    <d v="2021-03-14T00:00:00"/>
    <x v="3"/>
    <s v="anshul.gupta@indwealth.in"/>
    <x v="0"/>
    <d v="2021-03-14T13:21:08"/>
    <s v="SILVEIRA"/>
    <s v="Aivion"/>
    <s v="aivion.silveira29@gmail.com"/>
  </r>
  <r>
    <n v="9001941452"/>
    <s v="pre-approved-las__9099225488_Dobaria_PA__Dobaria"/>
    <n v="64077"/>
    <m/>
    <d v="2021-03-17T00:00:00"/>
    <x v="5"/>
    <s v="ankit@indwealth.in"/>
    <x v="0"/>
    <d v="2021-03-16T10:11:09"/>
    <s v="Dobaria"/>
    <s v="Nirav"/>
    <s v="nirav.dobaria@gmail.com"/>
  </r>
  <r>
    <n v="9001968068"/>
    <s v="pre-approved-las__9845056953_Mudarth_PA__Mudarth"/>
    <n v="898616"/>
    <m/>
    <d v="2021-03-28T00:00:00"/>
    <x v="3"/>
    <s v="anshul.gupta@indwealth.in"/>
    <x v="0"/>
    <d v="2021-03-27T22:34:00"/>
    <s v="Mudarth"/>
    <s v="Ratan"/>
    <s v="r_mudarth@yahoo.com"/>
  </r>
  <r>
    <n v="9001972745"/>
    <s v="pre-approved-las__7406455010_Goswami_PA__Goswami"/>
    <n v="281878"/>
    <m/>
    <d v="2021-03-30T00:00:00"/>
    <x v="3"/>
    <s v="anshul.gupta@indwealth.in"/>
    <x v="0"/>
    <d v="2021-03-30T10:07:12"/>
    <s v="Goswami"/>
    <s v="Angkeeta"/>
    <s v="angkeetag@gmail.com"/>
  </r>
  <r>
    <n v="9001973609"/>
    <s v="pre-approved-las__7042316831_Jain_PA__Jain"/>
    <n v="733215"/>
    <m/>
    <d v="2021-03-31T00:00:00"/>
    <x v="2"/>
    <s v="arushi.bajpai@indwealth.in"/>
    <x v="0"/>
    <d v="2021-03-30T17:39:31"/>
    <s v="Jain"/>
    <s v="Rahul"/>
    <s v="rahulj402@gmail.com"/>
  </r>
  <r>
    <n v="9001975226"/>
    <s v="pre-approved-las__9884063569_Ayyagari_PA__Ayyagari"/>
    <n v="1894083"/>
    <m/>
    <m/>
    <x v="14"/>
    <s v="shashank.sachdeva@indwealth.in"/>
    <x v="3"/>
    <d v="2021-03-31T09:10:36"/>
    <s v="Ayyagari"/>
    <s v="Sundar Prasad"/>
    <s v="asundarprasad@gmail.com"/>
  </r>
  <r>
    <n v="9002026083"/>
    <s v="pre-approved-las__9769006369_Dhakar_PA__Dhakar"/>
    <n v="825785"/>
    <m/>
    <d v="2021-06-08T00:00:00"/>
    <x v="27"/>
    <s v="vaibhav.baheti@indwealth.in"/>
    <x v="0"/>
    <d v="2021-04-08T19:36:37"/>
    <s v="Dhakar"/>
    <s v="Varun"/>
    <s v="varun.dhakar@gmail.com"/>
  </r>
  <r>
    <n v="9002036516"/>
    <s v="pre-approved-las__9058205329_yadav_PA__yadav"/>
    <n v="625500"/>
    <m/>
    <d v="2021-06-12T00:00:00"/>
    <x v="13"/>
    <s v="jatin.khandelwal@indwealth.in"/>
    <x v="0"/>
    <d v="2021-04-12T13:35:24"/>
    <s v="yadav"/>
    <s v="kishan"/>
    <s v="1981.kishan@gmail.com"/>
  </r>
  <r>
    <n v="9002036614"/>
    <s v="pre-approved-las__9769696460_Patel_PA__Patel"/>
    <n v="201130"/>
    <m/>
    <d v="2021-04-12T00:00:00"/>
    <x v="27"/>
    <s v="vaibhav.baheti@indwealth.in"/>
    <x v="0"/>
    <d v="2021-04-12T15:20:56"/>
    <s v="Patel"/>
    <s v="Krushan"/>
    <s v="krush212an@hotmail.com"/>
  </r>
  <r>
    <n v="9002039656"/>
    <s v="pre-approved-las__8866488666_Jhala_PA__Jhala"/>
    <n v="60000"/>
    <m/>
    <d v="2021-04-14T00:00:00"/>
    <x v="15"/>
    <s v="shristi.omer@indwealth.in"/>
    <x v="0"/>
    <d v="2021-04-13T23:48:42"/>
    <s v="Jhala"/>
    <s v="B"/>
    <s v="bp2015rana@gmail.com"/>
  </r>
  <r>
    <n v="9002044263"/>
    <s v="pre-approved-las__9880388874_Vanama_PA__Vanama"/>
    <n v="811080"/>
    <m/>
    <m/>
    <x v="1"/>
    <s v="mukesh.sharma@indwealth.in"/>
    <x v="4"/>
    <d v="2021-04-15T20:23:23"/>
    <s v="Vanama"/>
    <s v="Pavan Rupesh Gupta"/>
    <s v="rupeshmaya@gmail.com"/>
  </r>
  <r>
    <n v="9002044407"/>
    <s v="pre-approved-las__9886674357_l_PA__l"/>
    <n v="1292744"/>
    <m/>
    <d v="2021-06-15T00:00:00"/>
    <x v="13"/>
    <s v="jatin.khandelwal@indwealth.in"/>
    <x v="0"/>
    <d v="2021-04-15T21:50:15"/>
    <s v="l"/>
    <s v="jagadish"/>
    <s v="jaganyel@gmail.com"/>
  </r>
  <r>
    <n v="9002051020"/>
    <s v="pre-approved-las__9384304871_Selvam_PA__Selvam"/>
    <n v="2863219"/>
    <m/>
    <d v="2021-06-18T00:00:00"/>
    <x v="12"/>
    <s v="abhishek.samal@indwealth.in"/>
    <x v="0"/>
    <d v="2021-04-18T19:56:09"/>
    <s v="Selvam"/>
    <s v="Santhoshi"/>
    <s v="mail2santhoshiselvam@gmail.com"/>
  </r>
  <r>
    <n v="9002051116"/>
    <s v="pre-approved-las__9177366963_Vulli_PA__Vulli"/>
    <n v="655970"/>
    <m/>
    <d v="2021-04-18T00:00:00"/>
    <x v="11"/>
    <s v="rupesh.chainani@indwealth.in"/>
    <x v="0"/>
    <d v="2021-04-18T22:20:52"/>
    <s v="VULLI"/>
    <s v="SASHI KIRAN"/>
    <s v="sashikiranvulli@gmail.com"/>
  </r>
  <r>
    <n v="9002053589"/>
    <s v="pre-approved-las__9600120075_Rajagopalan_PA__Rajagopalan"/>
    <n v="588990"/>
    <m/>
    <d v="2021-04-19T00:00:00"/>
    <x v="12"/>
    <s v="abhishek.samal@indwealth.in"/>
    <x v="0"/>
    <d v="2021-04-19T22:42:10"/>
    <s v="Rajagopalan"/>
    <s v="Bharat"/>
    <s v="bharatrajgopal7@gmail.com"/>
  </r>
  <r>
    <n v="9002055993"/>
    <s v="pre-approved-las__9440022129_Ambu_PA__Ambu"/>
    <n v="1374115"/>
    <m/>
    <d v="2021-06-20T00:00:00"/>
    <x v="27"/>
    <s v="vaibhav.baheti@indwealth.in"/>
    <x v="0"/>
    <d v="2021-04-20T18:26:59"/>
    <s v="Ambu"/>
    <s v="Venkata Dinesh"/>
    <s v="dinureddy999@gmail.com"/>
  </r>
  <r>
    <n v="9002060898"/>
    <s v="pre-approved-las__9435559127_Rajkumar_PA__Rajkumar"/>
    <n v="2635362"/>
    <m/>
    <m/>
    <x v="14"/>
    <s v="shashank.sachdeva@indwealth.in"/>
    <x v="3"/>
    <d v="2021-04-22T10:24:07"/>
    <s v="Rajkumar"/>
    <s v="Kumud Ranjan"/>
    <s v="ratul43@gmail.com"/>
  </r>
  <r>
    <n v="9002061857"/>
    <s v="pre-approved-las__9321321208_madhavi_PA__madhavi"/>
    <n v="566488"/>
    <m/>
    <d v="2021-04-22T00:00:00"/>
    <x v="1"/>
    <s v="mukesh.sharma@indwealth.in"/>
    <x v="0"/>
    <d v="2021-04-22T22:31:18"/>
    <s v="madhavi"/>
    <s v="dharnidhar"/>
    <s v="dharni04@gmail.com"/>
  </r>
  <r>
    <n v="9002066153"/>
    <s v="pre-approved-las__9769219845_m_PA__m"/>
    <n v="501650"/>
    <m/>
    <d v="2021-06-25T00:00:00"/>
    <x v="1"/>
    <s v="mukesh.sharma@indwealth.in"/>
    <x v="0"/>
    <d v="2021-04-25T07:07:34"/>
    <s v="m"/>
    <s v="Ramesh"/>
    <s v="mhashilkar.ramesh61@gmail.com"/>
  </r>
  <r>
    <n v="9002079037"/>
    <s v="pre-approved-las__9986604747_Nataraja_PA__Nataraja"/>
    <n v="501338"/>
    <m/>
    <d v="2021-06-29T00:00:00"/>
    <x v="6"/>
    <s v="raghav@indwealth.in"/>
    <x v="0"/>
    <d v="2021-04-29T05:53:38"/>
    <s v="Nataraja"/>
    <s v="Bettahalsur Guttanna"/>
    <s v="bgnataraja2@gmail.com"/>
  </r>
  <r>
    <n v="9002085120"/>
    <s v="pre-approved-las__9935070095_GUPTA_PA__GUPTA"/>
    <n v="1448823"/>
    <m/>
    <d v="2021-05-01T00:00:00"/>
    <x v="7"/>
    <s v="kumarmilan@indwealth.in"/>
    <x v="0"/>
    <d v="2021-05-01T09:45:15"/>
    <s v="GUPTA"/>
    <s v="SHOBHIT"/>
    <s v="shobhitgsgarments@gmail.com"/>
  </r>
  <r>
    <n v="9001907564"/>
    <s v="pre-approved-las__9781722033_Saxena_PA__Saxena"/>
    <n v="75259"/>
    <m/>
    <d v="2021-03-08T00:00:00"/>
    <x v="16"/>
    <s v="vikram.jha@indwealth.in"/>
    <x v="0"/>
    <d v="2021-03-03T16:57:10"/>
    <s v="SAXENA"/>
    <s v="ANMOL"/>
    <s v="anmolsaxena49@yahoo.com"/>
  </r>
  <r>
    <n v="9001922507"/>
    <s v="pre-approved-las__9052206664_Mandava_PA__Mandava"/>
    <n v="500000"/>
    <m/>
    <d v="2021-03-24T00:00:00"/>
    <x v="16"/>
    <s v="vikram.jha@indwealth.in"/>
    <x v="0"/>
    <d v="2021-03-08T00:00:07"/>
    <s v="Mandava"/>
    <s v="Nishanth kumar"/>
    <s v="m.nishanth@gmail.com"/>
  </r>
  <r>
    <n v="9001934961"/>
    <s v="pre-approved-las__9619776494_Adnani_PA__Adnani"/>
    <n v="856974"/>
    <m/>
    <d v="2021-03-12T00:00:00"/>
    <x v="1"/>
    <s v="mukesh.sharma@indwealth.in"/>
    <x v="0"/>
    <d v="2021-03-12T16:23:21"/>
    <s v="Adnani"/>
    <s v="Mitesh"/>
    <s v="mitesh5288@gmail.com"/>
  </r>
  <r>
    <n v="9001949693"/>
    <s v="pre-approved-las__9164123086_R_PA__R"/>
    <n v="582779"/>
    <m/>
    <m/>
    <x v="12"/>
    <s v="abhishek.samal@indwealth.in"/>
    <x v="4"/>
    <d v="2021-03-19T19:03:42"/>
    <s v="SATISH"/>
    <s v="RAMADOSS"/>
    <s v="satish.tyson@gmail.com"/>
  </r>
  <r>
    <n v="9001968018"/>
    <s v="pre-approved-las__8930134111_Vedpal_PA__Vedpal"/>
    <n v="558450"/>
    <m/>
    <d v="2021-03-31T00:00:00"/>
    <x v="12"/>
    <s v="abhishek.samal@indwealth.in"/>
    <x v="0"/>
    <d v="2021-03-27T21:01:47"/>
    <s v="Vedpal"/>
    <s v="Vikas"/>
    <s v="chahal.vikas43@gmail.com"/>
  </r>
  <r>
    <n v="9001968860"/>
    <s v="pre-approved-las__9820417902_Jain_PA__Jain"/>
    <n v="1374372"/>
    <m/>
    <m/>
    <x v="14"/>
    <s v="shashank.sachdeva@indwealth.in"/>
    <x v="3"/>
    <d v="2021-03-28T11:08:02"/>
    <s v="Jain"/>
    <s v="Anudeep"/>
    <s v="anudeepjain007@gmail.com"/>
  </r>
  <r>
    <n v="9002028021"/>
    <s v="pre-approved-las__9830318311_Singh_PA__Singh"/>
    <n v="1729700"/>
    <m/>
    <d v="2021-06-09T00:00:00"/>
    <x v="1"/>
    <s v="mukesh.sharma@indwealth.in"/>
    <x v="0"/>
    <d v="2021-04-09T15:07:10"/>
    <s v="Singh"/>
    <s v="Priti"/>
    <s v="singhprit@gmail.com"/>
  </r>
  <r>
    <n v="9002033725"/>
    <s v="pre-approved-las__9820325205_Itkar_PA__Itkar"/>
    <n v="1604507"/>
    <m/>
    <m/>
    <x v="6"/>
    <s v="raghav@indwealth.in"/>
    <x v="4"/>
    <d v="2021-04-10T11:00:17"/>
    <s v="Itkar"/>
    <s v="Nagesh"/>
    <s v="onlinenagesh@gmail.com"/>
  </r>
  <r>
    <n v="9002036483"/>
    <s v="pre-approved-las__9930263667_Guha_PA__Guha"/>
    <n v="3922757"/>
    <m/>
    <m/>
    <x v="14"/>
    <s v="shashank.sachdeva@indwealth.in"/>
    <x v="3"/>
    <d v="2021-04-12T12:59:25"/>
    <s v="Guha"/>
    <s v="Anupam"/>
    <s v="anupamguhamumbai@gmail.com"/>
  </r>
  <r>
    <n v="9002039749"/>
    <s v="pre-approved-las__9167930252_bajaj_PA__bajaj"/>
    <n v="2000950"/>
    <m/>
    <d v="2021-04-13T00:00:00"/>
    <x v="28"/>
    <s v="jayaprakash@indwealth.in"/>
    <x v="0"/>
    <d v="2021-04-14T00:49:18"/>
    <s v="bajaj"/>
    <s v="dilip"/>
    <s v="dilipsbajaj@gmail.com"/>
  </r>
  <r>
    <n v="9002051082"/>
    <s v="pre-approved-las__9958918811_Gupta_PA__Gupta"/>
    <n v="719555"/>
    <m/>
    <d v="2021-06-18T00:00:00"/>
    <x v="27"/>
    <s v="vaibhav.baheti@indwealth.in"/>
    <x v="0"/>
    <d v="2021-04-18T21:31:42"/>
    <s v="Gupta"/>
    <s v="Hitesh"/>
    <s v="hiteshg105@gmail.com"/>
  </r>
  <r>
    <n v="9002064342"/>
    <s v="pre-approved-las__9850827776_PANADI_PA__PANADI"/>
    <n v="60000"/>
    <m/>
    <d v="2021-06-24T00:00:00"/>
    <x v="12"/>
    <s v="abhishek.samal@indwealth.in"/>
    <x v="0"/>
    <d v="2021-04-24T00:27:51"/>
    <s v="PANADI"/>
    <s v="SHRIKANT"/>
    <s v="panadism@gmail.com"/>
  </r>
  <r>
    <n v="9002065899"/>
    <s v="pre-approved-las__7025492685_Gopalakrishnan_PA__Gopalakrishnan"/>
    <n v="60090"/>
    <m/>
    <m/>
    <x v="1"/>
    <s v="mukesh.sharma@indwealth.in"/>
    <x v="5"/>
    <d v="2021-04-25T03:31:17"/>
    <s v="VINOD"/>
    <s v="GOPALAKRISHNAN"/>
    <s v="vinodgopal.gopal@gmail.com"/>
  </r>
  <r>
    <n v="9002066582"/>
    <s v="pre-approved-las__9158988908_Joshi_PA__Joshi"/>
    <n v="60000"/>
    <m/>
    <d v="2021-04-25T00:00:00"/>
    <x v="11"/>
    <s v="rupesh.chainani@indwealth.in"/>
    <x v="0"/>
    <d v="2021-04-25T14:17:17"/>
    <s v="Joshi"/>
    <s v="Nishikant"/>
    <s v="nishikant66@gmail.com"/>
  </r>
  <r>
    <n v="9002068890"/>
    <s v="pre-approved-las__9007995091_Sen_PA__Sen"/>
    <n v="133310"/>
    <m/>
    <d v="2021-04-27T00:00:00"/>
    <x v="28"/>
    <s v="jayaprakash@indwealth.in"/>
    <x v="0"/>
    <d v="2021-04-26T20:33:28"/>
    <s v="Sen"/>
    <s v="Kamalina"/>
    <s v="kamalina.sengupta@gmail.com"/>
  </r>
  <r>
    <n v="9002081363"/>
    <s v="pre-approved-las__8310520944_venkata_PA__venkata"/>
    <n v="507820"/>
    <m/>
    <d v="2021-06-29T00:00:00"/>
    <x v="1"/>
    <s v="mukesh.sharma@indwealth.in"/>
    <x v="0"/>
    <d v="2021-04-29T22:48:56"/>
    <s v="venkata"/>
    <s v="BADRI"/>
    <s v="badrivenkataisbest75@gmail.com"/>
  </r>
  <r>
    <n v="9002083278"/>
    <s v="pre-approved-las__9886609949_M_PA__M"/>
    <n v="800034"/>
    <m/>
    <m/>
    <x v="13"/>
    <s v="jatin.khandelwal@indwealth.in"/>
    <x v="4"/>
    <d v="2021-04-30T14:23:41"/>
    <s v="M"/>
    <s v="Chandu"/>
    <s v="chandumpc@gmail.com"/>
  </r>
  <r>
    <n v="9001905299"/>
    <s v="pre-approved-las__9341900858_V_PA__V"/>
    <n v="60000"/>
    <m/>
    <d v="2021-03-08T00:00:00"/>
    <x v="2"/>
    <s v="arushi.bajpai@indwealth.in"/>
    <x v="0"/>
    <d v="2021-03-02T15:37:12"/>
    <s v="KAPILAVASUDEVAN"/>
    <s v="SRINIVASAN"/>
    <s v="kapil130681@gmail.com"/>
  </r>
  <r>
    <n v="9001906495"/>
    <s v="pre-approved-las__7008106002_Barat_PA__Barat"/>
    <n v="1835740"/>
    <m/>
    <m/>
    <x v="14"/>
    <s v="shashank.sachdeva@indwealth.in"/>
    <x v="3"/>
    <d v="2021-03-03T08:41:15"/>
    <s v="Barat"/>
    <s v="Nilachal"/>
    <s v="nilanchala.barat@gmail.com"/>
  </r>
  <r>
    <n v="9001909270"/>
    <s v="pre-approved-las__9791044074_Anandan_PA__Anandan"/>
    <n v="4217310"/>
    <m/>
    <d v="2021-03-04T00:00:00"/>
    <x v="15"/>
    <s v="shristi.omer@indwealth.in"/>
    <x v="0"/>
    <d v="2021-03-04T11:41:00"/>
    <s v="Anandan"/>
    <s v="Kannan"/>
    <s v="kannan@carantas.com"/>
  </r>
  <r>
    <n v="9001913286"/>
    <s v="pre-approved-las__8146213053_Kaur_PA__Kaur"/>
    <n v="60000"/>
    <m/>
    <d v="2021-03-09T00:00:00"/>
    <x v="12"/>
    <s v="abhishek.samal@indwealth.in"/>
    <x v="0"/>
    <d v="2021-03-04T21:00:25"/>
    <s v="Kaur"/>
    <s v="Chanpreet"/>
    <s v="chinusapal786@gmail.com"/>
  </r>
  <r>
    <n v="9001942856"/>
    <s v="pre-approved-las__9821446669_Aswani_PA__Aswani"/>
    <n v="540080"/>
    <m/>
    <d v="2021-03-16T00:00:00"/>
    <x v="12"/>
    <s v="abhishek.samal@indwealth.in"/>
    <x v="0"/>
    <d v="2021-03-16T23:37:44"/>
    <s v="Aswani"/>
    <s v="Raunak"/>
    <s v="raunak@akachi.in"/>
  </r>
  <r>
    <n v="9001956425"/>
    <s v="pre-approved-las__9702450405_Ojha_PA__Ojha"/>
    <n v="762353"/>
    <m/>
    <m/>
    <x v="14"/>
    <s v="shashank.sachdeva@indwealth.in"/>
    <x v="3"/>
    <d v="2021-03-22T12:31:19"/>
    <s v="Ojha"/>
    <s v="Ankit"/>
    <s v="ankitojha107@gmail.com"/>
  </r>
  <r>
    <n v="9001968142"/>
    <s v="pre-approved-las__9778867788_Swain_PA__Swain"/>
    <n v="761810"/>
    <m/>
    <d v="2021-03-30T00:00:00"/>
    <x v="23"/>
    <s v="shubhangi@indwealth.in"/>
    <x v="0"/>
    <d v="2021-03-28T00:09:35"/>
    <s v="Swain"/>
    <s v="Amaresh"/>
    <s v="dr.amareshswain@gmail.com"/>
  </r>
  <r>
    <n v="9001975130"/>
    <s v="pre-approved-las__8877121701_Kumar_PA__Kumar"/>
    <n v="552948"/>
    <m/>
    <m/>
    <x v="14"/>
    <s v="shashank.sachdeva@indwealth.in"/>
    <x v="3"/>
    <d v="2021-03-31T07:28:07"/>
    <s v="Kumar"/>
    <s v="Balbir"/>
    <s v="kumarbalbirkr@gmail.com"/>
  </r>
  <r>
    <n v="9001983116"/>
    <s v="pre-approved-las__9999299991_Agarwal_PA__Agarwal"/>
    <n v="1228859"/>
    <m/>
    <d v="2021-06-01T00:00:00"/>
    <x v="1"/>
    <s v="mukesh.sharma@indwealth.in"/>
    <x v="0"/>
    <d v="2021-04-01T22:16:21"/>
    <s v="Agarwal"/>
    <s v="Akashdeep"/>
    <s v="akashdeep.agarwal@yahoo.com"/>
  </r>
  <r>
    <n v="9002024795"/>
    <s v="pre-approved-las__9270603911_andhare_PA__andhare"/>
    <n v="7806850"/>
    <m/>
    <d v="2021-06-08T00:00:00"/>
    <x v="34"/>
    <s v="gursimran@indwealth.in"/>
    <x v="0"/>
    <d v="2021-04-08T07:24:48"/>
    <s v="andhare"/>
    <s v="vijay"/>
    <s v="vijayandhare@yahoo.co.in"/>
  </r>
  <r>
    <n v="9002034535"/>
    <s v="pre-approved-las__7674046611_Ambravaneswaran_PA__Ambravaneswaran"/>
    <n v="990390"/>
    <m/>
    <m/>
    <x v="11"/>
    <s v="rupesh.chainani@indwealth.in"/>
    <x v="4"/>
    <d v="2021-04-11T09:17:09"/>
    <s v="Ambravaneswaran"/>
    <s v="Prabu"/>
    <s v="prabua@hotmail.com"/>
  </r>
  <r>
    <n v="9002036378"/>
    <s v="pre-approved-las__9781722033_Saxena_PA__Saxena"/>
    <n v="70000"/>
    <m/>
    <d v="2021-06-12T00:00:00"/>
    <x v="13"/>
    <s v="jatin.khandelwal@indwealth.in"/>
    <x v="0"/>
    <d v="2021-04-12T11:26:05"/>
    <s v="SAXENA"/>
    <s v="ANMOL"/>
    <s v="anmolsaxena49@yahoo.com"/>
  </r>
  <r>
    <n v="9002036382"/>
    <s v="pre-approved-las__9781722033_Saxena_PA__Saxena"/>
    <n v="60000"/>
    <m/>
    <d v="2021-06-12T00:00:00"/>
    <x v="15"/>
    <s v="shristi.omer@indwealth.in"/>
    <x v="0"/>
    <d v="2021-04-12T11:29:28"/>
    <s v="SAXENA"/>
    <s v="ANMOL"/>
    <s v="anmolsaxena49@yahoo.com"/>
  </r>
  <r>
    <n v="9002048523"/>
    <s v="pre-approved-las__9158911371_Ingale_PA__Ingale"/>
    <n v="60000"/>
    <m/>
    <d v="2021-06-16T00:00:00"/>
    <x v="6"/>
    <s v="raghav@indwealth.in"/>
    <x v="0"/>
    <d v="2021-04-16T23:31:09"/>
    <s v="Ingale"/>
    <s v="Hitesh"/>
    <s v="hitesh.ingale09@gmail.com"/>
  </r>
  <r>
    <n v="9002061400"/>
    <s v="pre-approved-las__9849639635_Jagetiya_PA__Jagetiya"/>
    <n v="60000"/>
    <m/>
    <d v="2021-06-22T00:00:00"/>
    <x v="27"/>
    <s v="vaibhav.baheti@indwealth.in"/>
    <x v="0"/>
    <d v="2021-04-22T17:33:43"/>
    <s v="Jagetiya"/>
    <s v="Vikas"/>
    <s v="vikas.jagetiya@gmail.com"/>
  </r>
  <r>
    <n v="9001905715"/>
    <s v="pre-approved-las__9930721633_Pokharel_PA__Pokharel"/>
    <n v="1163551"/>
    <m/>
    <d v="2021-03-02T00:00:00"/>
    <x v="3"/>
    <s v="anshul.gupta@indwealth.in"/>
    <x v="0"/>
    <d v="2021-03-02T20:23:53"/>
    <s v="Pokharel"/>
    <s v="Milan Kumar"/>
    <s v="milankp@hotmail.com"/>
  </r>
  <r>
    <n v="9001930642"/>
    <s v="pre-approved-las__9937452925_Nanda_PA__Nanda"/>
    <n v="545240"/>
    <m/>
    <m/>
    <x v="11"/>
    <s v="rupesh.chainani@indwealth.in"/>
    <x v="5"/>
    <d v="2021-03-10T13:19:04"/>
    <s v="Nanda"/>
    <s v="Dilip"/>
    <s v="dipu.vss@gmail.com"/>
  </r>
  <r>
    <n v="9001933478"/>
    <s v="pre-approved-las__8955628881_SHARMA_PA__SHARMA"/>
    <n v="1287880"/>
    <m/>
    <m/>
    <x v="6"/>
    <s v="raghav@indwealth.in"/>
    <x v="4"/>
    <d v="2021-03-11T23:07:06"/>
    <s v="SHARMA"/>
    <s v="SACHIN"/>
    <s v="2007sachinsharma@gmail.com"/>
  </r>
  <r>
    <n v="9001939347"/>
    <s v="pre-approved-las__9998169835_Gupta_PA__Gupta"/>
    <n v="2019498"/>
    <m/>
    <d v="2021-03-16T00:00:00"/>
    <x v="13"/>
    <s v="jatin.khandelwal@indwealth.in"/>
    <x v="0"/>
    <d v="2021-03-15T17:27:19"/>
    <s v="Gupta"/>
    <s v="Rajesh"/>
    <s v="rajeshg176@gmail.com"/>
  </r>
  <r>
    <n v="9001959558"/>
    <s v="pre-approved-las__9740210226_Kanchi_PA__Kanchi"/>
    <n v="938150"/>
    <m/>
    <d v="2021-03-23T00:00:00"/>
    <x v="19"/>
    <s v="nikhilsood@indwealth.in"/>
    <x v="0"/>
    <d v="2021-03-23T19:37:20"/>
    <s v="Kanchi"/>
    <s v="Anil"/>
    <s v="kanchianil@gmail.com"/>
  </r>
  <r>
    <n v="9001984796"/>
    <s v="pre-approved-las__9962216152_Chetariyil_PA__Chetariyil"/>
    <n v="70601"/>
    <m/>
    <d v="2021-04-02T00:00:00"/>
    <x v="15"/>
    <s v="shristi.omer@indwealth.in"/>
    <x v="0"/>
    <d v="2021-04-02T20:52:34"/>
    <s v="Chetariyil"/>
    <s v="Deepesh"/>
    <s v="deepesh.55@gmail.com"/>
  </r>
  <r>
    <n v="9001986548"/>
    <s v="pre-approved-las__7506450015_Kamdar_PA__Kamdar"/>
    <n v="1204400"/>
    <m/>
    <m/>
    <x v="14"/>
    <s v="shashank.sachdeva@indwealth.in"/>
    <x v="3"/>
    <d v="2021-04-03T19:32:49"/>
    <s v="KAMDAR"/>
    <s v="MONISH"/>
    <s v="monishkamdar@gmail.com"/>
  </r>
  <r>
    <n v="9002017172"/>
    <s v="pre-approved-las__9824984858_Shah_PA__Shah"/>
    <n v="1003695"/>
    <m/>
    <m/>
    <x v="6"/>
    <s v="raghav@indwealth.in"/>
    <x v="4"/>
    <d v="2021-04-05T21:36:07"/>
    <s v="Shah"/>
    <s v="Gokul"/>
    <s v="gokulshah11@gmail.com"/>
  </r>
  <r>
    <n v="9002020897"/>
    <s v="pre-approved-las__7600053035_KUMAR_PA__KUMAR"/>
    <n v="60000"/>
    <m/>
    <m/>
    <x v="4"/>
    <s v="annu.halder@indwealth.in"/>
    <x v="3"/>
    <d v="2021-04-06T19:23:43"/>
    <s v="KUMAR"/>
    <s v="PRAFUL"/>
    <s v="praful.kumar82@gmail.com"/>
  </r>
  <r>
    <n v="9002036387"/>
    <s v="pre-approved-las__9781722033_Saxena_PA__Saxena"/>
    <n v="60000"/>
    <m/>
    <d v="2021-06-12T00:00:00"/>
    <x v="6"/>
    <s v="raghav@indwealth.in"/>
    <x v="0"/>
    <d v="2021-04-12T11:31:40"/>
    <s v="SAXENA"/>
    <s v="ANMOL"/>
    <s v="anmolsaxena49@yahoo.com"/>
  </r>
  <r>
    <n v="9002044756"/>
    <s v="pre-approved-las__9655206468_sattanathan_PA__sattanathan"/>
    <n v="500000"/>
    <m/>
    <m/>
    <x v="4"/>
    <s v="annu.halder@indwealth.in"/>
    <x v="3"/>
    <d v="2021-04-16T01:19:13"/>
    <s v="CHANDRU"/>
    <s v="chandru"/>
    <s v="sattanathanchandru@gmail.com"/>
  </r>
  <r>
    <n v="9002045123"/>
    <s v="pre-approved-las__9717119100_Khosla_PA__Khosla"/>
    <n v="12407574"/>
    <m/>
    <d v="2021-09-01T00:00:00"/>
    <x v="22"/>
    <s v="nitin@indwealth.in"/>
    <x v="0"/>
    <d v="2021-04-16T04:57:11"/>
    <s v="Khosla"/>
    <s v="Akshansh"/>
    <s v="akshanshkhosla@gmail.com"/>
  </r>
  <r>
    <n v="9002050944"/>
    <s v="pre-approved-las__9596922877_Sharma_PA__Sharma"/>
    <n v="129065"/>
    <m/>
    <d v="2021-04-18T00:00:00"/>
    <x v="13"/>
    <s v="jatin.khandelwal@indwealth.in"/>
    <x v="0"/>
    <d v="2021-04-18T17:47:30"/>
    <s v="Sharma"/>
    <s v="Tushar"/>
    <s v="sharmatushar36@gmail.com"/>
  </r>
  <r>
    <n v="9002056643"/>
    <s v="pre-approved-las__9742500808_Patheda_PA__Patheda"/>
    <n v="528850"/>
    <m/>
    <d v="2021-04-21T00:00:00"/>
    <x v="1"/>
    <s v="mukesh.sharma@indwealth.in"/>
    <x v="0"/>
    <d v="2021-04-21T00:32:47"/>
    <s v="Patheda"/>
    <s v="Naveen"/>
    <s v="navo.fino@gmail.com"/>
  </r>
  <r>
    <n v="9002061000"/>
    <s v="pre-approved-las__9167949733_kumar_PA__kumar"/>
    <n v="567810"/>
    <m/>
    <d v="2021-06-22T00:00:00"/>
    <x v="1"/>
    <s v="mukesh.sharma@indwealth.in"/>
    <x v="0"/>
    <d v="2021-04-22T12:24:47"/>
    <s v="kumar"/>
    <s v="ajit"/>
    <s v="ajitk2003@gmail.com"/>
  </r>
  <r>
    <n v="9002061099"/>
    <s v="pre-approved-las__8179958778_Sidda_PA__Sidda"/>
    <n v="421220"/>
    <m/>
    <m/>
    <x v="13"/>
    <s v="jatin.khandelwal@indwealth.in"/>
    <x v="5"/>
    <d v="2021-04-22T13:48:57"/>
    <s v="Sidda"/>
    <s v="Prathap"/>
    <s v="prathap223@gmail.com"/>
  </r>
  <r>
    <n v="9002068502"/>
    <s v="pre-approved-las__9820165156_Redkar_PA__Redkar"/>
    <n v="60000"/>
    <m/>
    <d v="2021-06-26T00:00:00"/>
    <x v="27"/>
    <s v="vaibhav.baheti@indwealth.in"/>
    <x v="0"/>
    <d v="2021-04-26T16:22:27"/>
    <s v="Redkar"/>
    <s v="Seema"/>
    <s v="redkarcma@gmail.com"/>
  </r>
  <r>
    <n v="9002075396"/>
    <s v="pre-approved-las__8056958813_Rajan_PA__Rajan"/>
    <n v="1054148"/>
    <m/>
    <d v="2021-06-27T00:00:00"/>
    <x v="13"/>
    <s v="jatin.khandelwal@indwealth.in"/>
    <x v="0"/>
    <d v="2021-04-27T22:29:21"/>
    <s v="Rajan"/>
    <s v="Vivek"/>
    <s v="vivekv91@gmail.com"/>
  </r>
  <r>
    <n v="9002082868"/>
    <s v="pre-approved-las__7620833289_Walunj_PA__Walunj"/>
    <n v="522970"/>
    <m/>
    <m/>
    <x v="15"/>
    <s v="shristi.omer@indwealth.in"/>
    <x v="4"/>
    <d v="2021-04-30T10:19:48"/>
    <s v="WALUNJ"/>
    <s v="AMRUTA"/>
    <s v="wshreyalii@gmail.com"/>
  </r>
  <r>
    <n v="9001905161"/>
    <s v="pre-approved-las__9824894744_Joshi_PA__Joshi"/>
    <n v="784640"/>
    <m/>
    <m/>
    <x v="12"/>
    <s v="abhishek.samal@indwealth.in"/>
    <x v="4"/>
    <d v="2021-03-02T13:38:13"/>
    <s v="Joshi"/>
    <s v="Sunil"/>
    <s v="sunilyours2004@gmail.com"/>
  </r>
  <r>
    <n v="9001907500"/>
    <s v="pre-approved-las__9080888826_Rd_PA__Rd"/>
    <n v="1011038"/>
    <m/>
    <d v="2021-03-05T00:00:00"/>
    <x v="3"/>
    <s v="anshul.gupta@indwealth.in"/>
    <x v="0"/>
    <d v="2021-03-03T15:44:34"/>
    <s v="Rd"/>
    <s v="Paruthy"/>
    <s v="paruthysp@gmail.com"/>
  </r>
  <r>
    <n v="9001925157"/>
    <s v="pre-approved-las__8830423044_singh_PA__singh"/>
    <n v="142650"/>
    <m/>
    <m/>
    <x v="6"/>
    <s v="raghav@indwealth.in"/>
    <x v="4"/>
    <d v="2021-03-09T10:28:48"/>
    <s v="singh"/>
    <s v="tarun"/>
    <s v="tarunsbsingh@gmail.com"/>
  </r>
  <r>
    <n v="9001942302"/>
    <s v="pre-approved-las__7838635803_Jain_PA__Jain"/>
    <n v="2683200"/>
    <m/>
    <m/>
    <x v="15"/>
    <s v="shristi.omer@indwealth.in"/>
    <x v="4"/>
    <d v="2021-03-16T18:46:48"/>
    <s v="Jain"/>
    <s v="Aakash"/>
    <s v="7aakashjain@gmail.com"/>
  </r>
  <r>
    <n v="9001946937"/>
    <s v="pre-approved-las__9987792461_shetty_PA__shetty"/>
    <n v="164540"/>
    <m/>
    <d v="2021-03-18T00:00:00"/>
    <x v="6"/>
    <s v="raghav@indwealth.in"/>
    <x v="0"/>
    <d v="2021-03-18T13:33:05"/>
    <s v="shetty"/>
    <s v="Balesh"/>
    <s v="shreebalajionlyveg@gmail.com"/>
  </r>
  <r>
    <n v="9001972993"/>
    <s v="pre-approved-las__9902859961_D P N_PA__D P N"/>
    <n v="854840"/>
    <m/>
    <d v="2021-03-30T00:00:00"/>
    <x v="6"/>
    <s v="raghav@indwealth.in"/>
    <x v="0"/>
    <d v="2021-03-30T13:18:01"/>
    <s v="D P N"/>
    <s v="Sindesh"/>
    <s v="sindesh0205@gmail.com"/>
  </r>
  <r>
    <n v="9001978385"/>
    <s v="pre-approved-las__9886631774_Kumar_PA__Kumar"/>
    <n v="341000"/>
    <m/>
    <d v="2021-04-01T00:00:00"/>
    <x v="4"/>
    <s v="annu.halder@indwealth.in"/>
    <x v="0"/>
    <d v="2021-04-01T11:25:50"/>
    <s v="Kumar"/>
    <s v="Punith"/>
    <s v="punith.civilengg@gmail.com"/>
  </r>
  <r>
    <n v="9002023865"/>
    <s v="pre-approved-las__9717613658_Singla_PA__Singla"/>
    <n v="100713"/>
    <m/>
    <d v="2021-06-07T00:00:00"/>
    <x v="1"/>
    <s v="mukesh.sharma@indwealth.in"/>
    <x v="0"/>
    <d v="2021-04-07T18:30:07"/>
    <s v="Singla"/>
    <s v="Vivek"/>
    <s v="vivek.singla0124@gmail.com"/>
  </r>
  <r>
    <n v="9002035514"/>
    <s v="pre-approved-las__9990349704_Mehrotra_PA__Mehrotra"/>
    <n v="818900"/>
    <m/>
    <m/>
    <x v="14"/>
    <s v="shashank.sachdeva@indwealth.in"/>
    <x v="3"/>
    <d v="2021-04-12T03:34:32"/>
    <s v="Mehrotra"/>
    <s v="Pranay"/>
    <s v="pranay.mehrotra23@gmail.com"/>
  </r>
  <r>
    <n v="9002037509"/>
    <s v="pre-approved-las__9503182221_Singhal_PA__Singhal"/>
    <n v="174340"/>
    <m/>
    <d v="2021-06-13T00:00:00"/>
    <x v="14"/>
    <s v="shashank.sachdeva@indwealth.in"/>
    <x v="0"/>
    <d v="2021-04-13T02:31:41"/>
    <s v="SINGHAL"/>
    <s v="SHIVAM"/>
    <s v="shivam.singhal212@gmail.com"/>
  </r>
  <r>
    <n v="9002050766"/>
    <s v="pre-approved-las__8904127260_Singh_PA__Singh"/>
    <n v="1605073"/>
    <m/>
    <d v="2021-04-18T00:00:00"/>
    <x v="1"/>
    <s v="mukesh.sharma@indwealth.in"/>
    <x v="0"/>
    <d v="2021-04-18T11:51:48"/>
    <s v="Singh"/>
    <s v="Vijay"/>
    <s v="viiiijay@gmail.com"/>
  </r>
  <r>
    <n v="9002064484"/>
    <s v="pre-approved-las__9051515651_ADIL_PA__ADIL"/>
    <n v="579464"/>
    <m/>
    <d v="2021-04-23T00:00:00"/>
    <x v="4"/>
    <s v="annu.halder@indwealth.in"/>
    <x v="0"/>
    <d v="2021-04-24T02:30:10"/>
    <s v="ADIL"/>
    <s v="SEIKH"/>
    <s v="adilalauddin123@gmail.com"/>
  </r>
  <r>
    <n v="9002074741"/>
    <s v="pre-approved-las__7978758020_behera_PA__behera"/>
    <n v="673970"/>
    <m/>
    <d v="2021-06-27T00:00:00"/>
    <x v="6"/>
    <s v="raghav@indwealth.in"/>
    <x v="0"/>
    <d v="2021-04-27T21:30:51"/>
    <s v="behera"/>
    <s v="manas"/>
    <s v="manasgkumar@gmail.com"/>
  </r>
  <r>
    <n v="9002078528"/>
    <s v="pre-approved-las__9422835898_Sarda_PA__Sarda"/>
    <n v="1244381"/>
    <m/>
    <m/>
    <x v="21"/>
    <s v="aman.kedia@indwealth.in"/>
    <x v="4"/>
    <d v="2021-04-28T23:14:25"/>
    <s v="Sarda"/>
    <s v="Varun"/>
    <s v="varun@wtfares.com"/>
  </r>
  <r>
    <n v="9002081151"/>
    <s v="pre-approved-las__9886767218_Biswas_PA__Biswas"/>
    <n v="60000"/>
    <m/>
    <d v="2021-06-29T00:00:00"/>
    <x v="15"/>
    <s v="shristi.omer@indwealth.in"/>
    <x v="0"/>
    <d v="2021-04-29T21:08:46"/>
    <s v="Biswas"/>
    <s v="Vikram"/>
    <s v="vbiswas@yahoo.com"/>
  </r>
  <r>
    <n v="9002089816"/>
    <s v="pre-approved-las__9525862655_Haldar_PA__Haldar"/>
    <n v="912120"/>
    <m/>
    <d v="2021-05-04T00:00:00"/>
    <x v="1"/>
    <s v="mukesh.sharma@indwealth.in"/>
    <x v="0"/>
    <d v="2021-05-04T11:04:19"/>
    <s v="Haldar"/>
    <s v="Shekhar"/>
    <s v="shekharbtn@gmail.com"/>
  </r>
  <r>
    <n v="9001901469"/>
    <s v="pre-approved-las__9810096548_Jain_PA__Jain"/>
    <n v="60000"/>
    <m/>
    <m/>
    <x v="14"/>
    <s v="shashank.sachdeva@indwealth.in"/>
    <x v="3"/>
    <d v="2021-03-01T00:18:34"/>
    <s v="Jain"/>
    <s v="Shveta"/>
    <s v="jshveta1102@gmail.com"/>
  </r>
  <r>
    <n v="9001902334"/>
    <s v="pre-approved-las__9860459038_Afsar_PA__Afsar"/>
    <n v="797096"/>
    <m/>
    <m/>
    <x v="3"/>
    <s v="anshul.gupta@indwealth.in"/>
    <x v="4"/>
    <d v="2021-03-01T12:26:19"/>
    <s v="Afsar"/>
    <s v="Humed"/>
    <s v="humedafsar@gmail.com"/>
  </r>
  <r>
    <n v="9001905739"/>
    <s v="pre-approved-las__9450254604_Verma_PA__Verma"/>
    <n v="60000"/>
    <m/>
    <d v="2021-03-02T00:00:00"/>
    <x v="12"/>
    <s v="abhishek.samal@indwealth.in"/>
    <x v="0"/>
    <d v="2021-03-02T20:34:44"/>
    <s v="Verma"/>
    <s v="Mahendra"/>
    <s v="dentsonu@gmail.com"/>
  </r>
  <r>
    <n v="9001920242"/>
    <s v="pre-approved-las__9663155996_Mathew_PA__Mathew"/>
    <n v="3394485"/>
    <m/>
    <d v="2021-03-05T00:00:00"/>
    <x v="12"/>
    <s v="abhishek.samal@indwealth.in"/>
    <x v="0"/>
    <d v="2021-03-05T20:01:28"/>
    <s v="Mathew"/>
    <s v="Anish"/>
    <s v="anish.mathew@gmail.com"/>
  </r>
  <r>
    <n v="9001922450"/>
    <s v="pre-approved-las__9711191418_Arora_PA__Arora"/>
    <n v="1530325"/>
    <m/>
    <m/>
    <x v="14"/>
    <s v="shashank.sachdeva@indwealth.in"/>
    <x v="3"/>
    <d v="2021-03-07T21:48:03"/>
    <s v="Arora"/>
    <s v="Pankaj"/>
    <s v="pankajarora1984@gmail.com"/>
  </r>
  <r>
    <n v="9001930762"/>
    <s v="pre-approved-las__7666624783_Bhargava_PA__Bhargava"/>
    <n v="531550"/>
    <m/>
    <m/>
    <x v="16"/>
    <s v="vikram.jha@indwealth.in"/>
    <x v="5"/>
    <d v="2021-03-10T15:05:35"/>
    <s v="Bhargava"/>
    <s v="Jitendra"/>
    <s v="jbhargava26@gmail.com"/>
  </r>
  <r>
    <n v="9001936474"/>
    <s v="pre-approved-las__9688312307_Baratam_PA__Baratam"/>
    <n v="524859"/>
    <m/>
    <d v="2021-03-13T00:00:00"/>
    <x v="2"/>
    <s v="arushi.bajpai@indwealth.in"/>
    <x v="0"/>
    <d v="2021-03-13T17:28:06"/>
    <s v="Baratam"/>
    <s v="Prasanna Mohan"/>
    <s v="bprasannamohan@gmail.com"/>
  </r>
  <r>
    <n v="9001942816"/>
    <s v="pre-approved-las__7698748034_Desai_PA__Desai"/>
    <n v="1248460"/>
    <m/>
    <m/>
    <x v="14"/>
    <s v="shashank.sachdeva@indwealth.in"/>
    <x v="3"/>
    <d v="2021-03-16T23:06:54"/>
    <s v="Desai"/>
    <s v="Mitesh"/>
    <s v="mit.desai1973@gmail.com"/>
  </r>
  <r>
    <n v="9001984362"/>
    <s v="pre-approved-las__7702578124_kumar_PA__kumar"/>
    <n v="195872"/>
    <m/>
    <d v="2021-06-02T00:00:00"/>
    <x v="13"/>
    <s v="jatin.khandelwal@indwealth.in"/>
    <x v="0"/>
    <d v="2021-04-02T13:47:01"/>
    <s v="kumar"/>
    <s v="yaramapu pavan"/>
    <s v="pavanreddyy9@gmail.com"/>
  </r>
  <r>
    <n v="9001986326"/>
    <s v="pre-approved-las__8754421141_m_PA__m"/>
    <n v="1931830"/>
    <m/>
    <d v="2021-06-03T00:00:00"/>
    <x v="28"/>
    <s v="jayaprakash@indwealth.in"/>
    <x v="0"/>
    <d v="2021-04-03T13:33:14"/>
    <s v="m"/>
    <s v="srinivasan"/>
    <s v="srini6@gmail.com"/>
  </r>
  <r>
    <n v="9001986927"/>
    <s v="pre-approved-las__7738480275_Gourav_PA__Gourav"/>
    <n v="291538"/>
    <m/>
    <d v="2021-04-04T00:00:00"/>
    <x v="27"/>
    <s v="vaibhav.baheti@indwealth.in"/>
    <x v="0"/>
    <d v="2021-04-04T06:35:02"/>
    <s v="Gourav"/>
    <s v="Gourav"/>
    <s v="arya.gourav30@gmail.com"/>
  </r>
  <r>
    <n v="9001988038"/>
    <s v="pre-approved-las__9830524546_sarkar_PA__sarkar"/>
    <n v="539870"/>
    <m/>
    <m/>
    <x v="4"/>
    <s v="annu.halder@indwealth.in"/>
    <x v="4"/>
    <d v="2021-04-05T05:09:01"/>
    <s v="SARKAR"/>
    <s v="SUBHADIP"/>
    <s v="subhadip711203@gmail.com"/>
  </r>
  <r>
    <n v="9002024756"/>
    <s v="pre-approved-las__9845496667_Yellur_PA__Yellur"/>
    <n v="682150"/>
    <m/>
    <d v="2021-04-08T00:00:00"/>
    <x v="15"/>
    <s v="shristi.omer@indwealth.in"/>
    <x v="0"/>
    <d v="2021-04-08T06:04:45"/>
    <s v="Yellur"/>
    <s v="SHRIVATHSA"/>
    <s v="slyelluru@gmail.com"/>
  </r>
  <r>
    <n v="9002039657"/>
    <s v="pre-approved-las__8411029768_Desouza_PA__Desouza"/>
    <n v="100942"/>
    <m/>
    <d v="2021-04-13T00:00:00"/>
    <x v="11"/>
    <s v="rupesh.chainani@indwealth.in"/>
    <x v="0"/>
    <d v="2021-04-13T23:49:19"/>
    <s v="Desouza"/>
    <s v="Shelton"/>
    <s v="sheltondesouza8@gmail.com"/>
  </r>
  <r>
    <n v="9002048630"/>
    <s v="pre-approved-las__9224225278_Shah_PA__Shah"/>
    <n v="685660"/>
    <m/>
    <m/>
    <x v="4"/>
    <s v="annu.halder@indwealth.in"/>
    <x v="9"/>
    <d v="2021-04-17T00:41:42"/>
    <s v="Shah"/>
    <s v="Chirag"/>
    <s v="ca.shah@hotmail.com"/>
  </r>
  <r>
    <n v="9002050903"/>
    <s v="pre-approved-las__8895621211_Patnaik_PA__Patnaik"/>
    <n v="149816"/>
    <m/>
    <d v="2021-04-18T00:00:00"/>
    <x v="28"/>
    <s v="jayaprakash@indwealth.in"/>
    <x v="0"/>
    <d v="2021-04-18T16:07:55"/>
    <s v="Patnaik"/>
    <s v="Amlan"/>
    <s v="amlan93@gmail.com"/>
  </r>
  <r>
    <n v="9002052898"/>
    <s v="pre-approved-las__7222809039_Singh_PA__Singh"/>
    <n v="885520"/>
    <m/>
    <m/>
    <x v="15"/>
    <s v="shristi.omer@indwealth.in"/>
    <x v="4"/>
    <d v="2021-04-19T14:17:41"/>
    <s v="Singh"/>
    <s v="Aman"/>
    <s v="amansingh1k4@gmail.com"/>
  </r>
  <r>
    <n v="9002081612"/>
    <s v="pre-approved-las__9999033367_bhaskar_PA__bhaskar"/>
    <n v="1061373"/>
    <m/>
    <d v="2021-04-29T00:00:00"/>
    <x v="6"/>
    <s v="raghav@indwealth.in"/>
    <x v="0"/>
    <d v="2021-04-30T01:24:16"/>
    <s v="bhaskar"/>
    <s v="puneet"/>
    <s v="puneet.bhaskar@gmail.com"/>
  </r>
  <r>
    <n v="9002084066"/>
    <s v="pre-approved-las__9011086706_Parulekar_PA__Parulekar"/>
    <n v="4000579"/>
    <m/>
    <d v="2021-04-30T00:00:00"/>
    <x v="27"/>
    <s v="vaibhav.baheti@indwealth.in"/>
    <x v="0"/>
    <d v="2021-04-30T21:21:03"/>
    <s v="Parulekar"/>
    <s v="Rohit"/>
    <s v="rohitparulekar73@gmail.com"/>
  </r>
  <r>
    <n v="9001903845"/>
    <s v="pre-approved-las__9771412260_DUTTA_PA__DUTTA"/>
    <n v="2094740"/>
    <m/>
    <d v="2021-03-01T00:00:00"/>
    <x v="15"/>
    <s v="shristi.omer@indwealth.in"/>
    <x v="0"/>
    <d v="2021-03-02T00:04:39"/>
    <s v="DUTTA"/>
    <s v="INDRANI"/>
    <s v="dabases@gmail.com"/>
  </r>
  <r>
    <n v="9001917193"/>
    <s v="pre-approved-las__7406455010_Goswami_PA__Goswami"/>
    <n v="292954"/>
    <m/>
    <d v="2021-03-30T00:00:00"/>
    <x v="16"/>
    <s v="vikram.jha@indwealth.in"/>
    <x v="0"/>
    <d v="2021-03-05T12:31:58"/>
    <s v="Goswami"/>
    <s v="Angkeeta"/>
    <s v="angkeetag@gmail.com"/>
  </r>
  <r>
    <n v="9001924910"/>
    <s v="pre-approved-las__9011217170_Pawar_PA__Pawar"/>
    <n v="500082"/>
    <m/>
    <m/>
    <x v="1"/>
    <s v="mukesh.sharma@indwealth.in"/>
    <x v="4"/>
    <d v="2021-03-09T10:04:19"/>
    <s v="Pawar"/>
    <s v="Pankaj"/>
    <s v="24ppawar@gmail.com"/>
  </r>
  <r>
    <n v="9001935846"/>
    <s v="pre-approved-las__9611189911_Kumar Shah_PA__Kumar Shah"/>
    <n v="2350060"/>
    <m/>
    <m/>
    <x v="14"/>
    <s v="shashank.sachdeva@indwealth.in"/>
    <x v="3"/>
    <d v="2021-03-13T08:27:37"/>
    <s v="Kumar Shah"/>
    <s v="Jai"/>
    <s v="ca.jai22@gmail.com"/>
  </r>
  <r>
    <n v="9001942268"/>
    <s v="pre-approved-las__8800758066_Bhardwaj_PA__Bhardwaj"/>
    <n v="7526266"/>
    <m/>
    <d v="2021-04-01T00:00:00"/>
    <x v="2"/>
    <s v="arushi.bajpai@indwealth.in"/>
    <x v="0"/>
    <d v="2021-03-16T18:23:16"/>
    <s v="Bhardwaj"/>
    <s v="Alok"/>
    <s v="alokbhardwaj99@gmail.com"/>
  </r>
  <r>
    <n v="9001954733"/>
    <s v="pre-approved-las__8238383338_Patel_PA__Patel"/>
    <n v="533937"/>
    <m/>
    <m/>
    <x v="14"/>
    <s v="shashank.sachdeva@indwealth.in"/>
    <x v="3"/>
    <d v="2021-03-20T22:53:06"/>
    <s v="Patel"/>
    <s v="Rishi"/>
    <s v="rishipatel289@gmail.com"/>
  </r>
  <r>
    <n v="9001955449"/>
    <s v="pre-approved-las__7894038131_chhatar_PA__chhatar"/>
    <n v="183310"/>
    <m/>
    <d v="2021-03-24T00:00:00"/>
    <x v="6"/>
    <s v="raghav@indwealth.in"/>
    <x v="0"/>
    <d v="2021-03-21T23:26:25"/>
    <s v="chhatar"/>
    <s v="seshadev"/>
    <s v="sesha2dev@gmail.com"/>
  </r>
  <r>
    <n v="9001965586"/>
    <s v="pre-approved-las__8688672939_Nannnuri_PA__Nannnuri"/>
    <n v="2024705"/>
    <m/>
    <d v="2021-03-26T00:00:00"/>
    <x v="18"/>
    <s v="abhinavgupta@indwealth.in"/>
    <x v="0"/>
    <d v="2021-03-26T12:19:07"/>
    <s v="Nannnuri"/>
    <s v="Gopi Krishna Reddy"/>
    <s v="gopinannuri@gmail.com"/>
  </r>
  <r>
    <n v="9001974093"/>
    <s v="pre-approved-las__7737325624_jain_PA__jain"/>
    <n v="390684"/>
    <m/>
    <d v="2021-03-30T00:00:00"/>
    <x v="11"/>
    <s v="rupesh.chainani@indwealth.in"/>
    <x v="0"/>
    <d v="2021-03-30T21:13:29"/>
    <s v="jain"/>
    <s v="deepak"/>
    <s v="deepakjn86@gmail.com"/>
  </r>
  <r>
    <n v="9001984672"/>
    <s v="pre-approved-las__7699586947_singh_PA__singh"/>
    <n v="60000"/>
    <m/>
    <d v="2021-06-02T00:00:00"/>
    <x v="6"/>
    <s v="raghav@indwealth.in"/>
    <x v="0"/>
    <d v="2021-04-02T19:15:30"/>
    <s v="singh"/>
    <s v="Akhilesh"/>
    <s v="akhileshallergan@gmail.com"/>
  </r>
  <r>
    <n v="9002034020"/>
    <s v="pre-approved-las__9466554535_Mehta_PA__Mehta"/>
    <n v="565100"/>
    <m/>
    <d v="2021-04-10T00:00:00"/>
    <x v="11"/>
    <s v="rupesh.chainani@indwealth.in"/>
    <x v="0"/>
    <d v="2021-04-10T20:18:41"/>
    <s v="Mehta"/>
    <s v="Gourav"/>
    <s v="mehtagourav0701@gmail.com"/>
  </r>
  <r>
    <n v="9002040217"/>
    <s v="pre-approved-las__9551270801_jaganathan_PA__jaganathan"/>
    <n v="171030"/>
    <m/>
    <d v="2021-04-26T00:00:00"/>
    <x v="4"/>
    <s v="annu.halder@indwealth.in"/>
    <x v="0"/>
    <d v="2021-04-14T07:24:06"/>
    <s v="jaganathan"/>
    <s v="Rajkumar"/>
    <s v="kumar.raj051992@gmail.com"/>
  </r>
  <r>
    <n v="9002041400"/>
    <s v="pre-approved-las__9711560901_Gupta_PA__Gupta"/>
    <n v="831398"/>
    <m/>
    <m/>
    <x v="12"/>
    <s v="abhishek.samal@indwealth.in"/>
    <x v="4"/>
    <d v="2021-04-14T15:46:18"/>
    <s v="Gupta"/>
    <s v="Saurabh"/>
    <s v="gupta.saurabh124@gmail.com"/>
  </r>
  <r>
    <n v="9002047972"/>
    <s v="pre-approved-las__9990760033_sodhi_PA__sodhi"/>
    <n v="1743854"/>
    <m/>
    <d v="2021-06-16T00:00:00"/>
    <x v="15"/>
    <s v="shristi.omer@indwealth.in"/>
    <x v="0"/>
    <d v="2021-04-16T16:14:06"/>
    <s v="sodhi"/>
    <s v="Pritpal"/>
    <s v="harsheen2611@gmail.com"/>
  </r>
  <r>
    <n v="9002051014"/>
    <s v="pre-approved-las__8885669632_Narayana_PA__Narayana"/>
    <n v="579530"/>
    <m/>
    <d v="2021-06-18T00:00:00"/>
    <x v="11"/>
    <s v="rupesh.chainani@indwealth.in"/>
    <x v="0"/>
    <d v="2021-04-18T19:46:43"/>
    <s v="Narayana"/>
    <s v="satya"/>
    <s v="sathyanarayena@gmail.com"/>
  </r>
  <r>
    <n v="9002056539"/>
    <s v="pre-approved-las__7724094054_kr Dwivedi_PA__kr Dwivedi"/>
    <n v="60000"/>
    <m/>
    <d v="2021-06-20T00:00:00"/>
    <x v="28"/>
    <s v="jayaprakash@indwealth.in"/>
    <x v="0"/>
    <d v="2021-04-20T23:05:16"/>
    <s v="DWIVEDI"/>
    <s v="ASHISH"/>
    <s v="goo8081371435@gmail.com"/>
  </r>
  <r>
    <n v="9002056638"/>
    <s v="pre-approved-las__9422835898_Sarda_PA__Sarda"/>
    <n v="1202444"/>
    <m/>
    <d v="2021-06-21T00:00:00"/>
    <x v="12"/>
    <s v="abhishek.samal@indwealth.in"/>
    <x v="0"/>
    <d v="2021-04-21T00:29:34"/>
    <s v="Sarda"/>
    <s v="Varun"/>
    <s v="varun@wtfares.com"/>
  </r>
  <r>
    <n v="9002060996"/>
    <s v="pre-approved-las__7699586947_singh_PA__singh"/>
    <n v="60000"/>
    <m/>
    <d v="2021-06-22T00:00:00"/>
    <x v="28"/>
    <s v="jayaprakash@indwealth.in"/>
    <x v="0"/>
    <d v="2021-04-22T12:21:54"/>
    <s v="singh"/>
    <s v="Akhilesh"/>
    <s v="akhileshallergan@gmail.com"/>
  </r>
  <r>
    <n v="9002061284"/>
    <s v="pre-approved-las__9711472211_singh_PA__singh"/>
    <n v="623700"/>
    <m/>
    <d v="2021-06-22T00:00:00"/>
    <x v="12"/>
    <s v="abhishek.samal@indwealth.in"/>
    <x v="0"/>
    <d v="2021-04-22T16:04:57"/>
    <s v="singh"/>
    <s v="ajay"/>
    <s v="ajayps02@gmail.com"/>
  </r>
  <r>
    <n v="9002065867"/>
    <s v="pre-approved-las__9614346935_Das_PA__Das"/>
    <n v="102815"/>
    <m/>
    <d v="2021-04-24T00:00:00"/>
    <x v="12"/>
    <s v="abhishek.samal@indwealth.in"/>
    <x v="0"/>
    <d v="2021-04-25T01:29:20"/>
    <s v="Das"/>
    <s v="Rajesh"/>
    <s v="rajesh.bish@gmail.com"/>
  </r>
  <r>
    <n v="9002078563"/>
    <s v="pre-approved-las__9570441369_singh_PA__singh"/>
    <n v="1026370"/>
    <m/>
    <m/>
    <x v="13"/>
    <s v="jatin.khandelwal@indwealth.in"/>
    <x v="4"/>
    <d v="2021-04-28T23:42:55"/>
    <s v="singh"/>
    <s v="chandan"/>
    <s v="chandan.it2012@gmail.com"/>
  </r>
  <r>
    <n v="9002081322"/>
    <s v="pre-approved-las__8602606000_Swami_PA__Swami"/>
    <n v="826938"/>
    <m/>
    <d v="2021-06-29T00:00:00"/>
    <x v="11"/>
    <s v="rupesh.chainani@indwealth.in"/>
    <x v="0"/>
    <d v="2021-04-29T22:13:35"/>
    <s v="Swami"/>
    <s v="Virasat"/>
    <s v="virasat38@gmail.com"/>
  </r>
  <r>
    <n v="9001924394"/>
    <s v="pre-approved-las__7888715091_Kohli_PA__Kohli"/>
    <n v="373692"/>
    <m/>
    <d v="2021-03-08T00:00:00"/>
    <x v="16"/>
    <s v="vikram.jha@indwealth.in"/>
    <x v="0"/>
    <d v="2021-03-09T00:33:12"/>
    <s v="Kohli"/>
    <s v="Dheeraj"/>
    <s v="saggi.tinks@gmail.com"/>
  </r>
  <r>
    <n v="9001935659"/>
    <s v="pre-approved-las__9828537889_Agrawal_PA__Agrawal"/>
    <n v="716623"/>
    <m/>
    <d v="2021-03-12T00:00:00"/>
    <x v="8"/>
    <s v="nishant@indwealth.in"/>
    <x v="0"/>
    <d v="2021-03-13T02:08:47"/>
    <s v="Agrawal"/>
    <s v="Shreshtha"/>
    <s v="agrawalshreshth@gmail.com"/>
  </r>
  <r>
    <n v="9001941986"/>
    <s v="pre-approved-las__9986313154_MB_PA__MB"/>
    <n v="113410"/>
    <m/>
    <m/>
    <x v="16"/>
    <s v="vikram.jha@indwealth.in"/>
    <x v="4"/>
    <d v="2021-03-16T15:49:13"/>
    <s v="MB"/>
    <s v="Sudhakara"/>
    <s v="sudhakara.mb@gmail.com"/>
  </r>
  <r>
    <n v="9001969157"/>
    <s v="pre-approved-las__9830524546_sarkar_PA__sarkar"/>
    <n v="525620"/>
    <m/>
    <m/>
    <x v="14"/>
    <s v="shashank.sachdeva@indwealth.in"/>
    <x v="3"/>
    <d v="2021-03-29T00:04:07"/>
    <s v="SARKAR"/>
    <s v="SUBHADIP"/>
    <s v="subhadip711203@gmail.com"/>
  </r>
  <r>
    <n v="9002026984"/>
    <s v="pre-approved-las__9172566666_Sable_PA__Sable"/>
    <n v="889810"/>
    <m/>
    <m/>
    <x v="1"/>
    <s v="mukesh.sharma@indwealth.in"/>
    <x v="9"/>
    <d v="2021-04-09T07:23:48"/>
    <s v="Sable"/>
    <s v="Swapnil"/>
    <s v="ss9172566666@gmail.com"/>
  </r>
  <r>
    <n v="9002032583"/>
    <s v="pre-approved-las__8686848427_Das_PA__Das"/>
    <n v="766046"/>
    <m/>
    <d v="2021-04-09T00:00:00"/>
    <x v="13"/>
    <s v="jatin.khandelwal@indwealth.in"/>
    <x v="0"/>
    <d v="2021-04-09T21:06:38"/>
    <s v="Das"/>
    <s v="Rohit"/>
    <s v="rohitdas0619@gmail.com"/>
  </r>
  <r>
    <n v="9002044380"/>
    <s v="pre-approved-las__9440022129_Ambu_PA__Ambu"/>
    <n v="1406672"/>
    <m/>
    <d v="2021-06-15T00:00:00"/>
    <x v="12"/>
    <s v="abhishek.samal@indwealth.in"/>
    <x v="0"/>
    <d v="2021-04-15T21:31:55"/>
    <s v="Ambu"/>
    <s v="Venkata Dinesh"/>
    <s v="dinureddy999@gmail.com"/>
  </r>
  <r>
    <n v="9002048140"/>
    <s v="pre-approved-las__9560065004_Sampath_PA__Sampath"/>
    <n v="998489"/>
    <m/>
    <d v="2021-06-16T00:00:00"/>
    <x v="11"/>
    <s v="rupesh.chainani@indwealth.in"/>
    <x v="0"/>
    <d v="2021-04-16T18:36:35"/>
    <s v="SAMPATH"/>
    <s v="ASHISH"/>
    <s v="ashish.sampath@gmail.com"/>
  </r>
  <r>
    <n v="9002058213"/>
    <s v="pre-approved-las__7760504747_Rebello_PA__Rebello"/>
    <n v="2828700"/>
    <m/>
    <d v="2021-04-21T00:00:00"/>
    <x v="13"/>
    <s v="jatin.khandelwal@indwealth.in"/>
    <x v="0"/>
    <d v="2021-04-21T12:47:38"/>
    <s v="Rebello"/>
    <s v="Albert"/>
    <s v="al.rebello@gmail.com"/>
  </r>
  <r>
    <n v="9002060994"/>
    <s v="pre-approved-las__7699586947_singh_PA__singh"/>
    <n v="60000"/>
    <m/>
    <d v="2021-06-22T00:00:00"/>
    <x v="27"/>
    <s v="vaibhav.baheti@indwealth.in"/>
    <x v="0"/>
    <d v="2021-04-22T12:21:20"/>
    <s v="singh"/>
    <s v="Akhilesh"/>
    <s v="akhileshallergan@gmail.com"/>
  </r>
  <r>
    <n v="9001903144"/>
    <s v="pre-approved-las__9618384659_Reddy_PA__Reddy"/>
    <n v="60000"/>
    <m/>
    <d v="2021-03-02T00:00:00"/>
    <x v="8"/>
    <s v="nishant@indwealth.in"/>
    <x v="0"/>
    <d v="2021-03-01T17:27:51"/>
    <s v="Reddy"/>
    <s v="Guthireddygari Pavan Kumar"/>
    <s v="pavan.irmc@gmail.com"/>
  </r>
  <r>
    <n v="9001904372"/>
    <s v="pre-approved-las__9810541888_Suri_PA__Suri"/>
    <n v="588570"/>
    <m/>
    <d v="2021-03-02T00:00:00"/>
    <x v="1"/>
    <s v="mukesh.sharma@indwealth.in"/>
    <x v="0"/>
    <d v="2021-03-02T09:07:29"/>
    <s v="SURI"/>
    <s v="RAHUL"/>
    <s v="suri_rahul2051@yahoo.com"/>
  </r>
  <r>
    <n v="9001905831"/>
    <s v="pre-approved-las__9810788999_Bhatia_PA__Bhatia"/>
    <n v="129097"/>
    <m/>
    <d v="2021-03-02T00:00:00"/>
    <x v="12"/>
    <s v="abhishek.samal@indwealth.in"/>
    <x v="0"/>
    <d v="2021-03-02T21:39:52"/>
    <s v="Bhatia"/>
    <s v="Siddharth"/>
    <s v="bhatia.siddharth@gmail.com"/>
  </r>
  <r>
    <n v="9001905924"/>
    <s v="pre-approved-las__9021199900_Muniyar_PA__Muniyar"/>
    <n v="563233"/>
    <m/>
    <d v="2021-03-02T00:00:00"/>
    <x v="16"/>
    <s v="vikram.jha@indwealth.in"/>
    <x v="0"/>
    <d v="2021-03-02T22:41:26"/>
    <s v="MUNIYAR"/>
    <s v="SUMIT"/>
    <s v="sumitmuniyar@gmail.com"/>
  </r>
  <r>
    <n v="9001921628"/>
    <s v="pre-approved-las__8238699230_Prajapati_PA__Prajapati"/>
    <n v="390288"/>
    <m/>
    <m/>
    <x v="1"/>
    <s v="mukesh.sharma@indwealth.in"/>
    <x v="5"/>
    <d v="2021-03-06T22:46:11"/>
    <s v="Prajapati"/>
    <s v="Hardik"/>
    <s v="hardik.prajapati2014@gmail.com"/>
  </r>
  <r>
    <n v="9001924133"/>
    <s v="pre-approved-las__7048461313_Rathi_PA__Rathi"/>
    <n v="878381"/>
    <m/>
    <d v="2021-03-17T00:00:00"/>
    <x v="11"/>
    <s v="rupesh.chainani@indwealth.in"/>
    <x v="0"/>
    <d v="2021-03-08T21:55:52"/>
    <s v="Rathi"/>
    <s v="Himani"/>
    <s v="himanirathi5545@gmail.com"/>
  </r>
  <r>
    <n v="9001943010"/>
    <s v="pre-approved-las__8588878556_Gupta_PA__Gupta"/>
    <n v="2644580"/>
    <m/>
    <d v="2021-03-30T00:00:00"/>
    <x v="2"/>
    <s v="arushi.bajpai@indwealth.in"/>
    <x v="0"/>
    <d v="2021-03-17T01:54:56"/>
    <s v="Gupta"/>
    <s v="Akash"/>
    <s v="callakash@gmail.com"/>
  </r>
  <r>
    <n v="9001944149"/>
    <s v="pre-approved-las__9741231078_Manne_PA__Manne"/>
    <n v="99718"/>
    <m/>
    <d v="2021-03-17T00:00:00"/>
    <x v="7"/>
    <s v="kumarmilan@indwealth.in"/>
    <x v="0"/>
    <d v="2021-03-17T11:25:08"/>
    <s v="MANNE"/>
    <s v="SANDEEP"/>
    <s v="sandeep.manne@gmail.com"/>
  </r>
  <r>
    <n v="9001949139"/>
    <s v="pre-approved-las__9820876461_Singh_PA__Singh"/>
    <n v="1596300"/>
    <m/>
    <m/>
    <x v="15"/>
    <s v="shristi.omer@indwealth.in"/>
    <x v="4"/>
    <d v="2021-03-19T11:42:39"/>
    <s v="Singh"/>
    <s v="Sumit"/>
    <s v="neosumit@gmail.com"/>
  </r>
  <r>
    <n v="9001966305"/>
    <s v="pre-approved-las__9920967618_Belur_PA__Belur"/>
    <n v="60000"/>
    <m/>
    <d v="2021-03-30T00:00:00"/>
    <x v="26"/>
    <s v="abhinavagarwal@indwealth.in"/>
    <x v="0"/>
    <d v="2021-03-26T20:52:31"/>
    <s v="Belur"/>
    <s v="Arundathi"/>
    <s v="arundathi.b93@gmail.com"/>
  </r>
  <r>
    <n v="9001973162"/>
    <s v="pre-approved-las__9582817933_Bagla_PA__Bagla"/>
    <n v="100000"/>
    <m/>
    <d v="2021-03-30T00:00:00"/>
    <x v="21"/>
    <s v="aman.kedia@indwealth.in"/>
    <x v="0"/>
    <d v="2021-03-30T14:37:16"/>
    <s v="Bagla"/>
    <s v="Vishal"/>
    <s v="vishalbagla@gmail.com"/>
  </r>
  <r>
    <n v="9002017207"/>
    <s v="pre-approved-las__9315106307_Saklani_PA__Saklani"/>
    <n v="1257608"/>
    <m/>
    <d v="2021-06-05T00:00:00"/>
    <x v="28"/>
    <s v="jayaprakash@indwealth.in"/>
    <x v="0"/>
    <d v="2021-04-05T22:00:33"/>
    <s v="SAKLANI"/>
    <s v="VIRENDER"/>
    <s v="virendra.saklani@yahoo.co.in"/>
  </r>
  <r>
    <n v="9002027598"/>
    <s v="pre-approved-las__8010093478_Dubey_PA__Dubey"/>
    <n v="563658"/>
    <m/>
    <d v="2021-04-09T00:00:00"/>
    <x v="12"/>
    <s v="abhishek.samal@indwealth.in"/>
    <x v="0"/>
    <d v="2021-04-09T11:02:55"/>
    <s v="Dubey"/>
    <s v="Himanshu"/>
    <s v="himaanshu.dubey@gmail.com"/>
  </r>
  <r>
    <n v="9002034047"/>
    <s v="pre-approved-las__9535614270_Raj_PA__Raj"/>
    <n v="374637"/>
    <m/>
    <d v="2021-06-10T00:00:00"/>
    <x v="1"/>
    <s v="mukesh.sharma@indwealth.in"/>
    <x v="0"/>
    <d v="2021-04-10T20:43:09"/>
    <s v="Raj"/>
    <s v="Aman"/>
    <s v="aman.raj2106@gmail.com"/>
  </r>
  <r>
    <n v="9002040121"/>
    <s v="pre-approved-las__7736245808_Panda_PA__Panda"/>
    <n v="500952"/>
    <m/>
    <m/>
    <x v="4"/>
    <s v="annu.halder@indwealth.in"/>
    <x v="3"/>
    <d v="2021-04-14T04:32:50"/>
    <s v="Panda"/>
    <s v="Sameer Kumar"/>
    <s v="sameer.k31@gmail.com"/>
  </r>
  <r>
    <n v="9002050815"/>
    <s v="pre-approved-las__9158911371_Ingale_PA__Ingale"/>
    <n v="60000"/>
    <m/>
    <d v="2021-04-18T00:00:00"/>
    <x v="1"/>
    <s v="mukesh.sharma@indwealth.in"/>
    <x v="0"/>
    <d v="2021-04-18T13:38:01"/>
    <s v="Ingale"/>
    <s v="Hitesh"/>
    <s v="hitesh.ingale09@gmail.com"/>
  </r>
  <r>
    <n v="9002050981"/>
    <s v="pre-approved-las__9224225278_Shah_PA__Shah"/>
    <n v="686000"/>
    <m/>
    <d v="2021-06-18T00:00:00"/>
    <x v="14"/>
    <s v="shashank.sachdeva@indwealth.in"/>
    <x v="0"/>
    <d v="2021-04-18T19:06:05"/>
    <s v="Shah"/>
    <s v="Chirag"/>
    <s v="ca.shah@hotmail.com"/>
  </r>
  <r>
    <n v="9002065513"/>
    <s v="pre-approved-las__7724094054_kr Dwivedi_PA__kr Dwivedi"/>
    <n v="60000"/>
    <m/>
    <d v="2021-06-24T00:00:00"/>
    <x v="15"/>
    <s v="shristi.omer@indwealth.in"/>
    <x v="0"/>
    <d v="2021-04-24T19:05:15"/>
    <s v="DWIVEDI"/>
    <s v="ASHISH"/>
    <s v="goo8081371435@gmail.com"/>
  </r>
  <r>
    <n v="9002066922"/>
    <s v="pre-approved-las__7504067409_seth_PA__seth"/>
    <n v="502570"/>
    <m/>
    <d v="2021-04-25T00:00:00"/>
    <x v="13"/>
    <s v="jatin.khandelwal@indwealth.in"/>
    <x v="0"/>
    <d v="2021-04-26T00:23:38"/>
    <s v="seth"/>
    <s v="santanu kumar"/>
    <s v="sethlikan183@gmail.com"/>
  </r>
  <r>
    <n v="9002078194"/>
    <s v="pre-approved-las__9551247787_PATRO_PA__PATRO"/>
    <n v="60000"/>
    <m/>
    <d v="2021-06-28T00:00:00"/>
    <x v="12"/>
    <s v="abhishek.samal@indwealth.in"/>
    <x v="0"/>
    <d v="2021-04-28T20:13:44"/>
    <s v="PATRO"/>
    <s v="UNA BISHNU KUMAR"/>
    <s v="cma.bkpatro@gmail.com"/>
  </r>
  <r>
    <n v="9002079159"/>
    <s v="pre-approved-las__9945514893_Kumar_PA__Kumar"/>
    <n v="922432"/>
    <m/>
    <m/>
    <x v="21"/>
    <s v="aman.kedia@indwealth.in"/>
    <x v="4"/>
    <d v="2021-04-29T08:47:50"/>
    <s v="Kumar"/>
    <s v="Pramod"/>
    <s v="pkumar_1711@hotmail.com"/>
  </r>
  <r>
    <n v="9002079172"/>
    <s v="pre-approved-las__9813517355_Lal Mehta_PA__Lal Mehta"/>
    <n v="1473544"/>
    <m/>
    <m/>
    <x v="12"/>
    <s v="abhishek.samal@indwealth.in"/>
    <x v="3"/>
    <d v="2021-04-29T09:03:54"/>
    <s v="Lal Mehta"/>
    <s v="Kishori"/>
    <s v="klmehta63@gmail.com"/>
  </r>
  <r>
    <n v="9002084012"/>
    <s v="pre-approved-las__9912800871_beerakam_PA__beerakam"/>
    <n v="1583470"/>
    <m/>
    <d v="2021-04-30T00:00:00"/>
    <x v="28"/>
    <s v="jayaprakash@indwealth.in"/>
    <x v="0"/>
    <d v="2021-04-30T20:56:35"/>
    <s v="beerakam"/>
    <s v="Sivaprasad"/>
    <s v="sivaprasadsvu@gmail.com"/>
  </r>
  <r>
    <n v="9002138512"/>
    <s v="pre-approved-las__9639977995_Joshi_PA__Joshi"/>
    <n v="70000"/>
    <m/>
    <d v="2021-07-13T00:00:00"/>
    <x v="12"/>
    <s v="abhishek.samal@indwealth.in"/>
    <x v="0"/>
    <d v="2021-05-13T21:38:27"/>
    <s v="Joshi"/>
    <s v="Hemant"/>
    <s v="1407hemant1407@gmail.com"/>
  </r>
  <r>
    <n v="9001906435"/>
    <s v="pre-approved-las__8722218778_Surapaneni_PA__Surapaneni"/>
    <n v="1216604"/>
    <m/>
    <m/>
    <x v="6"/>
    <s v="raghav@indwealth.in"/>
    <x v="4"/>
    <d v="2021-03-03T07:17:40"/>
    <s v="Surapaneni"/>
    <s v="Vikram"/>
    <s v="vikramsurapaneni@gmail.com"/>
  </r>
  <r>
    <n v="9001919986"/>
    <s v="pre-approved-las__9769324195_Jani_PA__Jani"/>
    <n v="81923"/>
    <m/>
    <d v="2021-03-05T00:00:00"/>
    <x v="13"/>
    <s v="jatin.khandelwal@indwealth.in"/>
    <x v="0"/>
    <d v="2021-03-05T16:28:44"/>
    <s v="Jani"/>
    <s v="Shreyas"/>
    <s v="shreyas.jani@gmail.com"/>
  </r>
  <r>
    <n v="9001936811"/>
    <s v="pre-approved-las__9866433055_Srao_PA__Srao"/>
    <n v="1631713"/>
    <m/>
    <m/>
    <x v="14"/>
    <s v="shashank.sachdeva@indwealth.in"/>
    <x v="3"/>
    <d v="2021-03-13T19:41:47"/>
    <s v="Srao"/>
    <s v="Jayanti"/>
    <s v="jayantisrao@yahoo.com"/>
  </r>
  <r>
    <n v="9001946035"/>
    <s v="pre-approved-las__9810906553_Bansal_PA__Bansal"/>
    <n v="173000"/>
    <m/>
    <d v="2021-06-22T00:00:00"/>
    <x v="16"/>
    <s v="vikram.jha@indwealth.in"/>
    <x v="1"/>
    <d v="2021-03-18T06:46:00"/>
    <s v="BANSAL"/>
    <s v="GAURAV"/>
    <s v="gouravbansal@gmail.com"/>
  </r>
  <r>
    <n v="9001973002"/>
    <s v="pre-approved-las__9885692202_Chandna_PA__Chandna"/>
    <n v="158266"/>
    <m/>
    <d v="2021-03-30T00:00:00"/>
    <x v="8"/>
    <s v="nishant@indwealth.in"/>
    <x v="0"/>
    <d v="2021-03-30T13:26:53"/>
    <s v="CHANDNA"/>
    <s v="NITIN"/>
    <s v="nitin.chandna@gmail.com"/>
  </r>
  <r>
    <n v="9001986310"/>
    <s v="pre-approved-las__9035884137_Raghunathan_PA__Raghunathan"/>
    <n v="98510"/>
    <m/>
    <d v="2021-06-03T00:00:00"/>
    <x v="6"/>
    <s v="raghav@indwealth.in"/>
    <x v="0"/>
    <d v="2021-04-03T12:48:11"/>
    <s v="Raghunathan"/>
    <s v="Nagarrajan"/>
    <s v="nagu.raghu99@gmail.com"/>
  </r>
  <r>
    <n v="9001987261"/>
    <s v="pre-approved-las__9824984858_Shah_PA__Shah"/>
    <n v="1003695"/>
    <m/>
    <d v="2021-06-04T00:00:00"/>
    <x v="11"/>
    <s v="rupesh.chainani@indwealth.in"/>
    <x v="0"/>
    <d v="2021-04-04T09:49:17"/>
    <s v="Shah"/>
    <s v="Gokul"/>
    <s v="gokulshah11@gmail.com"/>
  </r>
  <r>
    <n v="9001988063"/>
    <s v="pre-approved-las__7566272272_Chandel_PA__Chandel"/>
    <n v="309030"/>
    <m/>
    <d v="2021-06-05T00:00:00"/>
    <x v="28"/>
    <s v="jayaprakash@indwealth.in"/>
    <x v="0"/>
    <d v="2021-04-05T06:45:10"/>
    <s v="Chandel"/>
    <s v="Amaresh"/>
    <s v="amareshchandel@gmail.com"/>
  </r>
  <r>
    <n v="9002025778"/>
    <s v="pre-approved-las__9960360000_Gurnasinghani_PA__Gurnasinghani"/>
    <n v="509620"/>
    <m/>
    <d v="2021-04-08T00:00:00"/>
    <x v="12"/>
    <s v="abhishek.samal@indwealth.in"/>
    <x v="0"/>
    <d v="2021-04-08T15:29:16"/>
    <s v="Gurnasinghani"/>
    <s v="Chiranjiv"/>
    <s v="rikkigurnasinghani@gmail.com"/>
  </r>
  <r>
    <n v="9002032387"/>
    <s v="pre-approved-las__9781722033_Saxena_PA__Saxena"/>
    <n v="80977"/>
    <m/>
    <d v="2021-04-26T00:00:00"/>
    <x v="4"/>
    <s v="annu.halder@indwealth.in"/>
    <x v="0"/>
    <d v="2021-04-09T18:43:58"/>
    <s v="SAXENA"/>
    <s v="ANMOL"/>
    <s v="anmolsaxena49@yahoo.com"/>
  </r>
  <r>
    <n v="9002035268"/>
    <s v="pre-approved-las__8310520944_venkata_PA__venkata"/>
    <n v="60000"/>
    <m/>
    <d v="2021-04-12T00:00:00"/>
    <x v="11"/>
    <s v="rupesh.chainani@indwealth.in"/>
    <x v="0"/>
    <d v="2021-04-12T00:00:43"/>
    <s v="venkata"/>
    <s v="BADRI"/>
    <s v="badrivenkataisbest75@gmail.com"/>
  </r>
  <r>
    <n v="9002039655"/>
    <s v="pre-approved-las__8866488666_Jhala_PA__Jhala"/>
    <n v="60000"/>
    <m/>
    <m/>
    <x v="4"/>
    <s v="annu.halder@indwealth.in"/>
    <x v="3"/>
    <d v="2021-04-13T23:48:15"/>
    <s v="Jhala"/>
    <s v="B"/>
    <s v="bp2015rana@gmail.com"/>
  </r>
  <r>
    <n v="9002051080"/>
    <s v="pre-approved-las__9271201661_Shah_PA__Shah"/>
    <n v="60000"/>
    <m/>
    <d v="2021-04-18T00:00:00"/>
    <x v="6"/>
    <s v="raghav@indwealth.in"/>
    <x v="0"/>
    <d v="2021-04-18T21:25:53"/>
    <s v="Shah"/>
    <s v="Pankaj"/>
    <s v="pankajshah11@gmail.com"/>
  </r>
  <r>
    <n v="9002056286"/>
    <s v="pre-approved-las__9830362744_Das_PA__Das"/>
    <n v="322528"/>
    <m/>
    <d v="2021-04-20T00:00:00"/>
    <x v="1"/>
    <s v="mukesh.sharma@indwealth.in"/>
    <x v="0"/>
    <d v="2021-04-20T20:43:42"/>
    <s v="Das"/>
    <s v="Rupa"/>
    <s v="rupadaskolkata@gmail.com"/>
  </r>
  <r>
    <n v="9002061848"/>
    <s v="pre-approved-las__9388295193_Naik_PA__Naik"/>
    <n v="719892"/>
    <m/>
    <d v="2021-04-22T00:00:00"/>
    <x v="28"/>
    <s v="jayaprakash@indwealth.in"/>
    <x v="0"/>
    <d v="2021-04-22T22:28:29"/>
    <s v="Naik"/>
    <s v="Anup"/>
    <s v="anupbnaik@gmail.com"/>
  </r>
  <r>
    <n v="9002066514"/>
    <s v="pre-approved-las__9821652211_Shah_PA__Shah"/>
    <n v="4984780"/>
    <m/>
    <d v="2021-06-25T00:00:00"/>
    <x v="12"/>
    <s v="abhishek.samal@indwealth.in"/>
    <x v="0"/>
    <d v="2021-04-25T11:02:21"/>
    <s v="Shah"/>
    <s v="Mitul"/>
    <s v="mitulshah1985@gmail.com"/>
  </r>
  <r>
    <n v="9001905500"/>
    <s v="pre-approved-las__8978092020_Rachagundla_PA__Rachagundla"/>
    <n v="225044"/>
    <m/>
    <m/>
    <x v="1"/>
    <s v="mukesh.sharma@indwealth.in"/>
    <x v="4"/>
    <d v="2021-03-02T18:29:54"/>
    <s v="Rachagundla"/>
    <s v="Sasank"/>
    <s v="sashankr19@gmail.com"/>
  </r>
  <r>
    <n v="9001907587"/>
    <s v="pre-approved-las__9029543402_Jain_PA__Jain"/>
    <n v="60000"/>
    <m/>
    <d v="2021-03-04T00:00:00"/>
    <x v="13"/>
    <s v="jatin.khandelwal@indwealth.in"/>
    <x v="0"/>
    <d v="2021-03-03T17:16:15"/>
    <s v="Jain"/>
    <s v="Mukesh"/>
    <s v="jain.mukesh1992@yahoo.com"/>
  </r>
  <r>
    <n v="9001931788"/>
    <s v="pre-approved-las__9999644491_Yadav_PA__Yadav"/>
    <n v="704380"/>
    <m/>
    <m/>
    <x v="11"/>
    <s v="rupesh.chainani@indwealth.in"/>
    <x v="4"/>
    <d v="2021-03-11T06:32:09"/>
    <s v="Yadav"/>
    <s v="Aakash"/>
    <s v="aakash@seahawk.in"/>
  </r>
  <r>
    <n v="9001932839"/>
    <s v="pre-approved-las__9781722033_Saxena_PA__Saxena"/>
    <n v="76535"/>
    <m/>
    <d v="2021-03-12T00:00:00"/>
    <x v="16"/>
    <s v="vikram.jha@indwealth.in"/>
    <x v="0"/>
    <d v="2021-03-11T15:24:13"/>
    <s v="SAXENA"/>
    <s v="ANMOL"/>
    <s v="anmolsaxena49@yahoo.com"/>
  </r>
  <r>
    <n v="9001937517"/>
    <s v="pre-approved-las__9663313380_Gopalaswamy_PA__Gopalaswamy"/>
    <n v="60000"/>
    <m/>
    <m/>
    <x v="18"/>
    <s v="abhinavgupta@indwealth.in"/>
    <x v="4"/>
    <d v="2021-03-14T18:53:27"/>
    <s v="Gopalaswamy"/>
    <s v="Sriram"/>
    <s v="sgopalaswamy@gmail.com"/>
  </r>
  <r>
    <n v="9001955163"/>
    <s v="pre-approved-las__9450254604_Verma_PA__Verma"/>
    <n v="667221"/>
    <m/>
    <d v="2021-03-22T00:00:00"/>
    <x v="12"/>
    <s v="abhishek.samal@indwealth.in"/>
    <x v="0"/>
    <d v="2021-03-21T10:42:46"/>
    <s v="Verma"/>
    <s v="Mahendra"/>
    <s v="dentsonu@gmail.com"/>
  </r>
  <r>
    <n v="9001957875"/>
    <s v="pre-approved-las__7755911937_patel_PA__patel"/>
    <n v="60000"/>
    <m/>
    <d v="2021-03-23T00:00:00"/>
    <x v="2"/>
    <s v="arushi.bajpai@indwealth.in"/>
    <x v="0"/>
    <d v="2021-03-23T06:15:52"/>
    <s v="PATEL"/>
    <s v="SANJAYKUMAR"/>
    <s v="patel.sanjaykumar86@gmail.com"/>
  </r>
  <r>
    <n v="9001968114"/>
    <s v="pre-approved-las__8895328899_Subudhi_PA__Subudhi"/>
    <n v="60000"/>
    <m/>
    <d v="2021-03-30T00:00:00"/>
    <x v="2"/>
    <s v="arushi.bajpai@indwealth.in"/>
    <x v="0"/>
    <d v="2021-03-27T23:30:01"/>
    <s v="Subudhi"/>
    <s v="Amresh"/>
    <s v="amreshsubudhi@gmail.com"/>
  </r>
  <r>
    <n v="9001983363"/>
    <s v="pre-approved-las__7760839984_Centre_PA__Centre"/>
    <n v="20636779"/>
    <m/>
    <d v="2021-04-02T00:00:00"/>
    <x v="18"/>
    <s v="abhinavgupta@indwealth.in"/>
    <x v="0"/>
    <d v="2021-04-02T01:56:38"/>
    <s v="Centre"/>
    <s v="Sunway Medical"/>
    <s v="sameeragaddam@gmail.com"/>
  </r>
  <r>
    <n v="9001984499"/>
    <s v="pre-approved-las__9833216832_Ghagare_PA__Ghagare"/>
    <n v="890088"/>
    <m/>
    <d v="2021-06-02T00:00:00"/>
    <x v="15"/>
    <s v="shristi.omer@indwealth.in"/>
    <x v="0"/>
    <d v="2021-04-02T16:29:56"/>
    <s v="Ghagare"/>
    <s v="Harshad"/>
    <s v="harshad.ghagare@gmail.com"/>
  </r>
  <r>
    <n v="9001986542"/>
    <s v="pre-approved-las__9326252550_lahane_PA__lahane"/>
    <n v="5435720"/>
    <m/>
    <m/>
    <x v="15"/>
    <s v="shristi.omer@indwealth.in"/>
    <x v="3"/>
    <d v="2021-04-03T19:20:09"/>
    <s v="lahane"/>
    <s v="amol"/>
    <s v="draslahane@gmail.com"/>
  </r>
  <r>
    <n v="9002018666"/>
    <s v="pre-approved-las__7699586947_singh_PA__singh"/>
    <n v="60000"/>
    <m/>
    <d v="2021-06-06T00:00:00"/>
    <x v="13"/>
    <s v="jatin.khandelwal@indwealth.in"/>
    <x v="0"/>
    <d v="2021-04-06T10:00:52"/>
    <s v="singh"/>
    <s v="Akhilesh"/>
    <s v="akhileshallergan@gmail.com"/>
  </r>
  <r>
    <n v="9002043582"/>
    <s v="pre-approved-las__9831272848_Bandyopadhyay_PA__Bandyopadhyay"/>
    <n v="245614"/>
    <m/>
    <m/>
    <x v="6"/>
    <s v="raghav@indwealth.in"/>
    <x v="4"/>
    <d v="2021-04-15T12:19:05"/>
    <s v="Bandyopadhyay"/>
    <s v="Amitava"/>
    <s v="banerjeecal@yahoo.com"/>
  </r>
  <r>
    <n v="9002044416"/>
    <s v="pre-approved-las__9058205329_yadav_PA__yadav"/>
    <n v="502280"/>
    <m/>
    <d v="2021-06-15T00:00:00"/>
    <x v="15"/>
    <s v="shristi.omer@indwealth.in"/>
    <x v="0"/>
    <d v="2021-04-15T21:51:35"/>
    <s v="yadav"/>
    <s v="kishan"/>
    <s v="1981.kishan@gmail.com"/>
  </r>
  <r>
    <n v="9002049839"/>
    <s v="pre-approved-las__9004682276_Nargolkar_PA__Nargolkar"/>
    <n v="60000"/>
    <m/>
    <d v="2021-04-26T00:00:00"/>
    <x v="4"/>
    <s v="annu.halder@indwealth.in"/>
    <x v="0"/>
    <d v="2021-04-17T18:14:40"/>
    <s v="Nargolkar"/>
    <s v="Rajendra"/>
    <s v="rajendra.nargolkar@gmail.com"/>
  </r>
  <r>
    <n v="9002065281"/>
    <s v="pre-approved-las__9825198525_Parswani_PA__Parswani"/>
    <n v="200531"/>
    <m/>
    <d v="2021-04-24T00:00:00"/>
    <x v="11"/>
    <s v="rupesh.chainani@indwealth.in"/>
    <x v="0"/>
    <d v="2021-04-24T12:25:26"/>
    <s v="Parswani"/>
    <s v="Deepesh"/>
    <s v="deepesh.parswani@gmail.com"/>
  </r>
  <r>
    <n v="9002065511"/>
    <s v="pre-approved-las__7724094054_kr Dwivedi_PA__kr Dwivedi"/>
    <n v="60000"/>
    <m/>
    <m/>
    <x v="4"/>
    <s v="annu.halder@indwealth.in"/>
    <x v="3"/>
    <d v="2021-04-24T19:05:07"/>
    <s v="DWIVEDI"/>
    <s v="ASHISH"/>
    <s v="goo8081371435@gmail.com"/>
  </r>
  <r>
    <n v="9002078548"/>
    <s v="pre-approved-las__8056958813_Rajan_PA__Rajan"/>
    <n v="5078155"/>
    <m/>
    <m/>
    <x v="12"/>
    <s v="abhishek.samal@indwealth.in"/>
    <x v="4"/>
    <d v="2021-04-28T23:30:40"/>
    <s v="Rajan"/>
    <s v="Vivek"/>
    <s v="vivekv91@gmail.com"/>
  </r>
  <r>
    <n v="9002081029"/>
    <s v="pre-approved-las__9600031893_Mohan_PA__Mohan"/>
    <n v="305000"/>
    <m/>
    <d v="2021-06-29T00:00:00"/>
    <x v="12"/>
    <s v="abhishek.samal@indwealth.in"/>
    <x v="0"/>
    <d v="2021-04-29T20:35:06"/>
    <s v="Mohan"/>
    <s v="Kiran"/>
    <s v="kiranmohanreddy.hoodi@gmail.com"/>
  </r>
  <r>
    <n v="9002081051"/>
    <s v="pre-approved-las__9731699100_Mishra_PA__Mishra"/>
    <n v="306592"/>
    <m/>
    <d v="2021-06-29T00:00:00"/>
    <x v="28"/>
    <s v="jayaprakash@indwealth.in"/>
    <x v="0"/>
    <d v="2021-04-29T20:42:48"/>
    <s v="Mishra"/>
    <s v="Surendra"/>
    <s v="surendra.mishra7@gmail.com"/>
  </r>
  <r>
    <n v="9002081299"/>
    <s v="pre-approved-las__9820820663_Kumar_PA__Kumar"/>
    <n v="1152157"/>
    <m/>
    <m/>
    <x v="21"/>
    <s v="aman.kedia@indwealth.in"/>
    <x v="4"/>
    <d v="2021-04-29T22:00:59"/>
    <s v="AAKASH"/>
    <s v="KUMAR"/>
    <s v="aacash.kumar@gmail.com"/>
  </r>
  <r>
    <n v="9002394098"/>
    <s v="pre-approved-las__9437511736_Satapathy_PA__Satapathy"/>
    <n v="1000000"/>
    <m/>
    <m/>
    <x v="11"/>
    <s v="rupesh.chainani@indwealth.in"/>
    <x v="10"/>
    <d v="2021-08-19T22:07:09"/>
    <s v="Satapathy"/>
    <s v="Bharat"/>
    <s v="bharatbhusan.satapathy@gmail.com"/>
  </r>
  <r>
    <n v="9001921371"/>
    <s v="pre-approved-las__8378070219_Saxena_PA__Saxena"/>
    <n v="120170"/>
    <m/>
    <d v="2021-03-11T00:00:00"/>
    <x v="3"/>
    <s v="anshul.gupta@indwealth.in"/>
    <x v="0"/>
    <d v="2021-03-06T15:20:33"/>
    <s v="Saxena"/>
    <s v="Aditya"/>
    <s v="aaditya2796@gmail.com"/>
  </r>
  <r>
    <n v="9001923847"/>
    <s v="pre-approved-las__9966033566_Raheem Pasha_PA__Raheem Pasha"/>
    <n v="3115730"/>
    <m/>
    <d v="2021-03-16T00:00:00"/>
    <x v="2"/>
    <s v="arushi.bajpai@indwealth.in"/>
    <x v="0"/>
    <d v="2021-03-08T19:31:49"/>
    <s v="MOHAMMED"/>
    <s v="RAHEEM PASHA"/>
    <s v="littlescholars3566@gmail.com"/>
  </r>
  <r>
    <n v="9001933419"/>
    <s v="pre-approved-las__9885268357_Reddy_PA__Reddy"/>
    <n v="60000"/>
    <m/>
    <d v="2021-03-12T00:00:00"/>
    <x v="16"/>
    <s v="vikram.jha@indwealth.in"/>
    <x v="0"/>
    <d v="2021-03-11T22:20:22"/>
    <m/>
    <m/>
    <m/>
  </r>
  <r>
    <n v="9001973106"/>
    <s v="pre-approved-las__9582817933_Bagla_PA__Bagla"/>
    <n v="60000"/>
    <m/>
    <d v="2021-03-30T00:00:00"/>
    <x v="21"/>
    <s v="aman.kedia@indwealth.in"/>
    <x v="0"/>
    <d v="2021-03-30T14:27:57"/>
    <s v="Bagla"/>
    <s v="Vishal"/>
    <s v="vishalbagla@gmail.com"/>
  </r>
  <r>
    <n v="9002023144"/>
    <s v="pre-approved-las__7699586947_singh_PA__singh"/>
    <n v="60000"/>
    <m/>
    <d v="2021-06-07T00:00:00"/>
    <x v="15"/>
    <s v="shristi.omer@indwealth.in"/>
    <x v="0"/>
    <d v="2021-04-07T11:26:31"/>
    <s v="singh"/>
    <s v="Akhilesh"/>
    <s v="akhileshallergan@gmail.com"/>
  </r>
  <r>
    <n v="9002024794"/>
    <s v="pre-approved-las__9270603911_andhare_PA__andhare"/>
    <n v="7806850"/>
    <m/>
    <d v="2021-05-03T00:00:00"/>
    <x v="26"/>
    <s v="abhinavagarwal@indwealth.in"/>
    <x v="0"/>
    <d v="2021-04-08T07:24:01"/>
    <s v="andhare"/>
    <s v="vijay"/>
    <s v="vijayandhare@yahoo.co.in"/>
  </r>
  <r>
    <n v="9002026089"/>
    <s v="pre-approved-las__9642161199_Venkat_PA__Venkat"/>
    <n v="607186"/>
    <m/>
    <d v="2021-06-08T00:00:00"/>
    <x v="14"/>
    <s v="shashank.sachdeva@indwealth.in"/>
    <x v="0"/>
    <d v="2021-04-08T19:41:30"/>
    <s v="Venkat"/>
    <s v="Sai"/>
    <s v="saivenkatsunkara@gmail.com"/>
  </r>
  <r>
    <n v="9002039765"/>
    <s v="pre-approved-las__9972300108_Mallappa_PA__Mallappa"/>
    <n v="487960"/>
    <m/>
    <d v="2021-04-13T00:00:00"/>
    <x v="1"/>
    <s v="mukesh.sharma@indwealth.in"/>
    <x v="0"/>
    <d v="2021-04-14T00:59:04"/>
    <s v="Mallappa"/>
    <s v="Goolappa"/>
    <s v="veeru706@gmail.com"/>
  </r>
  <r>
    <n v="9002044415"/>
    <s v="pre-approved-las__9058205329_yadav_PA__yadav"/>
    <n v="60000"/>
    <m/>
    <m/>
    <x v="4"/>
    <s v="annu.halder@indwealth.in"/>
    <x v="3"/>
    <d v="2021-04-15T21:51:13"/>
    <s v="yadav"/>
    <s v="kishan"/>
    <s v="1981.kishan@gmail.com"/>
  </r>
  <r>
    <n v="9002054158"/>
    <s v="pre-approved-las__9822225215_saturwar_PA__saturwar"/>
    <n v="231208"/>
    <m/>
    <m/>
    <x v="4"/>
    <s v="annu.halder@indwealth.in"/>
    <x v="3"/>
    <d v="2021-04-20T06:42:30"/>
    <s v="saturwar"/>
    <s v="sachin"/>
    <s v="srsachin@live.in"/>
  </r>
  <r>
    <n v="9002084170"/>
    <s v="pre-approved-las__9584463546_Mahawar_PA__Mahawar"/>
    <n v="1494794"/>
    <m/>
    <d v="2021-04-30T00:00:00"/>
    <x v="28"/>
    <s v="jayaprakash@indwealth.in"/>
    <x v="0"/>
    <d v="2021-04-30T22:22:26"/>
    <s v="Mahawar"/>
    <s v="Bharti"/>
    <s v="bmahawar52@gmail.com"/>
  </r>
  <r>
    <n v="9001931919"/>
    <s v="pre-approved-las__9896940009_Gupta_PA__Gupta"/>
    <n v="853640"/>
    <m/>
    <d v="2021-03-15T00:00:00"/>
    <x v="16"/>
    <s v="vikram.jha@indwealth.in"/>
    <x v="0"/>
    <d v="2021-03-11T09:21:41"/>
    <s v="Gupta"/>
    <s v="Rahul"/>
    <s v="messagerahul@icloud.com"/>
  </r>
  <r>
    <n v="9001967069"/>
    <s v="pre-approved-las__9966004931_Pvs_PA__Pvs"/>
    <n v="85863"/>
    <m/>
    <d v="2021-03-27T00:00:00"/>
    <x v="16"/>
    <s v="vikram.jha@indwealth.in"/>
    <x v="0"/>
    <d v="2021-03-27T08:15:02"/>
    <s v="Pvs"/>
    <s v="Suresh"/>
    <s v="sur_pvs@yahoo.com"/>
  </r>
  <r>
    <n v="9002015910"/>
    <s v="pre-approved-las__7699586947_singh_PA__singh"/>
    <n v="60000"/>
    <m/>
    <d v="2021-06-05T00:00:00"/>
    <x v="13"/>
    <s v="jatin.khandelwal@indwealth.in"/>
    <x v="0"/>
    <d v="2021-04-05T16:37:41"/>
    <s v="singh"/>
    <s v="Akhilesh"/>
    <s v="akhileshallergan@gmail.com"/>
  </r>
  <r>
    <n v="9002026882"/>
    <s v="pre-approved-las__9885198292_Aditya_PA__Aditya"/>
    <n v="60000"/>
    <m/>
    <d v="2021-04-09T00:00:00"/>
    <x v="6"/>
    <s v="raghav@indwealth.in"/>
    <x v="0"/>
    <d v="2021-04-09T06:39:41"/>
    <s v="Aditya"/>
    <s v="K Sesha"/>
    <s v="seshaditya.kanduri@gmail.com"/>
  </r>
  <r>
    <n v="9002035108"/>
    <s v="pre-approved-las__9833945686_Jain_PA__Jain"/>
    <n v="614320"/>
    <m/>
    <d v="2021-06-11T00:00:00"/>
    <x v="14"/>
    <s v="shashank.sachdeva@indwealth.in"/>
    <x v="0"/>
    <d v="2021-04-11T19:30:21"/>
    <s v="JAIN"/>
    <s v="HARSHIT"/>
    <s v="harshit.kanuga@gmail.com"/>
  </r>
  <r>
    <n v="9002049642"/>
    <s v="pre-approved-las__8807251455_Selvaraj_PA__Selvaraj"/>
    <n v="186840"/>
    <m/>
    <d v="2021-04-17T00:00:00"/>
    <x v="28"/>
    <s v="jayaprakash@indwealth.in"/>
    <x v="0"/>
    <d v="2021-04-17T13:21:38"/>
    <s v="Selvaraj"/>
    <s v="Marimuthu"/>
    <s v="marimuthuselvaraj1995@gmail.com"/>
  </r>
  <r>
    <n v="9002049944"/>
    <s v="pre-approved-las__8088601192_kumar_PA__kumar"/>
    <n v="150000"/>
    <m/>
    <m/>
    <x v="27"/>
    <s v="vaibhav.baheti@indwealth.in"/>
    <x v="4"/>
    <d v="2021-04-17T20:31:59"/>
    <s v="kumar"/>
    <s v="narendra"/>
    <s v="mupparaju4979@gmail.com"/>
  </r>
  <r>
    <n v="9002056354"/>
    <s v="pre-approved-las__9962781896_ravu_PA__ravu"/>
    <n v="1115920"/>
    <m/>
    <d v="2021-04-20T00:00:00"/>
    <x v="6"/>
    <s v="raghav@indwealth.in"/>
    <x v="0"/>
    <d v="2021-04-20T21:14:39"/>
    <s v="ravu"/>
    <s v="sairam"/>
    <s v="ravusairam@gmail.com"/>
  </r>
  <r>
    <n v="9002066692"/>
    <s v="pre-approved-las__9985002297_sangana_PA__sangana"/>
    <n v="671130"/>
    <m/>
    <m/>
    <x v="27"/>
    <s v="vaibhav.baheti@indwealth.in"/>
    <x v="4"/>
    <d v="2021-04-25T18:35:48"/>
    <s v="sangana"/>
    <s v="Bala Obul Reddy"/>
    <s v="balaobulreddy508@gmail.com"/>
  </r>
  <r>
    <n v="9002086184"/>
    <s v="pre-approved-las__9246530368_Donta_PA__Donta"/>
    <n v="801930"/>
    <m/>
    <d v="2021-07-02T00:00:00"/>
    <x v="15"/>
    <s v="shristi.omer@indwealth.in"/>
    <x v="0"/>
    <d v="2021-05-02T14:16:37"/>
    <s v="Donta"/>
    <s v="Ambadas"/>
    <s v="ambadas@arunaelectricals.com"/>
  </r>
  <r>
    <n v="9002086667"/>
    <s v="pre-approved-las__9886571052_Hr_PA__Hr"/>
    <n v="63693"/>
    <m/>
    <d v="2021-05-02T00:00:00"/>
    <x v="15"/>
    <s v="shristi.omer@indwealth.in"/>
    <x v="0"/>
    <d v="2021-05-03T02:37:39"/>
    <s v="Hr"/>
    <s v="Shailendra"/>
    <s v="mangalaradiologist@gmail.com"/>
  </r>
  <r>
    <n v="9001902862"/>
    <s v="pre-approved-las__9346785678_Vadde_PA__Vadde"/>
    <n v="1471180"/>
    <m/>
    <d v="2021-03-30T00:00:00"/>
    <x v="19"/>
    <s v="nikhilsood@indwealth.in"/>
    <x v="0"/>
    <d v="2021-03-01T14:16:19"/>
    <s v="Vadde"/>
    <s v="Suresh"/>
    <s v="v2m.suresh@gmail.com"/>
  </r>
  <r>
    <n v="9001913233"/>
    <s v="pre-approved-las__9341286430_Venkatesha_PA__Venkatesha"/>
    <n v="535110"/>
    <m/>
    <m/>
    <x v="12"/>
    <s v="abhishek.samal@indwealth.in"/>
    <x v="4"/>
    <d v="2021-03-04T20:28:31"/>
    <s v="Venkatesha"/>
    <s v="Dinesh"/>
    <s v="dineshv_27@yahoo.co.in"/>
  </r>
  <r>
    <n v="9001913405"/>
    <s v="pre-approved-las__9866241544_Srinivasarao_PA__Srinivasarao"/>
    <n v="912620"/>
    <m/>
    <d v="2021-03-08T00:00:00"/>
    <x v="3"/>
    <s v="anshul.gupta@indwealth.in"/>
    <x v="0"/>
    <d v="2021-03-04T22:18:38"/>
    <s v="Srinivasarao"/>
    <s v="Mugata"/>
    <s v="srinivas.mugata@gmail.com"/>
  </r>
  <r>
    <n v="9001936912"/>
    <s v="pre-approved-las__9254570305_kumar_PA__kumar"/>
    <n v="373516"/>
    <m/>
    <d v="2021-03-15T00:00:00"/>
    <x v="5"/>
    <s v="ankit@indwealth.in"/>
    <x v="0"/>
    <d v="2021-03-13T22:46:14"/>
    <s v="kumar"/>
    <s v="Ravinder"/>
    <s v="ravinderkumar@shivgrover.com"/>
  </r>
  <r>
    <n v="9001944663"/>
    <s v="pre-approved-las__9897376837_Agarwal_PA__Agarwal"/>
    <n v="1000636"/>
    <m/>
    <m/>
    <x v="13"/>
    <s v="jatin.khandelwal@indwealth.in"/>
    <x v="4"/>
    <d v="2021-03-17T14:36:50"/>
    <s v="Agarwal"/>
    <s v="Rohit"/>
    <s v="rohitagarwal1989@gmail.com"/>
  </r>
  <r>
    <n v="9002017051"/>
    <s v="pre-approved-las__9908165571_Reddy N_PA__Reddy N"/>
    <n v="900861"/>
    <m/>
    <m/>
    <x v="15"/>
    <s v="shristi.omer@indwealth.in"/>
    <x v="4"/>
    <d v="2021-04-05T20:06:31"/>
    <s v="Reddy N"/>
    <s v="Venkat"/>
    <s v="nvenkatreddysai@gmail.com"/>
  </r>
  <r>
    <n v="9002018803"/>
    <s v="pre-approved-las__9781722033_Saxena_PA__Saxena"/>
    <n v="79920"/>
    <m/>
    <d v="2021-06-06T00:00:00"/>
    <x v="12"/>
    <s v="abhishek.samal@indwealth.in"/>
    <x v="0"/>
    <d v="2021-04-06T11:55:03"/>
    <s v="SAXENA"/>
    <s v="ANMOL"/>
    <s v="anmolsaxena49@yahoo.com"/>
  </r>
  <r>
    <n v="9002041644"/>
    <s v="pre-approved-las__9972612229_Babu_PA__Babu"/>
    <n v="2651919"/>
    <m/>
    <d v="2021-06-14T00:00:00"/>
    <x v="1"/>
    <s v="mukesh.sharma@indwealth.in"/>
    <x v="0"/>
    <d v="2021-04-14T19:21:23"/>
    <s v="Babu"/>
    <s v="Ramesh"/>
    <s v="rsjev6313@gmail.com"/>
  </r>
  <r>
    <n v="9002049969"/>
    <s v="pre-approved-las__9743203040_KS_PA__KS"/>
    <n v="696940"/>
    <m/>
    <d v="2021-06-17T00:00:00"/>
    <x v="1"/>
    <s v="mukesh.sharma@indwealth.in"/>
    <x v="0"/>
    <d v="2021-04-17T21:12:08"/>
    <s v="KS"/>
    <s v="Nandish"/>
    <s v="nandishi777@gmail.com"/>
  </r>
  <r>
    <n v="9002063764"/>
    <s v="pre-approved-las__9930426760_Jain_PA__Jain"/>
    <n v="700754"/>
    <m/>
    <d v="2021-06-23T00:00:00"/>
    <x v="28"/>
    <s v="jayaprakash@indwealth.in"/>
    <x v="0"/>
    <d v="2021-04-23T17:10:28"/>
    <s v="Jain"/>
    <s v="Nakul"/>
    <s v="nakul17@gmail.com"/>
  </r>
  <r>
    <n v="9002065462"/>
    <s v="pre-approved-las__9920035327_B_PA__B"/>
    <n v="1992654"/>
    <m/>
    <d v="2021-04-24T00:00:00"/>
    <x v="12"/>
    <s v="abhishek.samal@indwealth.in"/>
    <x v="0"/>
    <d v="2021-04-24T17:34:41"/>
    <s v="B"/>
    <s v="Ravindra"/>
    <s v="rbawaskar@gmail.com"/>
  </r>
  <r>
    <n v="9001908648"/>
    <s v="pre-approved-las__8238383338_Patel_PA__Patel"/>
    <n v="531160"/>
    <m/>
    <m/>
    <x v="11"/>
    <s v="rupesh.chainani@indwealth.in"/>
    <x v="4"/>
    <d v="2021-03-04T09:59:03"/>
    <s v="Patel"/>
    <s v="Rishi"/>
    <s v="rishipatel289@gmail.com"/>
  </r>
  <r>
    <n v="9001930900"/>
    <s v="pre-approved-las__9650002058_Bansal_PA__Bansal"/>
    <n v="60000"/>
    <m/>
    <d v="2021-03-12T00:00:00"/>
    <x v="9"/>
    <s v="ananya.singh@indwealth.in"/>
    <x v="0"/>
    <d v="2021-03-10T17:05:57"/>
    <s v="Bansal"/>
    <s v="Kapil"/>
    <s v="kapilbansal16@gmail.com"/>
  </r>
  <r>
    <n v="9001940723"/>
    <s v="pre-approved-las__7408120005_Jaiswal_PA__Jaiswal"/>
    <n v="756200"/>
    <m/>
    <d v="2021-03-16T00:00:00"/>
    <x v="6"/>
    <s v="raghav@indwealth.in"/>
    <x v="0"/>
    <d v="2021-03-16T09:10:31"/>
    <s v="Jaiswal"/>
    <s v="Saurabh"/>
    <s v="saurabhmyworld@gmail.com"/>
  </r>
  <r>
    <n v="9001947209"/>
    <s v="pre-approved-las__7838693548_Singh_PA__Singh"/>
    <n v="602297"/>
    <m/>
    <d v="2021-03-18T00:00:00"/>
    <x v="29"/>
    <s v="sagar.narang@indwealth.in"/>
    <x v="0"/>
    <d v="2021-03-18T17:13:18"/>
    <s v="Singh"/>
    <s v="Bipin Preet"/>
    <s v="bipin.p.singh@gmail.com"/>
  </r>
  <r>
    <n v="9001961840"/>
    <s v="pre-approved-las__9176684749_Subramanian_PA__Subramanian"/>
    <n v="1526917"/>
    <m/>
    <d v="2021-03-30T00:00:00"/>
    <x v="2"/>
    <s v="arushi.bajpai@indwealth.in"/>
    <x v="0"/>
    <d v="2021-03-24T18:34:19"/>
    <s v="Subramanian"/>
    <s v="Viswanathan"/>
    <s v="viswanathan3691@gmail.com"/>
  </r>
  <r>
    <n v="9001973152"/>
    <s v="pre-approved-las__9582817933_Bagla_PA__Bagla"/>
    <n v="100000"/>
    <m/>
    <d v="2021-03-30T00:00:00"/>
    <x v="21"/>
    <s v="aman.kedia@indwealth.in"/>
    <x v="0"/>
    <d v="2021-03-30T14:30:10"/>
    <s v="Bagla"/>
    <s v="Vishal"/>
    <s v="vishalbagla@gmail.com"/>
  </r>
  <r>
    <n v="9002016897"/>
    <s v="pre-approved-las__7406455010_Goswami_PA__Goswami"/>
    <n v="292901"/>
    <m/>
    <m/>
    <x v="4"/>
    <s v="annu.halder@indwealth.in"/>
    <x v="3"/>
    <d v="2021-04-05T17:45:09"/>
    <s v="Goswami"/>
    <s v="Angkeeta"/>
    <s v="angkeetag@gmail.com"/>
  </r>
  <r>
    <n v="9002033935"/>
    <s v="pre-approved-las__9972612229_Babu_PA__Babu"/>
    <n v="60000"/>
    <m/>
    <d v="2021-04-10T00:00:00"/>
    <x v="15"/>
    <s v="shristi.omer@indwealth.in"/>
    <x v="0"/>
    <d v="2021-04-10T17:21:48"/>
    <s v="Babu"/>
    <s v="Ramesh"/>
    <s v="rsjev6313@gmail.com"/>
  </r>
  <r>
    <n v="9002033944"/>
    <s v="pre-approved-las__9848185379_Vijwani_PA__Vijwani"/>
    <n v="525420"/>
    <m/>
    <m/>
    <x v="6"/>
    <s v="raghav@indwealth.in"/>
    <x v="4"/>
    <d v="2021-04-10T17:35:05"/>
    <s v="VIJWANI"/>
    <s v="ROMA"/>
    <s v="roma.vijwani@gmail.com"/>
  </r>
  <r>
    <n v="9002081280"/>
    <s v="pre-approved-las__9899155342_Borah_PA__Borah"/>
    <n v="500816"/>
    <m/>
    <d v="2021-06-29T00:00:00"/>
    <x v="27"/>
    <s v="vaibhav.baheti@indwealth.in"/>
    <x v="0"/>
    <d v="2021-04-29T21:48:24"/>
    <s v="Borah"/>
    <s v="Udoy Bhaskar"/>
    <s v="uborah@gmail.com"/>
  </r>
  <r>
    <n v="9001902808"/>
    <s v="pre-approved-las__8375003767_Gupta_PA__Gupta"/>
    <n v="2238196"/>
    <m/>
    <m/>
    <x v="14"/>
    <s v="shashank.sachdeva@indwealth.in"/>
    <x v="3"/>
    <d v="2021-03-01T13:40:21"/>
    <s v="GUPTA"/>
    <s v="SACHIN"/>
    <s v="sachin.gupta8591@gmail.com"/>
  </r>
  <r>
    <n v="9001904373"/>
    <s v="pre-approved-las__9810541888_Suri_PA__Suri"/>
    <n v="588570"/>
    <m/>
    <m/>
    <x v="4"/>
    <s v="annu.halder@indwealth.in"/>
    <x v="4"/>
    <d v="2021-03-02T09:08:05"/>
    <s v="SURI"/>
    <s v="RAHUL"/>
    <s v="suri_rahul2051@yahoo.com"/>
  </r>
  <r>
    <n v="9001905054"/>
    <s v="pre-approved-las__9781722033_Saxena_PA__Saxena"/>
    <n v="90530"/>
    <m/>
    <d v="2021-03-02T00:00:00"/>
    <x v="3"/>
    <s v="anshul.gupta@indwealth.in"/>
    <x v="0"/>
    <d v="2021-03-02T11:27:31"/>
    <s v="SAXENA"/>
    <s v="ANMOL"/>
    <s v="anmolsaxena49@yahoo.com"/>
  </r>
  <r>
    <n v="9001913289"/>
    <s v="pre-approved-las__9819261222_Joshi_PA__Joshi"/>
    <n v="1479327"/>
    <m/>
    <m/>
    <x v="4"/>
    <s v="annu.halder@indwealth.in"/>
    <x v="4"/>
    <d v="2021-03-04T21:01:27"/>
    <s v="JOSHI"/>
    <s v="MANISH"/>
    <s v="mjmanishjoshi28@gmail.com"/>
  </r>
  <r>
    <n v="9001923798"/>
    <s v="pre-approved-las__8302662751_Malav_PA__Malav"/>
    <n v="892050"/>
    <m/>
    <d v="2021-03-15T00:00:00"/>
    <x v="3"/>
    <s v="anshul.gupta@indwealth.in"/>
    <x v="0"/>
    <d v="2021-03-08T18:53:25"/>
    <s v="Malav"/>
    <s v="Rohit"/>
    <s v="rohitmalav2349@gmail.com"/>
  </r>
  <r>
    <n v="9001931344"/>
    <s v="pre-approved-las__9886051551_Tigga_PA__Tigga"/>
    <n v="505210"/>
    <m/>
    <m/>
    <x v="1"/>
    <s v="mukesh.sharma@indwealth.in"/>
    <x v="4"/>
    <d v="2021-03-10T21:45:37"/>
    <s v="Tigga"/>
    <s v="Nitesh"/>
    <s v="p14nitesht@iima.ac.in"/>
  </r>
  <r>
    <n v="9001932365"/>
    <s v="pre-approved-las__9650002058_Bansal_PA__Bansal"/>
    <n v="578380"/>
    <m/>
    <d v="2021-03-11T00:00:00"/>
    <x v="9"/>
    <s v="ananya.singh@indwealth.in"/>
    <x v="1"/>
    <d v="2021-03-11T10:35:45"/>
    <s v="Bansal"/>
    <s v="Kapil"/>
    <s v="kapilbansal16@gmail.com"/>
  </r>
  <r>
    <n v="9001954543"/>
    <s v="pre-approved-las__9604693557_Dixit_PA__Dixit"/>
    <n v="3512583"/>
    <m/>
    <d v="2021-03-22T00:00:00"/>
    <x v="15"/>
    <s v="shristi.omer@indwealth.in"/>
    <x v="0"/>
    <d v="2021-03-20T14:42:44"/>
    <s v="Dixit"/>
    <s v="Arty"/>
    <s v="artydixit@gmail.com"/>
  </r>
  <r>
    <n v="9001967852"/>
    <s v="pre-approved-las__9096752291_deshpande_PA__deshpande"/>
    <n v="933410"/>
    <m/>
    <d v="2021-03-27T00:00:00"/>
    <x v="4"/>
    <s v="annu.halder@indwealth.in"/>
    <x v="0"/>
    <d v="2021-03-27T17:37:35"/>
    <s v="DESHPANDE"/>
    <s v="RUSHIKESH"/>
    <s v="rushidesh11@gmail.com"/>
  </r>
  <r>
    <n v="9001968069"/>
    <s v="pre-approved-las__9920937811_Guntuka_PA__Guntuka"/>
    <n v="137610"/>
    <m/>
    <d v="2021-03-27T00:00:00"/>
    <x v="2"/>
    <s v="arushi.bajpai@indwealth.in"/>
    <x v="0"/>
    <d v="2021-03-27T22:35:49"/>
    <s v="Guntuka"/>
    <s v="Ravindra"/>
    <s v="rguntuka@gmail.com"/>
  </r>
  <r>
    <n v="9001976980"/>
    <s v="pre-approved-las__9945000068_H_PA__H"/>
    <n v="945928"/>
    <m/>
    <d v="2021-04-01T00:00:00"/>
    <x v="12"/>
    <s v="abhishek.samal@indwealth.in"/>
    <x v="0"/>
    <d v="2021-03-31T22:47:24"/>
    <s v="H"/>
    <s v="Arun"/>
    <s v="arunhh@gmail.com"/>
  </r>
  <r>
    <n v="9001977048"/>
    <s v="pre-approved-las__9987091509_kumar_PA__kumar"/>
    <n v="579470"/>
    <m/>
    <m/>
    <x v="14"/>
    <s v="shashank.sachdeva@indwealth.in"/>
    <x v="3"/>
    <d v="2021-03-31T23:23:36"/>
    <s v="kumar"/>
    <s v="raman"/>
    <s v="rmn882003@yahoo.co.in"/>
  </r>
  <r>
    <n v="9002023183"/>
    <s v="pre-approved-las__7699586947_singh_PA__singh"/>
    <n v="60000"/>
    <m/>
    <d v="2021-06-07T00:00:00"/>
    <x v="27"/>
    <s v="vaibhav.baheti@indwealth.in"/>
    <x v="0"/>
    <d v="2021-04-07T12:24:52"/>
    <s v="singh"/>
    <s v="Akhilesh"/>
    <s v="akhileshallergan@gmail.com"/>
  </r>
  <r>
    <n v="9002036505"/>
    <s v="pre-approved-las__9818206002_Tewari_PA__Tewari"/>
    <n v="1148827"/>
    <m/>
    <d v="2021-06-12T00:00:00"/>
    <x v="12"/>
    <s v="abhishek.samal@indwealth.in"/>
    <x v="0"/>
    <d v="2021-04-12T13:30:39"/>
    <s v="Tewari"/>
    <s v="Abhinav"/>
    <s v="abhinav.tewari86@gmail.com"/>
  </r>
  <r>
    <n v="9002036509"/>
    <s v="pre-approved-las__9818206002_Tewari_PA__Tewari"/>
    <n v="1148827"/>
    <m/>
    <d v="2021-06-12T00:00:00"/>
    <x v="28"/>
    <s v="jayaprakash@indwealth.in"/>
    <x v="0"/>
    <d v="2021-04-12T13:32:05"/>
    <s v="Tewari"/>
    <s v="Abhinav"/>
    <s v="abhinav.tewari86@gmail.com"/>
  </r>
  <r>
    <n v="9002039243"/>
    <s v="pre-approved-las__8686848427_Das_PA__Das"/>
    <n v="723675"/>
    <m/>
    <d v="2021-06-05T00:00:00"/>
    <x v="4"/>
    <s v="annu.halder@indwealth.in"/>
    <x v="0"/>
    <d v="2021-04-13T19:43:27"/>
    <s v="Das"/>
    <s v="Rohit"/>
    <s v="rohitdas0619@gmail.com"/>
  </r>
  <r>
    <n v="9002051016"/>
    <s v="pre-approved-las__9131064020_Bhatter_PA__Bhatter"/>
    <n v="798927"/>
    <m/>
    <m/>
    <x v="4"/>
    <s v="annu.halder@indwealth.in"/>
    <x v="9"/>
    <d v="2021-04-18T19:49:30"/>
    <s v="Bhatter"/>
    <s v="prateek"/>
    <s v="pratikbhatter59@gmail.com"/>
  </r>
  <r>
    <n v="9002076050"/>
    <s v="pre-approved-las__8446004357_Tulsyan_PA__Tulsyan"/>
    <n v="60000"/>
    <m/>
    <d v="2021-04-27T00:00:00"/>
    <x v="27"/>
    <s v="vaibhav.baheti@indwealth.in"/>
    <x v="0"/>
    <d v="2021-04-27T23:24:05"/>
    <s v="TULSYAN"/>
    <s v="SUNIL"/>
    <s v="tulsyan.sunil@hotmail.com"/>
  </r>
  <r>
    <n v="9002076292"/>
    <s v="pre-approved-las__8800514455_Tripathi_PA__Tripathi"/>
    <n v="647626"/>
    <m/>
    <d v="2021-06-28T00:00:00"/>
    <x v="6"/>
    <s v="raghav@indwealth.in"/>
    <x v="0"/>
    <d v="2021-04-28T02:44:15"/>
    <s v="Tripathi"/>
    <s v="Gaurav"/>
    <s v="tripathigaurav1988@gmail.com"/>
  </r>
  <r>
    <n v="9001917195"/>
    <s v="pre-approved-las__7406455010_Goswami_PA__Goswami"/>
    <n v="292954"/>
    <m/>
    <m/>
    <x v="4"/>
    <s v="annu.halder@indwealth.in"/>
    <x v="3"/>
    <d v="2021-03-05T12:34:46"/>
    <s v="Goswami"/>
    <s v="Angkeeta"/>
    <s v="angkeetag@gmail.com"/>
  </r>
  <r>
    <n v="9001921328"/>
    <s v="pre-approved-las__7706015278_Midha_PA__Midha"/>
    <n v="5614860"/>
    <m/>
    <d v="2021-03-08T00:00:00"/>
    <x v="8"/>
    <s v="nishant@indwealth.in"/>
    <x v="0"/>
    <d v="2021-03-06T12:51:35"/>
    <s v="Midha"/>
    <s v="Manu"/>
    <s v="manu.midha@gmail.com"/>
  </r>
  <r>
    <n v="9001921837"/>
    <s v="pre-approved-las__9906177006_Goyal_PA__Goyal"/>
    <n v="873016"/>
    <m/>
    <d v="2021-03-07T00:00:00"/>
    <x v="11"/>
    <s v="rupesh.chainani@indwealth.in"/>
    <x v="0"/>
    <d v="2021-03-07T08:59:26"/>
    <s v="Goyal"/>
    <s v="Tinkle"/>
    <s v="tinkle@alstrongindia.com"/>
  </r>
  <r>
    <n v="9001933447"/>
    <s v="pre-approved-las__9483500525_Ghosh_PA__Ghosh"/>
    <n v="65183"/>
    <m/>
    <m/>
    <x v="14"/>
    <s v="shashank.sachdeva@indwealth.in"/>
    <x v="3"/>
    <d v="2021-03-11T22:41:05"/>
    <s v="Ghosh"/>
    <s v="Sumit"/>
    <s v="sumitghosh814@yahoo.co.in"/>
  </r>
  <r>
    <n v="9001933667"/>
    <s v="pre-approved-las__9972137750_Sahoo_PA__Sahoo"/>
    <n v="1012780"/>
    <m/>
    <m/>
    <x v="14"/>
    <s v="shashank.sachdeva@indwealth.in"/>
    <x v="3"/>
    <d v="2021-03-12T02:02:41"/>
    <s v="SAHOO"/>
    <s v="DEBASIS"/>
    <s v="debas146@gmail.com"/>
  </r>
  <r>
    <n v="9001935865"/>
    <s v="pre-approved-las__9738199822_Raj_PA__Raj"/>
    <n v="60000"/>
    <m/>
    <d v="2021-03-13T00:00:00"/>
    <x v="2"/>
    <s v="arushi.bajpai@indwealth.in"/>
    <x v="0"/>
    <d v="2021-03-13T09:02:02"/>
    <s v="Raj"/>
    <s v="Arun"/>
    <s v="arunraj.connect@gmail.com"/>
  </r>
  <r>
    <n v="9001948045"/>
    <s v="pre-approved-las__9900261629_Jain_PA__Jain"/>
    <n v="309428"/>
    <m/>
    <d v="2021-03-18T00:00:00"/>
    <x v="6"/>
    <s v="raghav@indwealth.in"/>
    <x v="0"/>
    <d v="2021-03-19T00:56:10"/>
    <s v="Jain"/>
    <s v="Yeshvant"/>
    <s v="yeshvantjain@gmail.com"/>
  </r>
  <r>
    <n v="9001986422"/>
    <s v="pre-approved-las__7459797787_Patel_PA__Patel"/>
    <n v="2924562"/>
    <m/>
    <d v="2021-04-07T00:00:00"/>
    <x v="13"/>
    <s v="jatin.khandelwal@indwealth.in"/>
    <x v="0"/>
    <d v="2021-04-03T16:06:23"/>
    <s v="Patel"/>
    <s v="Ajaykumar"/>
    <s v="ajayp8484@gmail.com"/>
  </r>
  <r>
    <n v="9001987257"/>
    <s v="pre-approved-las__9997688121_Malik_PA__Malik"/>
    <n v="60000"/>
    <m/>
    <m/>
    <x v="4"/>
    <s v="annu.halder@indwealth.in"/>
    <x v="3"/>
    <d v="2021-04-04T09:32:15"/>
    <s v="Malik"/>
    <s v="Ashish"/>
    <s v="ashishmalik3090@gmail.com"/>
  </r>
  <r>
    <n v="9002014083"/>
    <s v="pre-approved-las__9833452833_Gosrani_PA__Gosrani"/>
    <n v="120546"/>
    <m/>
    <d v="2021-06-05T00:00:00"/>
    <x v="11"/>
    <s v="rupesh.chainani@indwealth.in"/>
    <x v="0"/>
    <d v="2021-04-05T15:56:36"/>
    <s v="Gosrani"/>
    <s v="Alshit"/>
    <s v="akshitgosrani1993@gmail.com"/>
  </r>
  <r>
    <n v="9002024411"/>
    <s v="pre-approved-las__7598412387_Kanagaraj_PA__Kanagaraj"/>
    <n v="151711"/>
    <m/>
    <d v="2021-04-07T00:00:00"/>
    <x v="6"/>
    <s v="raghav@indwealth.in"/>
    <x v="0"/>
    <d v="2021-04-08T00:46:53"/>
    <s v="Kanagaraj"/>
    <s v="Raghul Balaji"/>
    <s v="raghulbalaji16@gmail.com"/>
  </r>
  <r>
    <n v="9002034012"/>
    <s v="pre-approved-las__9582296522_Ahmad B F_PA__Ahmad B F"/>
    <n v="88046"/>
    <m/>
    <d v="2021-04-16T00:00:00"/>
    <x v="3"/>
    <s v="anshul.gupta@indwealth.in"/>
    <x v="0"/>
    <d v="2021-04-10T20:09:45"/>
    <s v="Ahmad B F"/>
    <s v="Lzafeer"/>
    <s v="lzafeer5683@gmail.com"/>
  </r>
  <r>
    <n v="9002044547"/>
    <s v="pre-approved-las__7385841734_Jain_PA__Jain"/>
    <n v="1051503"/>
    <m/>
    <d v="2021-04-15T00:00:00"/>
    <x v="6"/>
    <s v="raghav@indwealth.in"/>
    <x v="0"/>
    <d v="2021-04-15T23:19:37"/>
    <s v="Jain"/>
    <s v="Siddhi"/>
    <s v="jainsiddhi1995@gmail.com"/>
  </r>
  <r>
    <n v="9002047745"/>
    <s v="pre-approved-las__9854350562_Bhuyan_PA__Bhuyan"/>
    <n v="244320"/>
    <m/>
    <d v="2021-04-16T00:00:00"/>
    <x v="28"/>
    <s v="jayaprakash@indwealth.in"/>
    <x v="0"/>
    <d v="2021-04-16T12:43:37"/>
    <s v="Bhuyan"/>
    <s v="Bikram Pratim"/>
    <s v="bikram23bhuyan@gmail.com"/>
  </r>
  <r>
    <n v="9002049856"/>
    <s v="pre-approved-las__9845642424_Selvaraj_PA__Selvaraj"/>
    <n v="594830"/>
    <m/>
    <d v="2021-04-26T00:00:00"/>
    <x v="4"/>
    <s v="annu.halder@indwealth.in"/>
    <x v="0"/>
    <d v="2021-04-17T18:47:39"/>
    <s v="Selvaraj"/>
    <s v="Anand"/>
    <s v="anandkumars@gmail.com"/>
  </r>
  <r>
    <n v="9002053557"/>
    <s v="pre-approved-las__9716941694_Kumar_PA__Kumar"/>
    <n v="95371"/>
    <m/>
    <m/>
    <x v="16"/>
    <s v="vikram.jha@indwealth.in"/>
    <x v="4"/>
    <d v="2021-04-19T22:10:34"/>
    <s v="Kumar"/>
    <s v="Himanshu"/>
    <s v="himanshu.kumar3194@gmail.com"/>
  </r>
  <r>
    <n v="9002064016"/>
    <s v="pre-approved-las__7710031778_Goel_PA__Goel"/>
    <n v="10068463"/>
    <m/>
    <d v="2021-04-23T00:00:00"/>
    <x v="7"/>
    <s v="kumarmilan@indwealth.in"/>
    <x v="0"/>
    <d v="2021-04-23T20:08:26"/>
    <s v="Goel"/>
    <s v="Dinesh"/>
    <s v="dinesh.a.goel@gmail.com"/>
  </r>
  <r>
    <n v="9001903164"/>
    <s v="pre-approved-las__9999224767_Arora_PA__Arora"/>
    <n v="996147"/>
    <m/>
    <d v="2021-03-02T00:00:00"/>
    <x v="8"/>
    <s v="nishant@indwealth.in"/>
    <x v="0"/>
    <d v="2021-03-01T17:40:58"/>
    <s v="Arora"/>
    <s v="kartik"/>
    <s v="me@kartikarora.in"/>
  </r>
  <r>
    <n v="9001903748"/>
    <s v="pre-approved-las__8238383338_Patel_PA__Patel"/>
    <n v="60000"/>
    <m/>
    <d v="2021-03-02T00:00:00"/>
    <x v="16"/>
    <s v="vikram.jha@indwealth.in"/>
    <x v="0"/>
    <d v="2021-03-01T23:09:53"/>
    <s v="Patel"/>
    <s v="Rishi"/>
    <s v="rishipatel289@gmail.com"/>
  </r>
  <r>
    <n v="9001913543"/>
    <s v="pre-approved-las__9829200080_Gupta_PA__Gupta"/>
    <n v="645350"/>
    <m/>
    <d v="2021-03-05T00:00:00"/>
    <x v="18"/>
    <s v="abhinavgupta@indwealth.in"/>
    <x v="0"/>
    <d v="2021-03-05T00:27:35"/>
    <s v="Gupta"/>
    <s v="Mamraj"/>
    <s v="rahul00080@hotmail.com"/>
  </r>
  <r>
    <n v="9001942240"/>
    <s v="pre-approved-las__9619791619_Virani_PA__Virani"/>
    <n v="523241"/>
    <m/>
    <m/>
    <x v="14"/>
    <s v="shashank.sachdeva@indwealth.in"/>
    <x v="3"/>
    <d v="2021-03-16T18:02:19"/>
    <s v="Virani"/>
    <s v="Alneez"/>
    <s v="alneez2000@gmail.com"/>
  </r>
  <r>
    <n v="9001978586"/>
    <s v="pre-approved-las__9619439701_Lahoty_PA__Lahoty"/>
    <n v="935034"/>
    <m/>
    <m/>
    <x v="3"/>
    <s v="anshul.gupta@indwealth.in"/>
    <x v="5"/>
    <d v="2021-04-01T14:47:08"/>
    <s v="Lahoty"/>
    <s v="Arpit"/>
    <s v="lahoty.a@gmail.com"/>
  </r>
  <r>
    <n v="9002021326"/>
    <s v="pre-approved-las__9642161199_Venkat_PA__Venkat"/>
    <n v="324720"/>
    <m/>
    <m/>
    <x v="4"/>
    <s v="annu.halder@indwealth.in"/>
    <x v="3"/>
    <d v="2021-04-06T23:59:05"/>
    <s v="Venkat"/>
    <s v="Sai"/>
    <s v="saivenkatsunkara@gmail.com"/>
  </r>
  <r>
    <n v="9002039022"/>
    <s v="pre-approved-las__9704863669_teja_PA__teja"/>
    <n v="535794"/>
    <m/>
    <d v="2021-04-13T00:00:00"/>
    <x v="28"/>
    <s v="jayaprakash@indwealth.in"/>
    <x v="0"/>
    <d v="2021-04-13T17:25:50"/>
    <s v="teja"/>
    <s v="krishna"/>
    <s v="teja.kittu@gmail.com"/>
  </r>
  <r>
    <n v="9002049988"/>
    <s v="pre-approved-las__8939731182_Mohanraj_PA__Mohanraj"/>
    <n v="732830"/>
    <m/>
    <d v="2021-04-17T00:00:00"/>
    <x v="13"/>
    <s v="jatin.khandelwal@indwealth.in"/>
    <x v="0"/>
    <d v="2021-04-17T21:55:58"/>
    <s v="Mohanraj"/>
    <s v="Ganesan"/>
    <s v="mganesan.personal@gmail.com"/>
  </r>
  <r>
    <n v="9002051013"/>
    <s v="pre-approved-las__8885669632_Narayana_PA__Narayana"/>
    <n v="60000"/>
    <m/>
    <d v="2021-04-18T00:00:00"/>
    <x v="3"/>
    <s v="anshul.gupta@indwealth.in"/>
    <x v="0"/>
    <d v="2021-04-18T19:44:56"/>
    <s v="Narayana"/>
    <s v="satya"/>
    <s v="sathyanarayena@gmail.com"/>
  </r>
  <r>
    <n v="9002087934"/>
    <s v="pre-approved-las__7291087287_VERMA_PA__VERMA"/>
    <n v="1319094"/>
    <m/>
    <d v="2021-05-03T00:00:00"/>
    <x v="4"/>
    <s v="annu.halder@indwealth.in"/>
    <x v="0"/>
    <d v="2021-05-03T18:25:53"/>
    <s v="VERMA"/>
    <s v="PARAG"/>
    <s v="paragverma17@gmail.com"/>
  </r>
  <r>
    <n v="9001901790"/>
    <s v="pre-approved-las__8830423044_singh_PA__singh"/>
    <n v="60000"/>
    <m/>
    <m/>
    <x v="6"/>
    <s v="raghav@indwealth.in"/>
    <x v="4"/>
    <d v="2021-03-01T08:11:22"/>
    <s v="singh"/>
    <s v="tarun"/>
    <s v="tarunsbsingh@gmail.com"/>
  </r>
  <r>
    <n v="9001902257"/>
    <s v="pre-approved-las__8130022250_Rawat_PA__Rawat"/>
    <n v="818750"/>
    <m/>
    <m/>
    <x v="1"/>
    <s v="mukesh.sharma@indwealth.in"/>
    <x v="4"/>
    <d v="2021-03-01T11:11:30"/>
    <s v="Rawat"/>
    <s v="Ashish"/>
    <s v="rawat_ashish@yahoo.com"/>
  </r>
  <r>
    <n v="9001902293"/>
    <s v="pre-approved-las__8500289648_Krishnamachary_PA__Krishnamachary"/>
    <n v="60000"/>
    <m/>
    <d v="2021-03-02T00:00:00"/>
    <x v="4"/>
    <s v="annu.halder@indwealth.in"/>
    <x v="0"/>
    <d v="2021-03-01T11:50:04"/>
    <s v="Krishnamachary"/>
    <s v="Tamirisikandala"/>
    <s v="tkchari@yahoo.com"/>
  </r>
  <r>
    <n v="9001907733"/>
    <s v="pre-approved-las__9582817933_Bagla_PA__Bagla"/>
    <n v="389980"/>
    <m/>
    <d v="2021-03-03T00:00:00"/>
    <x v="21"/>
    <s v="aman.kedia@indwealth.in"/>
    <x v="0"/>
    <d v="2021-03-03T19:26:27"/>
    <s v="Bagla"/>
    <s v="Vishal"/>
    <s v="vishalbagla@gmail.com"/>
  </r>
  <r>
    <n v="9001932832"/>
    <s v="pre-approved-las__9781722033_Saxena_PA__Saxena"/>
    <n v="76535"/>
    <m/>
    <d v="2021-03-12T00:00:00"/>
    <x v="11"/>
    <s v="rupesh.chainani@indwealth.in"/>
    <x v="0"/>
    <d v="2021-03-11T15:17:52"/>
    <s v="SAXENA"/>
    <s v="ANMOL"/>
    <s v="anmolsaxena49@yahoo.com"/>
  </r>
  <r>
    <n v="9001936821"/>
    <s v="pre-approved-las__9879587377_Mudaliar_PA__Mudaliar"/>
    <n v="754156"/>
    <m/>
    <m/>
    <x v="14"/>
    <s v="shashank.sachdeva@indwealth.in"/>
    <x v="3"/>
    <d v="2021-03-13T19:58:16"/>
    <s v="Mudaliar"/>
    <s v="Jayesh"/>
    <s v="jayesh.s.mudaliar@gmail.com"/>
  </r>
  <r>
    <n v="9001954531"/>
    <s v="pre-approved-las__9830323656_Patel_PA__Patel"/>
    <n v="1000846"/>
    <m/>
    <d v="2021-03-20T00:00:00"/>
    <x v="18"/>
    <s v="abhinavgupta@indwealth.in"/>
    <x v="0"/>
    <d v="2021-03-20T14:15:09"/>
    <s v="PATEL"/>
    <s v="VINEET"/>
    <s v="viniepats@gmail.com"/>
  </r>
  <r>
    <n v="9001964196"/>
    <s v="pre-approved-las__9835048008_Sinha_PA__Sinha"/>
    <n v="88694"/>
    <m/>
    <d v="2021-03-31T00:00:00"/>
    <x v="9"/>
    <s v="ananya.singh@indwealth.in"/>
    <x v="0"/>
    <d v="2021-03-25T21:20:43"/>
    <s v="Sinha"/>
    <s v="Sachin"/>
    <s v="sinhasachin1976@gmail.com"/>
  </r>
  <r>
    <n v="9001967778"/>
    <s v="pre-approved-las__8097314894_lad_PA__lad"/>
    <n v="631823"/>
    <m/>
    <m/>
    <x v="14"/>
    <s v="shashank.sachdeva@indwealth.in"/>
    <x v="3"/>
    <d v="2021-03-27T15:38:05"/>
    <s v="lad"/>
    <s v="saumin"/>
    <s v="ar.sauminlad@gmail.com"/>
  </r>
  <r>
    <n v="9001976562"/>
    <s v="pre-approved-las__9332343000_Agarwala_PA__Agarwala"/>
    <n v="951960"/>
    <m/>
    <d v="2021-04-21T00:00:00"/>
    <x v="6"/>
    <s v="raghav@indwealth.in"/>
    <x v="0"/>
    <d v="2021-03-31T18:52:43"/>
    <s v="AGARWALA"/>
    <s v="MANISH"/>
    <s v="manish_adag@yahoo.co.in"/>
  </r>
  <r>
    <n v="9001986376"/>
    <s v="pre-approved-las__8238699230_Prajapati_PA__Prajapati"/>
    <n v="547638"/>
    <m/>
    <d v="2021-06-03T00:00:00"/>
    <x v="15"/>
    <s v="shristi.omer@indwealth.in"/>
    <x v="0"/>
    <d v="2021-04-03T14:53:21"/>
    <s v="Prajapati"/>
    <s v="Hardik"/>
    <s v="hardik.prajapati2014@gmail.com"/>
  </r>
  <r>
    <n v="9002021050"/>
    <s v="pre-approved-las__9158988908_Joshi_PA__Joshi"/>
    <n v="60000"/>
    <m/>
    <d v="2021-04-06T00:00:00"/>
    <x v="27"/>
    <s v="vaibhav.baheti@indwealth.in"/>
    <x v="0"/>
    <d v="2021-04-06T20:42:30"/>
    <s v="Joshi"/>
    <s v="Nishikant"/>
    <s v="nishikant66@gmail.com"/>
  </r>
  <r>
    <n v="9002033758"/>
    <s v="pre-approved-las__9136222857_Dawra_PA__Dawra"/>
    <n v="398748"/>
    <m/>
    <d v="2021-06-10T00:00:00"/>
    <x v="27"/>
    <s v="vaibhav.baheti@indwealth.in"/>
    <x v="0"/>
    <d v="2021-04-10T12:11:17"/>
    <s v="Dawra"/>
    <s v="Dhiraj"/>
    <s v="dhiraj1.dawra@gmail.com"/>
  </r>
  <r>
    <n v="9002049936"/>
    <s v="pre-approved-las__9986416536_y_PA__y"/>
    <n v="626566"/>
    <m/>
    <d v="2021-06-17T00:00:00"/>
    <x v="14"/>
    <s v="shashank.sachdeva@indwealth.in"/>
    <x v="0"/>
    <d v="2021-04-17T20:22:10"/>
    <s v="y"/>
    <s v="Ramarajah"/>
    <s v="yramarajah07@gmail.com"/>
  </r>
  <r>
    <n v="9002050429"/>
    <s v="pre-approved-las__8940139299_Asokan_PA__Asokan"/>
    <n v="60000"/>
    <m/>
    <m/>
    <x v="6"/>
    <s v="raghav@indwealth.in"/>
    <x v="4"/>
    <d v="2021-04-18T08:47:13"/>
    <s v="Asokan"/>
    <s v="Deva"/>
    <s v="adspandian507@gmail.com"/>
  </r>
  <r>
    <n v="9002052869"/>
    <s v="pre-approved-las__9890266489_Agarwal_PA__Agarwal"/>
    <n v="793000"/>
    <m/>
    <d v="2021-06-19T00:00:00"/>
    <x v="27"/>
    <s v="vaibhav.baheti@indwealth.in"/>
    <x v="0"/>
    <d v="2021-04-19T13:45:09"/>
    <s v="Agarwal"/>
    <s v="Ankur"/>
    <s v="ankurstp2100@gmail.com"/>
  </r>
  <r>
    <n v="9002058807"/>
    <s v="pre-approved-las__9739315561_Bc_PA__Bc"/>
    <n v="60000"/>
    <m/>
    <d v="2021-04-21T00:00:00"/>
    <x v="26"/>
    <s v="abhinavagarwal@indwealth.in"/>
    <x v="0"/>
    <d v="2021-04-21T15:03:27"/>
    <s v="Bc"/>
    <s v="pradeep"/>
    <s v="pradeepbc85@gmail.com"/>
  </r>
  <r>
    <n v="9002065201"/>
    <s v="pre-approved-las__7001466068_Basak_PA__Basak"/>
    <n v="145264"/>
    <m/>
    <d v="2021-06-24T00:00:00"/>
    <x v="1"/>
    <s v="mukesh.sharma@indwealth.in"/>
    <x v="0"/>
    <d v="2021-04-24T09:40:39"/>
    <s v="Basak"/>
    <s v="Mithun"/>
    <s v="mithunbasak2009@gmail.com"/>
  </r>
  <r>
    <n v="9002065326"/>
    <s v="pre-approved-las__9167930252_bajaj_PA__bajaj"/>
    <n v="1812080"/>
    <m/>
    <d v="2021-04-27T00:00:00"/>
    <x v="11"/>
    <s v="rupesh.chainani@indwealth.in"/>
    <x v="0"/>
    <d v="2021-04-24T14:09:03"/>
    <s v="bajaj"/>
    <s v="dilip"/>
    <s v="dilipsbajaj@gmail.com"/>
  </r>
  <r>
    <n v="9002081373"/>
    <s v="pre-approved-las__9036383728_Gowda_PA__Gowda"/>
    <n v="664301"/>
    <m/>
    <d v="2021-06-29T00:00:00"/>
    <x v="14"/>
    <s v="shashank.sachdeva@indwealth.in"/>
    <x v="0"/>
    <d v="2021-04-29T22:54:23"/>
    <s v="Gowda"/>
    <s v="Chirag"/>
    <s v="dk.chirag70@gmail.com"/>
  </r>
  <r>
    <n v="9002088027"/>
    <s v="pre-approved-las__7011687725_Khurana_PA__Khurana"/>
    <n v="647104"/>
    <m/>
    <d v="2021-07-03T00:00:00"/>
    <x v="6"/>
    <s v="raghav@indwealth.in"/>
    <x v="0"/>
    <d v="2021-05-03T18:57:37"/>
    <s v="Khurana"/>
    <s v="Lakshay"/>
    <s v="lakshaykhurana1994@gmail.com"/>
  </r>
  <r>
    <n v="9002088524"/>
    <s v="pre-approved-las__9570441369_singh_PA__singh"/>
    <n v="1041130"/>
    <m/>
    <d v="2021-07-04T00:00:00"/>
    <x v="1"/>
    <s v="mukesh.sharma@indwealth.in"/>
    <x v="0"/>
    <d v="2021-05-04T00:26:26"/>
    <s v="singh"/>
    <s v="chandan"/>
    <s v="chandan.it2012@gmail.com"/>
  </r>
  <r>
    <n v="9001921540"/>
    <s v="pre-approved-las__9538368454_Mishra_PA__Mishra"/>
    <n v="326181"/>
    <m/>
    <m/>
    <x v="16"/>
    <s v="vikram.jha@indwealth.in"/>
    <x v="4"/>
    <d v="2021-03-06T20:26:40"/>
    <s v="MISHRA"/>
    <s v="PINAKI"/>
    <s v="pinaki.pm@gmail.com"/>
  </r>
  <r>
    <n v="9001932973"/>
    <s v="pre-approved-las__9167164779_Mahapatra_PA__Mahapatra"/>
    <n v="500353"/>
    <m/>
    <m/>
    <x v="14"/>
    <s v="shashank.sachdeva@indwealth.in"/>
    <x v="3"/>
    <d v="2021-03-11T17:05:53"/>
    <s v="MAHAPATRA"/>
    <s v="JITENDRA"/>
    <s v="jitu.mahapatra@gmail.com"/>
  </r>
  <r>
    <n v="9001937405"/>
    <s v="pre-approved-las__9831174579_Bhattacharya_PA__Bhattacharya"/>
    <n v="3718796"/>
    <m/>
    <m/>
    <x v="12"/>
    <s v="abhishek.samal@indwealth.in"/>
    <x v="4"/>
    <d v="2021-03-14T13:28:14"/>
    <s v="Bhattacharya"/>
    <s v="Soumyadip"/>
    <s v="soumyadip.b@gsl.in"/>
  </r>
  <r>
    <n v="9001937624"/>
    <s v="pre-approved-las__9837893315_gupta_PA__gupta"/>
    <n v="795432"/>
    <m/>
    <d v="2021-03-14T00:00:00"/>
    <x v="2"/>
    <s v="arushi.bajpai@indwealth.in"/>
    <x v="0"/>
    <d v="2021-03-14T22:24:47"/>
    <s v="gupta"/>
    <s v="gaurav"/>
    <s v="gaurav2112@gmail.com"/>
  </r>
  <r>
    <n v="9001942250"/>
    <s v="pre-approved-las__9825363590_Doshi_PA__Doshi"/>
    <n v="60000"/>
    <m/>
    <m/>
    <x v="14"/>
    <s v="shashank.sachdeva@indwealth.in"/>
    <x v="3"/>
    <d v="2021-03-16T18:09:38"/>
    <s v="Doshi"/>
    <s v="Rucheer"/>
    <s v="rucheerdoshi@gmail.com"/>
  </r>
  <r>
    <n v="9002035087"/>
    <s v="pre-approved-las__9994692944_KG_PA__KG"/>
    <n v="707100"/>
    <m/>
    <d v="2021-04-11T00:00:00"/>
    <x v="4"/>
    <s v="annu.halder@indwealth.in"/>
    <x v="0"/>
    <d v="2021-04-11T18:57:03"/>
    <s v="KG"/>
    <s v="Muruga Kannan"/>
    <s v="murugakannankg@gmail.com"/>
  </r>
  <r>
    <n v="9002050106"/>
    <s v="pre-approved-las__9867381161_Ms_PA__Ms"/>
    <n v="752917"/>
    <m/>
    <d v="2021-06-17T00:00:00"/>
    <x v="12"/>
    <s v="abhishek.samal@indwealth.in"/>
    <x v="0"/>
    <d v="2021-04-17T23:53:48"/>
    <s v="Ms"/>
    <s v="Sunil"/>
    <s v="sunilmshosur1985@gmail.com"/>
  </r>
  <r>
    <n v="9002080709"/>
    <s v="pre-approved-las__8179958778_Sidda_PA__Sidda"/>
    <n v="571920"/>
    <m/>
    <m/>
    <x v="1"/>
    <s v="mukesh.sharma@indwealth.in"/>
    <x v="4"/>
    <d v="2021-04-29T17:25:46"/>
    <s v="Sidda"/>
    <s v="Prathap"/>
    <s v="prathap223@gmail.com"/>
  </r>
  <r>
    <n v="9001923939"/>
    <s v="pre-approved-las__9934912359_upadhyay_PA__upadhyay"/>
    <n v="541473"/>
    <m/>
    <d v="2021-03-12T00:00:00"/>
    <x v="9"/>
    <s v="ananya.singh@indwealth.in"/>
    <x v="0"/>
    <d v="2021-03-08T20:17:22"/>
    <s v="upadhyay"/>
    <s v="shio bihari"/>
    <s v="shiobihariupadhyay@gmail.com"/>
  </r>
  <r>
    <n v="9001941972"/>
    <s v="pre-approved-las__8291326130_Singh_PA__Singh"/>
    <n v="377772"/>
    <m/>
    <m/>
    <x v="11"/>
    <s v="rupesh.chainani@indwealth.in"/>
    <x v="4"/>
    <d v="2021-03-16T15:36:37"/>
    <s v="Singh"/>
    <s v="Vikram"/>
    <s v="vkrmsngh43@gmail.com"/>
  </r>
  <r>
    <n v="9001943046"/>
    <s v="pre-approved-las__8610611303_s_PA__s"/>
    <n v="453915"/>
    <m/>
    <d v="2021-03-17T00:00:00"/>
    <x v="1"/>
    <s v="mukesh.sharma@indwealth.in"/>
    <x v="0"/>
    <d v="2021-03-17T02:27:40"/>
    <s v="s"/>
    <s v="bharath"/>
    <s v="bharathsudarshan@gmail.com"/>
  </r>
  <r>
    <n v="9001946935"/>
    <s v="pre-approved-las__9987792461_shetty_PA__shetty"/>
    <n v="164540"/>
    <m/>
    <m/>
    <x v="14"/>
    <s v="shashank.sachdeva@indwealth.in"/>
    <x v="3"/>
    <d v="2021-03-18T13:32:28"/>
    <s v="shetty"/>
    <s v="Balesh"/>
    <s v="shreebalajionlyveg@gmail.com"/>
  </r>
  <r>
    <n v="9001947753"/>
    <s v="pre-approved-las__9554098412_rai_PA__rai"/>
    <n v="1296760"/>
    <m/>
    <m/>
    <x v="14"/>
    <s v="shashank.sachdeva@indwealth.in"/>
    <x v="3"/>
    <d v="2021-03-18T21:43:49"/>
    <s v="rai"/>
    <s v="sushma"/>
    <s v="srai1738@gmail.com"/>
  </r>
  <r>
    <n v="9002039810"/>
    <s v="pre-approved-las__509259377_Jakhar_PA__Jakhar"/>
    <n v="1267210"/>
    <m/>
    <d v="2021-06-14T00:00:00"/>
    <x v="13"/>
    <s v="jatin.khandelwal@indwealth.in"/>
    <x v="0"/>
    <d v="2021-04-14T01:24:08"/>
    <s v="JAKHAR"/>
    <s v="VINOD"/>
    <s v="vinod4dubai@gmail.com"/>
  </r>
  <r>
    <n v="9002056042"/>
    <s v="pre-approved-las__9435559127_Rajkumar_PA__Rajkumar"/>
    <n v="3068985"/>
    <m/>
    <d v="2021-06-20T00:00:00"/>
    <x v="27"/>
    <s v="vaibhav.baheti@indwealth.in"/>
    <x v="0"/>
    <d v="2021-04-20T19:03:17"/>
    <s v="Rajkumar"/>
    <s v="Kumud Ranjan"/>
    <s v="ratul43@gmail.com"/>
  </r>
  <r>
    <n v="9002062535"/>
    <s v="pre-approved-las__9704311147_Tanikella_PA__Tanikella"/>
    <n v="356535"/>
    <m/>
    <d v="2021-06-23T00:00:00"/>
    <x v="6"/>
    <s v="raghav@indwealth.in"/>
    <x v="0"/>
    <d v="2021-04-23T09:09:30"/>
    <s v="Tanikella"/>
    <s v="ramnath"/>
    <s v="ramtanikella@yahoo.com"/>
  </r>
</pivotCacheRecords>
</file>

<file path=xl/pivotCache/pivotCacheRecords2.xml><?xml version="1.0" encoding="utf-8"?>
<pivotCacheRecords xmlns="http://schemas.openxmlformats.org/spreadsheetml/2006/main" xmlns:r="http://schemas.openxmlformats.org/officeDocument/2006/relationships" count="60">
  <r>
    <x v="0"/>
    <x v="0"/>
    <x v="0"/>
    <s v="Surat"/>
    <x v="0"/>
    <s v="Isha Patel"/>
    <n v="550000"/>
    <x v="0"/>
    <n v="8.1999999999999993"/>
    <x v="0"/>
    <d v="2024-05-15T00:00:00"/>
    <n v="740"/>
    <n v="1100000"/>
    <n v="4950"/>
    <n v="8852300559"/>
  </r>
  <r>
    <x v="1"/>
    <x v="1"/>
    <x v="1"/>
    <s v="Visakhapatnam"/>
    <x v="1"/>
    <s v="Pooja Reddy"/>
    <n v="420000"/>
    <x v="1"/>
    <n v="12.2"/>
    <x v="1"/>
    <d v="2024-09-29T00:00:00"/>
    <n v="700"/>
    <n v="0"/>
    <n v="9800"/>
    <n v="7535763482"/>
  </r>
  <r>
    <x v="2"/>
    <x v="2"/>
    <x v="1"/>
    <s v="Bangalore"/>
    <x v="2"/>
    <s v="Suresh Reddy"/>
    <n v="700000"/>
    <x v="1"/>
    <n v="7.1"/>
    <x v="2"/>
    <d v="2023-04-18T00:00:00"/>
    <n v="697"/>
    <n v="0"/>
    <n v="4939"/>
    <n v="8336560673"/>
  </r>
  <r>
    <x v="3"/>
    <x v="3"/>
    <x v="0"/>
    <s v="Raipur"/>
    <x v="3"/>
    <s v="Tanvi Sharma"/>
    <n v="580000"/>
    <x v="1"/>
    <n v="7.2"/>
    <x v="1"/>
    <d v="2024-08-15T00:00:00"/>
    <n v="687"/>
    <n v="0"/>
    <n v="4603"/>
    <n v="8962006179"/>
  </r>
  <r>
    <x v="4"/>
    <x v="2"/>
    <x v="1"/>
    <s v="Hyderabad"/>
    <x v="4"/>
    <s v="Simran Kaur"/>
    <n v="350000"/>
    <x v="2"/>
    <n v="10.5"/>
    <x v="3"/>
    <d v="2024-03-08T00:00:00"/>
    <n v="690"/>
    <n v="600000"/>
    <n v="3500"/>
    <n v="8389023508"/>
  </r>
  <r>
    <x v="5"/>
    <x v="0"/>
    <x v="1"/>
    <s v="Chennai"/>
    <x v="5"/>
    <s v="Karthik Iyer"/>
    <n v="600000"/>
    <x v="1"/>
    <n v="7.8"/>
    <x v="4"/>
    <d v="2023-06-11T00:00:00"/>
    <n v="816"/>
    <n v="0"/>
    <n v="8479"/>
    <n v="7849908425"/>
  </r>
  <r>
    <x v="6"/>
    <x v="4"/>
    <x v="0"/>
    <s v="Indore"/>
    <x v="6"/>
    <s v="Meera Gupta"/>
    <n v="380000"/>
    <x v="1"/>
    <n v="11.8"/>
    <x v="5"/>
    <d v="2024-11-03T00:00:00"/>
    <n v="660"/>
    <n v="0"/>
    <n v="10200"/>
    <n v="7867053688"/>
  </r>
  <r>
    <x v="7"/>
    <x v="2"/>
    <x v="1"/>
    <s v="Vijayawada"/>
    <x v="1"/>
    <s v="Aditya Reddy"/>
    <n v="260000"/>
    <x v="2"/>
    <n v="10"/>
    <x v="1"/>
    <d v="2025-06-17T00:00:00"/>
    <n v="670"/>
    <n v="520000"/>
    <n v="4000"/>
    <n v="8865475524"/>
  </r>
  <r>
    <x v="8"/>
    <x v="0"/>
    <x v="2"/>
    <s v="Delhi"/>
    <x v="7"/>
    <s v="Anika Sharma"/>
    <n v="500000"/>
    <x v="0"/>
    <n v="8.5"/>
    <x v="6"/>
    <d v="2023-07-15T00:00:00"/>
    <n v="750"/>
    <n v="1000000"/>
    <n v="4500"/>
    <n v="7476541567"/>
  </r>
  <r>
    <x v="9"/>
    <x v="0"/>
    <x v="1"/>
    <s v="Chennai"/>
    <x v="5"/>
    <s v="Arjun Kumar"/>
    <n v="600000"/>
    <x v="0"/>
    <n v="8"/>
    <x v="7"/>
    <d v="2023-12-05T00:00:00"/>
    <n v="760"/>
    <n v="1200000"/>
    <n v="5400"/>
    <n v="9370807189"/>
  </r>
  <r>
    <x v="10"/>
    <x v="2"/>
    <x v="1"/>
    <s v="Hyderabad"/>
    <x v="4"/>
    <s v="Arjun Rao"/>
    <n v="320000"/>
    <x v="1"/>
    <n v="7.4"/>
    <x v="5"/>
    <d v="2024-02-15T00:00:00"/>
    <n v="848"/>
    <n v="0"/>
    <n v="4663"/>
    <n v="8646932968"/>
  </r>
  <r>
    <x v="11"/>
    <x v="3"/>
    <x v="1"/>
    <s v="Kochi"/>
    <x v="8"/>
    <s v="Meera Nair"/>
    <n v="650000"/>
    <x v="1"/>
    <n v="7.9"/>
    <x v="1"/>
    <d v="2023-10-01T00:00:00"/>
    <n v="719"/>
    <n v="0"/>
    <n v="4961"/>
    <n v="8670287777"/>
  </r>
  <r>
    <x v="12"/>
    <x v="4"/>
    <x v="3"/>
    <s v="Bhubaneswar"/>
    <x v="9"/>
    <s v="Rohan Patnaik"/>
    <n v="550000"/>
    <x v="1"/>
    <n v="8.5"/>
    <x v="5"/>
    <d v="2023-07-19T00:00:00"/>
    <n v="714"/>
    <n v="0"/>
    <n v="4615"/>
    <n v="7690235680"/>
  </r>
  <r>
    <x v="13"/>
    <x v="5"/>
    <x v="1"/>
    <s v="Bangalore"/>
    <x v="2"/>
    <s v="Priya Patel"/>
    <n v="750000"/>
    <x v="0"/>
    <n v="9"/>
    <x v="8"/>
    <d v="2023-09-10T00:00:00"/>
    <n v="780"/>
    <n v="1500000"/>
    <n v="6750"/>
    <n v="9065346945"/>
  </r>
  <r>
    <x v="14"/>
    <x v="5"/>
    <x v="2"/>
    <s v="Lucknow"/>
    <x v="10"/>
    <s v="Anjali Singh"/>
    <n v="700000"/>
    <x v="0"/>
    <n v="8.8000000000000007"/>
    <x v="9"/>
    <d v="2024-07-19T00:00:00"/>
    <n v="770"/>
    <n v="1400000"/>
    <n v="6300"/>
    <n v="8753819441"/>
  </r>
  <r>
    <x v="15"/>
    <x v="5"/>
    <x v="2"/>
    <s v="Gurgaon"/>
    <x v="11"/>
    <s v="Simran Kaur"/>
    <n v="280000"/>
    <x v="1"/>
    <n v="6.5"/>
    <x v="4"/>
    <d v="2024-01-09T00:00:00"/>
    <n v="783"/>
    <n v="0"/>
    <n v="6847"/>
    <n v="8396196374"/>
  </r>
  <r>
    <x v="16"/>
    <x v="2"/>
    <x v="2"/>
    <s v="Bhopal"/>
    <x v="6"/>
    <s v="Nisha Singh"/>
    <n v="230000"/>
    <x v="2"/>
    <n v="10.199999999999999"/>
    <x v="10"/>
    <d v="2025-01-09T00:00:00"/>
    <n v="680"/>
    <n v="480000"/>
    <n v="3800"/>
    <n v="7409728902"/>
  </r>
  <r>
    <x v="17"/>
    <x v="0"/>
    <x v="2"/>
    <s v="New Delhi"/>
    <x v="7"/>
    <s v="Rajesh Sharma"/>
    <n v="500000"/>
    <x v="1"/>
    <n v="7.5"/>
    <x v="5"/>
    <d v="2023-01-15T00:00:00"/>
    <n v="786"/>
    <n v="0"/>
    <n v="4787"/>
    <n v="8165679096"/>
  </r>
  <r>
    <x v="18"/>
    <x v="0"/>
    <x v="0"/>
    <s v="Panaji"/>
    <x v="12"/>
    <s v="Aniket Naik"/>
    <n v="550000"/>
    <x v="1"/>
    <n v="7.6"/>
    <x v="11"/>
    <d v="2024-04-05T00:00:00"/>
    <n v="728"/>
    <n v="0"/>
    <n v="6380"/>
    <n v="8705157684"/>
  </r>
  <r>
    <x v="19"/>
    <x v="0"/>
    <x v="3"/>
    <s v="Patna"/>
    <x v="13"/>
    <s v="Rahul Verma"/>
    <n v="200000"/>
    <x v="1"/>
    <n v="8.1"/>
    <x v="12"/>
    <d v="2023-11-03T00:00:00"/>
    <n v="746"/>
    <n v="0"/>
    <n v="4863"/>
    <n v="9152781863"/>
  </r>
  <r>
    <x v="20"/>
    <x v="4"/>
    <x v="2"/>
    <s v="Noida"/>
    <x v="10"/>
    <s v="Diya Kapoor"/>
    <n v="250000"/>
    <x v="1"/>
    <n v="13"/>
    <x v="12"/>
    <d v="2024-01-20T00:00:00"/>
    <n v="650"/>
    <n v="0"/>
    <n v="11000"/>
    <n v="8768547710"/>
  </r>
  <r>
    <x v="21"/>
    <x v="2"/>
    <x v="2"/>
    <s v="Gurgaon"/>
    <x v="11"/>
    <s v="Vikram Singh"/>
    <n v="200000"/>
    <x v="2"/>
    <n v="10"/>
    <x v="2"/>
    <d v="2023-10-25T00:00:00"/>
    <n v="680"/>
    <n v="500000"/>
    <n v="4000"/>
    <n v="8723162329"/>
  </r>
  <r>
    <x v="22"/>
    <x v="2"/>
    <x v="3"/>
    <s v="Ranchi"/>
    <x v="14"/>
    <s v="Aditya Jha"/>
    <n v="270000"/>
    <x v="1"/>
    <n v="8"/>
    <x v="13"/>
    <d v="2024-07-11T00:00:00"/>
    <n v="837"/>
    <n v="0"/>
    <n v="8277"/>
    <n v="8371638260"/>
  </r>
  <r>
    <x v="23"/>
    <x v="1"/>
    <x v="1"/>
    <s v="Hubli"/>
    <x v="2"/>
    <s v="Vikram Reddy"/>
    <n v="430000"/>
    <x v="1"/>
    <n v="12.3"/>
    <x v="10"/>
    <d v="2025-12-06T00:00:00"/>
    <n v="700"/>
    <n v="0"/>
    <n v="10400"/>
    <n v="7363254082"/>
  </r>
  <r>
    <x v="24"/>
    <x v="5"/>
    <x v="3"/>
    <s v="Agartala"/>
    <x v="15"/>
    <s v="Bikash Sen"/>
    <n v="290000"/>
    <x v="1"/>
    <n v="8.4"/>
    <x v="14"/>
    <d v="2024-11-30T00:00:00"/>
    <n v="839"/>
    <n v="0"/>
    <n v="8268"/>
    <n v="7893001099"/>
  </r>
  <r>
    <x v="25"/>
    <x v="0"/>
    <x v="2"/>
    <s v="Shimla"/>
    <x v="16"/>
    <s v="Vivek Thakur"/>
    <n v="330000"/>
    <x v="1"/>
    <n v="6.6"/>
    <x v="5"/>
    <d v="2024-09-20T00:00:00"/>
    <n v="803"/>
    <n v="0"/>
    <n v="6251"/>
    <n v="9695588873"/>
  </r>
  <r>
    <x v="26"/>
    <x v="3"/>
    <x v="3"/>
    <s v="Guwahati"/>
    <x v="17"/>
    <s v="Sneha Das"/>
    <n v="480000"/>
    <x v="1"/>
    <n v="8.3000000000000007"/>
    <x v="14"/>
    <d v="2024-03-20T00:00:00"/>
    <n v="761"/>
    <n v="0"/>
    <n v="6590"/>
    <n v="9137930155"/>
  </r>
  <r>
    <x v="27"/>
    <x v="4"/>
    <x v="0"/>
    <s v="Jaipur"/>
    <x v="18"/>
    <s v="Aarav Singh"/>
    <n v="750000"/>
    <x v="1"/>
    <n v="7.2"/>
    <x v="2"/>
    <d v="2023-12-12T00:00:00"/>
    <n v="719"/>
    <n v="0"/>
    <n v="7888"/>
    <n v="7598295602"/>
  </r>
  <r>
    <x v="28"/>
    <x v="2"/>
    <x v="2"/>
    <s v="Lucknow"/>
    <x v="10"/>
    <s v="Mohit Tiwari"/>
    <n v="350000"/>
    <x v="1"/>
    <n v="6.7"/>
    <x v="14"/>
    <d v="2023-09-07T00:00:00"/>
    <n v="801"/>
    <n v="0"/>
    <n v="5006"/>
    <n v="8128328539"/>
  </r>
  <r>
    <x v="29"/>
    <x v="4"/>
    <x v="0"/>
    <s v="Mumbai"/>
    <x v="19"/>
    <s v="Rohan Gupta"/>
    <n v="300000"/>
    <x v="1"/>
    <n v="12"/>
    <x v="5"/>
    <d v="2023-08-02T00:00:00"/>
    <n v="700"/>
    <n v="0"/>
    <n v="10500"/>
    <n v="9618128479"/>
  </r>
  <r>
    <x v="30"/>
    <x v="1"/>
    <x v="2"/>
    <s v="Varanasi"/>
    <x v="10"/>
    <s v="Priyanka Singh"/>
    <n v="400000"/>
    <x v="1"/>
    <n v="12"/>
    <x v="2"/>
    <d v="2025-07-09T00:00:00"/>
    <n v="710"/>
    <n v="0"/>
    <n v="9600"/>
    <n v="7549305711"/>
  </r>
  <r>
    <x v="31"/>
    <x v="0"/>
    <x v="2"/>
    <s v="Chandigarh"/>
    <x v="20"/>
    <s v="Aryan Khanna"/>
    <n v="650000"/>
    <x v="0"/>
    <n v="8.6"/>
    <x v="15"/>
    <d v="2024-10-16T00:00:00"/>
    <n v="780"/>
    <n v="1300000"/>
    <n v="5850"/>
    <n v="7959034101"/>
  </r>
  <r>
    <x v="32"/>
    <x v="4"/>
    <x v="2"/>
    <s v="Dehradun"/>
    <x v="21"/>
    <s v="Ishita Rawat"/>
    <n v="420000"/>
    <x v="1"/>
    <n v="6.8"/>
    <x v="5"/>
    <d v="2024-05-17T00:00:00"/>
    <n v="685"/>
    <n v="0"/>
    <n v="6136"/>
    <n v="8470260261"/>
  </r>
  <r>
    <x v="33"/>
    <x v="1"/>
    <x v="0"/>
    <s v="Vadodara"/>
    <x v="0"/>
    <s v="Vivek Patel"/>
    <n v="470000"/>
    <x v="1"/>
    <n v="12.8"/>
    <x v="3"/>
    <d v="2025-02-26T00:00:00"/>
    <n v="720"/>
    <n v="0"/>
    <n v="10600"/>
    <n v="9667599700"/>
  </r>
  <r>
    <x v="34"/>
    <x v="0"/>
    <x v="1"/>
    <s v="Thiruvananthapuram"/>
    <x v="8"/>
    <s v="Aishwarya Iyer"/>
    <n v="520000"/>
    <x v="0"/>
    <n v="8.4"/>
    <x v="16"/>
    <d v="2025-03-13T00:00:00"/>
    <n v="760"/>
    <n v="1050000"/>
    <n v="4680"/>
    <n v="8158714205"/>
  </r>
  <r>
    <x v="35"/>
    <x v="4"/>
    <x v="0"/>
    <s v="Nashik"/>
    <x v="19"/>
    <s v="Rohan Joshi"/>
    <n v="310000"/>
    <x v="1"/>
    <n v="11.9"/>
    <x v="17"/>
    <d v="2026-02-11T00:00:00"/>
    <n v="650"/>
    <n v="0"/>
    <n v="8800"/>
    <n v="9922926678"/>
  </r>
  <r>
    <x v="36"/>
    <x v="0"/>
    <x v="2"/>
    <s v="Raipur"/>
    <x v="3"/>
    <s v="Divya Patel"/>
    <n v="610000"/>
    <x v="0"/>
    <n v="8.9"/>
    <x v="18"/>
    <d v="2026-01-24T00:00:00"/>
    <n v="770"/>
    <n v="1250000"/>
    <n v="5490"/>
    <n v="9904111530"/>
  </r>
  <r>
    <x v="37"/>
    <x v="5"/>
    <x v="3"/>
    <s v="Kolkata"/>
    <x v="22"/>
    <s v="Anirban Roy"/>
    <n v="250000"/>
    <x v="1"/>
    <n v="8.1999999999999993"/>
    <x v="12"/>
    <d v="2023-03-05T00:00:00"/>
    <n v="820"/>
    <n v="0"/>
    <n v="6563"/>
    <n v="9913082469"/>
  </r>
  <r>
    <x v="38"/>
    <x v="5"/>
    <x v="0"/>
    <s v="Ahmedabad"/>
    <x v="0"/>
    <s v="Rahul Shah"/>
    <n v="800000"/>
    <x v="0"/>
    <n v="9.5"/>
    <x v="19"/>
    <d v="2024-02-12T00:00:00"/>
    <n v="790"/>
    <n v="1600000"/>
    <n v="7200"/>
    <n v="8191743270"/>
  </r>
  <r>
    <x v="39"/>
    <x v="4"/>
    <x v="1"/>
    <s v="Puducherry"/>
    <x v="23"/>
    <s v="Divya Ramesh"/>
    <n v="450000"/>
    <x v="1"/>
    <n v="7.5"/>
    <x v="4"/>
    <d v="2024-10-22T00:00:00"/>
    <n v="850"/>
    <n v="0"/>
    <n v="5270"/>
    <n v="9282839513"/>
  </r>
  <r>
    <x v="40"/>
    <x v="2"/>
    <x v="0"/>
    <s v="Bhopal"/>
    <x v="6"/>
    <s v="Vishal Dubey"/>
    <n v="520000"/>
    <x v="1"/>
    <n v="7"/>
    <x v="2"/>
    <d v="2024-12-10T00:00:00"/>
    <n v="679"/>
    <n v="0"/>
    <n v="6463"/>
    <n v="9330233610"/>
  </r>
  <r>
    <x v="41"/>
    <x v="1"/>
    <x v="0"/>
    <s v="Pune"/>
    <x v="19"/>
    <s v="Neha Joshi"/>
    <n v="400000"/>
    <x v="1"/>
    <n v="11"/>
    <x v="4"/>
    <d v="2023-11-18T00:00:00"/>
    <n v="720"/>
    <n v="0"/>
    <n v="9500"/>
    <n v="9028226872"/>
  </r>
  <r>
    <x v="42"/>
    <x v="4"/>
    <x v="1"/>
    <s v="Kochi"/>
    <x v="8"/>
    <s v="Karan Nair"/>
    <n v="320000"/>
    <x v="1"/>
    <n v="11.5"/>
    <x v="13"/>
    <d v="2024-06-01T00:00:00"/>
    <n v="730"/>
    <n v="0"/>
    <n v="10800"/>
    <n v="9391573028"/>
  </r>
  <r>
    <x v="43"/>
    <x v="4"/>
    <x v="1"/>
    <s v="Madurai"/>
    <x v="5"/>
    <s v="Kavya Kumar"/>
    <n v="340000"/>
    <x v="1"/>
    <n v="11.7"/>
    <x v="20"/>
    <d v="2025-09-14T00:00:00"/>
    <n v="680"/>
    <n v="0"/>
    <n v="9000"/>
    <n v="7902714669"/>
  </r>
  <r>
    <x v="44"/>
    <x v="2"/>
    <x v="0"/>
    <s v="Jodhpur"/>
    <x v="18"/>
    <s v="Naina Sharma"/>
    <n v="290000"/>
    <x v="2"/>
    <n v="10.3"/>
    <x v="21"/>
    <d v="2025-11-18T00:00:00"/>
    <n v="660"/>
    <n v="580000"/>
    <n v="3700"/>
    <n v="8791432724"/>
  </r>
  <r>
    <x v="45"/>
    <x v="5"/>
    <x v="1"/>
    <s v="Mysore"/>
    <x v="2"/>
    <s v="Anika Kumar"/>
    <n v="730000"/>
    <x v="0"/>
    <n v="9.1"/>
    <x v="22"/>
    <d v="2026-03-29T00:00:00"/>
    <n v="740"/>
    <n v="1480000"/>
    <n v="6570"/>
    <n v="8428514313"/>
  </r>
  <r>
    <x v="46"/>
    <x v="3"/>
    <x v="2"/>
    <s v="Srinagar"/>
    <x v="24"/>
    <s v="Rupesh Sharma"/>
    <n v="310000"/>
    <x v="1"/>
    <n v="6.9"/>
    <x v="5"/>
    <d v="2024-12-10T00:00:00"/>
    <n v="694"/>
    <n v="0"/>
    <n v="8761"/>
    <n v="9510531474"/>
  </r>
  <r>
    <x v="47"/>
    <x v="2"/>
    <x v="2"/>
    <s v="Dehradun"/>
    <x v="21"/>
    <s v="Siddharth Singh"/>
    <n v="270000"/>
    <x v="2"/>
    <n v="9.9"/>
    <x v="23"/>
    <d v="2026-04-16T00:00:00"/>
    <n v="690"/>
    <n v="530000"/>
    <n v="4100"/>
    <n v="7113939245"/>
  </r>
  <r>
    <x v="48"/>
    <x v="2"/>
    <x v="0"/>
    <s v="Nagpur"/>
    <x v="19"/>
    <s v="Siddharth Joshi"/>
    <n v="280000"/>
    <x v="2"/>
    <n v="9.8000000000000007"/>
    <x v="4"/>
    <d v="2024-08-07T00:00:00"/>
    <n v="670"/>
    <n v="550000"/>
    <n v="4200"/>
    <n v="7493216813"/>
  </r>
  <r>
    <x v="49"/>
    <x v="4"/>
    <x v="2"/>
    <s v="Kanpur"/>
    <x v="10"/>
    <s v="Rohan Verma"/>
    <n v="360000"/>
    <x v="1"/>
    <n v="11.2"/>
    <x v="14"/>
    <d v="2025-04-05T00:00:00"/>
    <n v="690"/>
    <n v="0"/>
    <n v="9200"/>
    <n v="9744251921"/>
  </r>
  <r>
    <x v="50"/>
    <x v="1"/>
    <x v="0"/>
    <s v="Jaipur"/>
    <x v="18"/>
    <s v="Aditya Verma"/>
    <n v="450000"/>
    <x v="1"/>
    <n v="12.5"/>
    <x v="2"/>
    <d v="2024-04-22T00:00:00"/>
    <n v="710"/>
    <n v="0"/>
    <n v="10000"/>
    <n v="8631607174"/>
  </r>
  <r>
    <x v="51"/>
    <x v="5"/>
    <x v="1"/>
    <s v="Coimbatore"/>
    <x v="5"/>
    <s v="Rajesh Kumar"/>
    <n v="780000"/>
    <x v="0"/>
    <n v="9.1999999999999993"/>
    <x v="24"/>
    <d v="2024-12-21T00:00:00"/>
    <n v="750"/>
    <n v="1550000"/>
    <n v="7020"/>
    <n v="8317995160"/>
  </r>
  <r>
    <x v="52"/>
    <x v="0"/>
    <x v="0"/>
    <s v="Aurangabad"/>
    <x v="19"/>
    <s v="Sanjay Joshi"/>
    <n v="580000"/>
    <x v="0"/>
    <n v="8.6999999999999993"/>
    <x v="25"/>
    <d v="2025-08-27T00:00:00"/>
    <n v="750"/>
    <n v="1150000"/>
    <n v="5220"/>
    <n v="7657915939"/>
  </r>
  <r>
    <x v="53"/>
    <x v="5"/>
    <x v="2"/>
    <s v="Allahabad"/>
    <x v="10"/>
    <s v="Amit Singh"/>
    <n v="760000"/>
    <x v="0"/>
    <n v="9.3000000000000007"/>
    <x v="26"/>
    <d v="2025-10-31T00:00:00"/>
    <n v="790"/>
    <n v="1520000"/>
    <n v="6840"/>
    <n v="8361365219"/>
  </r>
  <r>
    <x v="54"/>
    <x v="5"/>
    <x v="0"/>
    <s v="Rajkot"/>
    <x v="0"/>
    <s v="Sneha Shah"/>
    <n v="720000"/>
    <x v="0"/>
    <n v="9"/>
    <x v="27"/>
    <d v="2025-05-23T00:00:00"/>
    <n v="730"/>
    <n v="1450000"/>
    <n v="6480"/>
    <n v="8782240053"/>
  </r>
  <r>
    <x v="55"/>
    <x v="4"/>
    <x v="0"/>
    <s v="Mumbai"/>
    <x v="19"/>
    <s v="Priya Mehta"/>
    <n v="300000"/>
    <x v="1"/>
    <n v="6.8"/>
    <x v="4"/>
    <d v="2023-02-10T00:00:00"/>
    <n v="718"/>
    <n v="0"/>
    <n v="8965"/>
    <n v="9978411263"/>
  </r>
  <r>
    <x v="56"/>
    <x v="1"/>
    <x v="0"/>
    <s v="Goa"/>
    <x v="12"/>
    <s v="Meera Patel"/>
    <n v="4600000"/>
    <x v="0"/>
    <n v="9.1999999999999993"/>
    <x v="6"/>
    <d v="2024-11-03T00:00:00"/>
    <n v="750"/>
    <n v="1050000"/>
    <n v="50000"/>
    <n v="7300980831"/>
  </r>
  <r>
    <x v="57"/>
    <x v="3"/>
    <x v="2"/>
    <s v="Ludhiana"/>
    <x v="25"/>
    <s v="Neha Kaur"/>
    <n v="450000"/>
    <x v="1"/>
    <n v="6.9"/>
    <x v="5"/>
    <d v="2023-05-22T00:00:00"/>
    <n v="693"/>
    <n v="0"/>
    <n v="7245"/>
    <n v="9779617198"/>
  </r>
  <r>
    <x v="58"/>
    <x v="5"/>
    <x v="1"/>
    <s v="Visakhapatnam"/>
    <x v="1"/>
    <s v="Kiran Kumar"/>
    <n v="380000"/>
    <x v="1"/>
    <n v="7.7"/>
    <x v="4"/>
    <d v="2024-06-09T00:00:00"/>
    <n v="813"/>
    <n v="0"/>
    <n v="6511"/>
    <n v="9355313836"/>
  </r>
  <r>
    <x v="59"/>
    <x v="5"/>
    <x v="0"/>
    <s v="Ahmedabad"/>
    <x v="0"/>
    <s v="Deepika Shah"/>
    <n v="400000"/>
    <x v="1"/>
    <n v="7.3"/>
    <x v="13"/>
    <d v="2023-08-14T00:00:00"/>
    <n v="734"/>
    <n v="0"/>
    <n v="8833"/>
    <n v="874446835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W10" firstHeaderRow="1" firstDataRow="3" firstDataCol="1"/>
  <pivotFields count="12">
    <pivotField showAll="0"/>
    <pivotField showAll="0"/>
    <pivotField dataField="1" showAll="0"/>
    <pivotField showAll="0"/>
    <pivotField showAll="0"/>
    <pivotField axis="axisRow" showAll="0">
      <items count="36">
        <item h="1" x="26"/>
        <item h="1" x="18"/>
        <item h="1" x="12"/>
        <item h="1" x="21"/>
        <item h="1" x="9"/>
        <item h="1" x="5"/>
        <item x="4"/>
        <item x="3"/>
        <item h="1" x="2"/>
        <item h="1" x="25"/>
        <item h="1" x="32"/>
        <item h="1" x="24"/>
        <item h="1" x="34"/>
        <item h="1" x="13"/>
        <item h="1" x="28"/>
        <item h="1" x="7"/>
        <item h="1" x="20"/>
        <item x="1"/>
        <item h="1" x="0"/>
        <item h="1" x="19"/>
        <item h="1" x="8"/>
        <item h="1" x="22"/>
        <item h="1" x="31"/>
        <item h="1" x="6"/>
        <item x="11"/>
        <item h="1" x="29"/>
        <item h="1" x="33"/>
        <item h="1" x="14"/>
        <item h="1" x="10"/>
        <item h="1" x="15"/>
        <item h="1" x="23"/>
        <item h="1" x="30"/>
        <item h="1" x="27"/>
        <item h="1" x="16"/>
        <item h="1" x="17"/>
        <item t="default"/>
      </items>
    </pivotField>
    <pivotField showAll="0"/>
    <pivotField axis="axisCol" dataField="1" showAll="0">
      <items count="12">
        <item x="4"/>
        <item x="0"/>
        <item x="3"/>
        <item x="5"/>
        <item x="1"/>
        <item x="8"/>
        <item x="6"/>
        <item x="9"/>
        <item x="2"/>
        <item x="10"/>
        <item x="7"/>
        <item t="default"/>
      </items>
    </pivotField>
    <pivotField numFmtId="22" showAll="0"/>
    <pivotField showAll="0"/>
    <pivotField showAll="0"/>
    <pivotField showAll="0"/>
  </pivotFields>
  <rowFields count="1">
    <field x="5"/>
  </rowFields>
  <rowItems count="5">
    <i>
      <x v="6"/>
    </i>
    <i>
      <x v="7"/>
    </i>
    <i>
      <x v="17"/>
    </i>
    <i>
      <x v="24"/>
    </i>
    <i t="grand">
      <x/>
    </i>
  </rowItems>
  <colFields count="2">
    <field x="7"/>
    <field x="-2"/>
  </colFields>
  <colItems count="22">
    <i>
      <x/>
      <x/>
    </i>
    <i r="1" i="1">
      <x v="1"/>
    </i>
    <i>
      <x v="1"/>
      <x/>
    </i>
    <i r="1" i="1">
      <x v="1"/>
    </i>
    <i>
      <x v="2"/>
      <x/>
    </i>
    <i r="1" i="1">
      <x v="1"/>
    </i>
    <i>
      <x v="3"/>
      <x/>
    </i>
    <i r="1" i="1">
      <x v="1"/>
    </i>
    <i>
      <x v="4"/>
      <x/>
    </i>
    <i r="1" i="1">
      <x v="1"/>
    </i>
    <i>
      <x v="6"/>
      <x/>
    </i>
    <i r="1" i="1">
      <x v="1"/>
    </i>
    <i>
      <x v="7"/>
      <x/>
    </i>
    <i r="1" i="1">
      <x v="1"/>
    </i>
    <i>
      <x v="8"/>
      <x/>
    </i>
    <i r="1" i="1">
      <x v="1"/>
    </i>
    <i>
      <x v="9"/>
      <x/>
    </i>
    <i r="1" i="1">
      <x v="1"/>
    </i>
    <i>
      <x v="10"/>
      <x/>
    </i>
    <i r="1" i="1">
      <x v="1"/>
    </i>
    <i t="grand">
      <x/>
    </i>
    <i t="grand" i="1">
      <x/>
    </i>
  </colItems>
  <dataFields count="2">
    <dataField name="Count of Deal : Deal stage" fld="7" subtotal="count" baseField="0" baseItem="0"/>
    <dataField name="Sum of Deal : Deal value" fld="2" baseField="0" baseItem="0"/>
  </dataFields>
  <formats count="10">
    <format dxfId="1239">
      <pivotArea type="all" dataOnly="0" outline="0" fieldPosition="0"/>
    </format>
    <format dxfId="1238">
      <pivotArea outline="0" collapsedLevelsAreSubtotals="1" fieldPosition="0"/>
    </format>
    <format dxfId="1237">
      <pivotArea type="origin" dataOnly="0" labelOnly="1" outline="0" fieldPosition="0"/>
    </format>
    <format dxfId="1236">
      <pivotArea field="7" type="button" dataOnly="0" labelOnly="1" outline="0" axis="axisCol" fieldPosition="0"/>
    </format>
    <format dxfId="1235">
      <pivotArea type="topRight" dataOnly="0" labelOnly="1" outline="0" fieldPosition="0"/>
    </format>
    <format dxfId="1234">
      <pivotArea field="5" type="button" dataOnly="0" labelOnly="1" outline="0" axis="axisRow" fieldPosition="0"/>
    </format>
    <format dxfId="1233">
      <pivotArea dataOnly="0" labelOnly="1" fieldPosition="0">
        <references count="1">
          <reference field="5" count="0"/>
        </references>
      </pivotArea>
    </format>
    <format dxfId="1232">
      <pivotArea dataOnly="0" labelOnly="1" grandRow="1" outline="0" fieldPosition="0"/>
    </format>
    <format dxfId="1231">
      <pivotArea dataOnly="0" labelOnly="1" fieldPosition="0">
        <references count="1">
          <reference field="7" count="0"/>
        </references>
      </pivotArea>
    </format>
    <format dxfId="123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G8:H12" firstHeaderRow="1" firstDataRow="1" firstDataCol="1"/>
  <pivotFields count="15">
    <pivotField showAll="0"/>
    <pivotField showAll="0">
      <items count="7">
        <item x="2"/>
        <item x="3"/>
        <item x="0"/>
        <item x="4"/>
        <item x="1"/>
        <item x="5"/>
        <item t="default"/>
      </items>
    </pivotField>
    <pivotField showAll="0">
      <items count="5">
        <item x="3"/>
        <item x="2"/>
        <item x="1"/>
        <item x="0"/>
        <item t="default"/>
      </items>
    </pivotField>
    <pivotField showAll="0"/>
    <pivotField showAll="0">
      <items count="27">
        <item x="1"/>
        <item x="17"/>
        <item x="13"/>
        <item x="20"/>
        <item x="3"/>
        <item x="7"/>
        <item x="12"/>
        <item x="0"/>
        <item x="11"/>
        <item x="16"/>
        <item x="24"/>
        <item x="14"/>
        <item x="2"/>
        <item x="8"/>
        <item x="6"/>
        <item x="19"/>
        <item x="9"/>
        <item x="23"/>
        <item x="25"/>
        <item x="18"/>
        <item x="5"/>
        <item x="4"/>
        <item x="15"/>
        <item x="10"/>
        <item x="21"/>
        <item x="22"/>
        <item t="default"/>
      </items>
    </pivotField>
    <pivotField showAll="0"/>
    <pivotField dataField="1" showAll="0"/>
    <pivotField axis="axisRow" showAll="0">
      <items count="4">
        <item x="2"/>
        <item x="0"/>
        <item x="1"/>
        <item t="default"/>
      </items>
    </pivotField>
    <pivotField showAll="0"/>
    <pivotField showAll="0">
      <items count="29">
        <item x="12"/>
        <item x="13"/>
        <item x="5"/>
        <item x="20"/>
        <item x="14"/>
        <item x="17"/>
        <item x="4"/>
        <item x="11"/>
        <item x="23"/>
        <item x="1"/>
        <item x="2"/>
        <item x="10"/>
        <item x="3"/>
        <item x="21"/>
        <item x="7"/>
        <item x="16"/>
        <item x="0"/>
        <item x="18"/>
        <item x="6"/>
        <item x="15"/>
        <item x="25"/>
        <item x="9"/>
        <item x="27"/>
        <item x="22"/>
        <item x="8"/>
        <item x="26"/>
        <item x="24"/>
        <item x="19"/>
        <item t="default"/>
      </items>
    </pivotField>
    <pivotField numFmtId="14" showAll="0"/>
    <pivotField showAll="0"/>
    <pivotField numFmtId="2" showAll="0"/>
    <pivotField numFmtId="2" showAll="0"/>
    <pivotField showAll="0"/>
  </pivotFields>
  <rowFields count="1">
    <field x="7"/>
  </rowFields>
  <rowItems count="4">
    <i>
      <x/>
    </i>
    <i>
      <x v="1"/>
    </i>
    <i>
      <x v="2"/>
    </i>
    <i t="grand">
      <x/>
    </i>
  </rowItems>
  <colItems count="1">
    <i/>
  </colItems>
  <dataFields count="1">
    <dataField name="Sum of Loan Amount" fld="6" baseField="0" baseItem="0"/>
  </dataFields>
  <formats count="50">
    <format dxfId="1147">
      <pivotArea type="all" dataOnly="0" outline="0" fieldPosition="0"/>
    </format>
    <format dxfId="1146">
      <pivotArea type="all" dataOnly="0" outline="0" fieldPosition="0"/>
    </format>
    <format dxfId="1145">
      <pivotArea outline="0" collapsedLevelsAreSubtotals="1" fieldPosition="0"/>
    </format>
    <format dxfId="1144">
      <pivotArea field="7" type="button" dataOnly="0" labelOnly="1" outline="0" axis="axisRow" fieldPosition="0"/>
    </format>
    <format dxfId="1143">
      <pivotArea dataOnly="0" labelOnly="1" outline="0" axis="axisValues" fieldPosition="0"/>
    </format>
    <format dxfId="1142">
      <pivotArea dataOnly="0" labelOnly="1" fieldPosition="0">
        <references count="1">
          <reference field="7" count="0"/>
        </references>
      </pivotArea>
    </format>
    <format dxfId="1141">
      <pivotArea dataOnly="0" labelOnly="1" grandRow="1" outline="0" fieldPosition="0"/>
    </format>
    <format dxfId="1140">
      <pivotArea dataOnly="0" labelOnly="1" outline="0" axis="axisValues" fieldPosition="0"/>
    </format>
    <format dxfId="1139">
      <pivotArea type="all" dataOnly="0" outline="0" fieldPosition="0"/>
    </format>
    <format dxfId="1138">
      <pivotArea outline="0" collapsedLevelsAreSubtotals="1" fieldPosition="0"/>
    </format>
    <format dxfId="1137">
      <pivotArea field="7" type="button" dataOnly="0" labelOnly="1" outline="0" axis="axisRow" fieldPosition="0"/>
    </format>
    <format dxfId="1136">
      <pivotArea dataOnly="0" labelOnly="1" outline="0" axis="axisValues" fieldPosition="0"/>
    </format>
    <format dxfId="1135">
      <pivotArea dataOnly="0" labelOnly="1" fieldPosition="0">
        <references count="1">
          <reference field="7" count="0"/>
        </references>
      </pivotArea>
    </format>
    <format dxfId="1134">
      <pivotArea dataOnly="0" labelOnly="1" grandRow="1" outline="0" fieldPosition="0"/>
    </format>
    <format dxfId="1133">
      <pivotArea dataOnly="0" labelOnly="1" outline="0" axis="axisValues" fieldPosition="0"/>
    </format>
    <format dxfId="1132">
      <pivotArea type="all" dataOnly="0" outline="0" fieldPosition="0"/>
    </format>
    <format dxfId="1131">
      <pivotArea outline="0" collapsedLevelsAreSubtotals="1" fieldPosition="0"/>
    </format>
    <format dxfId="1130">
      <pivotArea field="7" type="button" dataOnly="0" labelOnly="1" outline="0" axis="axisRow" fieldPosition="0"/>
    </format>
    <format dxfId="1129">
      <pivotArea dataOnly="0" labelOnly="1" outline="0" axis="axisValues" fieldPosition="0"/>
    </format>
    <format dxfId="1128">
      <pivotArea dataOnly="0" labelOnly="1" fieldPosition="0">
        <references count="1">
          <reference field="7" count="0"/>
        </references>
      </pivotArea>
    </format>
    <format dxfId="1127">
      <pivotArea dataOnly="0" labelOnly="1" grandRow="1" outline="0" fieldPosition="0"/>
    </format>
    <format dxfId="1126">
      <pivotArea dataOnly="0" labelOnly="1" outline="0" axis="axisValues" fieldPosition="0"/>
    </format>
    <format dxfId="1125">
      <pivotArea type="all" dataOnly="0" outline="0" fieldPosition="0"/>
    </format>
    <format dxfId="1124">
      <pivotArea outline="0" collapsedLevelsAreSubtotals="1" fieldPosition="0"/>
    </format>
    <format dxfId="1123">
      <pivotArea field="7" type="button" dataOnly="0" labelOnly="1" outline="0" axis="axisRow" fieldPosition="0"/>
    </format>
    <format dxfId="1122">
      <pivotArea dataOnly="0" labelOnly="1" outline="0" axis="axisValues" fieldPosition="0"/>
    </format>
    <format dxfId="1121">
      <pivotArea dataOnly="0" labelOnly="1" fieldPosition="0">
        <references count="1">
          <reference field="7" count="0"/>
        </references>
      </pivotArea>
    </format>
    <format dxfId="1120">
      <pivotArea dataOnly="0" labelOnly="1" grandRow="1" outline="0" fieldPosition="0"/>
    </format>
    <format dxfId="1119">
      <pivotArea dataOnly="0" labelOnly="1" outline="0" axis="axisValues" fieldPosition="0"/>
    </format>
    <format dxfId="1118">
      <pivotArea type="all" dataOnly="0" outline="0" fieldPosition="0"/>
    </format>
    <format dxfId="1117">
      <pivotArea outline="0" collapsedLevelsAreSubtotals="1" fieldPosition="0"/>
    </format>
    <format dxfId="1116">
      <pivotArea field="7" type="button" dataOnly="0" labelOnly="1" outline="0" axis="axisRow" fieldPosition="0"/>
    </format>
    <format dxfId="1115">
      <pivotArea dataOnly="0" labelOnly="1" outline="0" axis="axisValues" fieldPosition="0"/>
    </format>
    <format dxfId="1114">
      <pivotArea dataOnly="0" labelOnly="1" fieldPosition="0">
        <references count="1">
          <reference field="7" count="1">
            <x v="2"/>
          </reference>
        </references>
      </pivotArea>
    </format>
    <format dxfId="1113">
      <pivotArea dataOnly="0" labelOnly="1" grandRow="1" outline="0" fieldPosition="0"/>
    </format>
    <format dxfId="1112">
      <pivotArea dataOnly="0" labelOnly="1" outline="0" axis="axisValues" fieldPosition="0"/>
    </format>
    <format dxfId="1111">
      <pivotArea type="all" dataOnly="0" outline="0" fieldPosition="0"/>
    </format>
    <format dxfId="1110">
      <pivotArea outline="0" collapsedLevelsAreSubtotals="1" fieldPosition="0"/>
    </format>
    <format dxfId="1109">
      <pivotArea field="7" type="button" dataOnly="0" labelOnly="1" outline="0" axis="axisRow" fieldPosition="0"/>
    </format>
    <format dxfId="1108">
      <pivotArea dataOnly="0" labelOnly="1" outline="0" axis="axisValues" fieldPosition="0"/>
    </format>
    <format dxfId="1107">
      <pivotArea dataOnly="0" labelOnly="1" fieldPosition="0">
        <references count="1">
          <reference field="7" count="0"/>
        </references>
      </pivotArea>
    </format>
    <format dxfId="1106">
      <pivotArea dataOnly="0" labelOnly="1" grandRow="1" outline="0" fieldPosition="0"/>
    </format>
    <format dxfId="1105">
      <pivotArea dataOnly="0" labelOnly="1" outline="0" axis="axisValues" fieldPosition="0"/>
    </format>
    <format dxfId="1104">
      <pivotArea type="all" dataOnly="0" outline="0" fieldPosition="0"/>
    </format>
    <format dxfId="1103">
      <pivotArea outline="0" collapsedLevelsAreSubtotals="1" fieldPosition="0"/>
    </format>
    <format dxfId="1102">
      <pivotArea field="7" type="button" dataOnly="0" labelOnly="1" outline="0" axis="axisRow" fieldPosition="0"/>
    </format>
    <format dxfId="1101">
      <pivotArea dataOnly="0" labelOnly="1" outline="0" axis="axisValues" fieldPosition="0"/>
    </format>
    <format dxfId="1100">
      <pivotArea dataOnly="0" labelOnly="1" fieldPosition="0">
        <references count="1">
          <reference field="7" count="0"/>
        </references>
      </pivotArea>
    </format>
    <format dxfId="1099">
      <pivotArea dataOnly="0" labelOnly="1" grandRow="1" outline="0" fieldPosition="0"/>
    </format>
    <format dxfId="1098">
      <pivotArea dataOnly="0" labelOnly="1" outline="0" axis="axisValues" fieldPosition="0"/>
    </format>
  </formats>
  <chartFormats count="4">
    <chartFormat chart="7" format="1" series="1">
      <pivotArea type="data" outline="0" fieldPosition="0">
        <references count="1">
          <reference field="4294967294" count="1" selected="0">
            <x v="0"/>
          </reference>
        </references>
      </pivotArea>
    </chartFormat>
    <chartFormat chart="7" format="2">
      <pivotArea type="data" outline="0" fieldPosition="0">
        <references count="2">
          <reference field="4294967294" count="1" selected="0">
            <x v="0"/>
          </reference>
          <reference field="7" count="1" selected="0">
            <x v="0"/>
          </reference>
        </references>
      </pivotArea>
    </chartFormat>
    <chartFormat chart="7" format="3">
      <pivotArea type="data" outline="0" fieldPosition="0">
        <references count="2">
          <reference field="4294967294" count="1" selected="0">
            <x v="0"/>
          </reference>
          <reference field="7" count="1" selected="0">
            <x v="1"/>
          </reference>
        </references>
      </pivotArea>
    </chartFormat>
    <chartFormat chart="7" format="4">
      <pivotArea type="data" outline="0" fieldPosition="0">
        <references count="2">
          <reference field="4294967294" count="1" selected="0">
            <x v="0"/>
          </reference>
          <reference field="7" count="1" selected="0">
            <x v="2"/>
          </reference>
        </references>
      </pivotArea>
    </chartFormat>
  </chartFormats>
  <pivotTableStyleInfo name="PivotStyleLight2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Loan"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8:E16" firstHeaderRow="1" firstDataRow="2" firstDataCol="1"/>
  <pivotFields count="15">
    <pivotField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axis="axisRow" showAll="0">
      <items count="7">
        <item x="2"/>
        <item x="3"/>
        <item x="0"/>
        <item x="4"/>
        <item x="1"/>
        <item x="5"/>
        <item t="default"/>
      </items>
    </pivotField>
    <pivotField showAll="0">
      <items count="5">
        <item x="3"/>
        <item x="2"/>
        <item x="1"/>
        <item x="0"/>
        <item t="default"/>
      </items>
    </pivotField>
    <pivotField showAll="0"/>
    <pivotField showAll="0">
      <items count="27">
        <item x="1"/>
        <item x="17"/>
        <item x="13"/>
        <item x="20"/>
        <item x="3"/>
        <item x="7"/>
        <item x="12"/>
        <item x="0"/>
        <item x="11"/>
        <item x="16"/>
        <item x="24"/>
        <item x="14"/>
        <item x="2"/>
        <item x="8"/>
        <item x="6"/>
        <item x="19"/>
        <item x="9"/>
        <item x="23"/>
        <item x="25"/>
        <item x="18"/>
        <item x="5"/>
        <item x="4"/>
        <item x="15"/>
        <item x="10"/>
        <item x="21"/>
        <item x="22"/>
        <item t="default"/>
      </items>
    </pivotField>
    <pivotField showAll="0"/>
    <pivotField dataField="1" showAll="0"/>
    <pivotField axis="axisCol" showAll="0">
      <items count="4">
        <item x="2"/>
        <item x="0"/>
        <item x="1"/>
        <item t="default"/>
      </items>
    </pivotField>
    <pivotField showAll="0"/>
    <pivotField showAll="0"/>
    <pivotField numFmtId="14" showAll="0"/>
    <pivotField showAll="0"/>
    <pivotField numFmtId="2" showAll="0"/>
    <pivotField numFmtId="2" showAll="0"/>
    <pivotField showAll="0"/>
  </pivotFields>
  <rowFields count="1">
    <field x="1"/>
  </rowFields>
  <rowItems count="7">
    <i>
      <x/>
    </i>
    <i>
      <x v="1"/>
    </i>
    <i>
      <x v="2"/>
    </i>
    <i>
      <x v="3"/>
    </i>
    <i>
      <x v="4"/>
    </i>
    <i>
      <x v="5"/>
    </i>
    <i t="grand">
      <x/>
    </i>
  </rowItems>
  <colFields count="1">
    <field x="7"/>
  </colFields>
  <colItems count="4">
    <i>
      <x/>
    </i>
    <i>
      <x v="1"/>
    </i>
    <i>
      <x v="2"/>
    </i>
    <i t="grand">
      <x/>
    </i>
  </colItems>
  <dataFields count="1">
    <dataField name="Sum of Loan Amount" fld="6" baseField="0" baseItem="0"/>
  </dataFields>
  <formats count="81">
    <format dxfId="1228">
      <pivotArea type="all" dataOnly="0" outline="0" fieldPosition="0"/>
    </format>
    <format dxfId="1227">
      <pivotArea type="all" dataOnly="0" outline="0" fieldPosition="0"/>
    </format>
    <format dxfId="1226">
      <pivotArea outline="0" collapsedLevelsAreSubtotals="1" fieldPosition="0"/>
    </format>
    <format dxfId="1225">
      <pivotArea type="origin" dataOnly="0" labelOnly="1" outline="0" fieldPosition="0"/>
    </format>
    <format dxfId="1224">
      <pivotArea field="7" type="button" dataOnly="0" labelOnly="1" outline="0" axis="axisCol" fieldPosition="0"/>
    </format>
    <format dxfId="1223">
      <pivotArea type="topRight" dataOnly="0" labelOnly="1" outline="0" fieldPosition="0"/>
    </format>
    <format dxfId="1222">
      <pivotArea field="1" type="button" dataOnly="0" labelOnly="1" outline="0" axis="axisRow" fieldPosition="0"/>
    </format>
    <format dxfId="1221">
      <pivotArea dataOnly="0" labelOnly="1" fieldPosition="0">
        <references count="1">
          <reference field="1" count="0"/>
        </references>
      </pivotArea>
    </format>
    <format dxfId="1220">
      <pivotArea dataOnly="0" labelOnly="1" grandRow="1" outline="0" fieldPosition="0"/>
    </format>
    <format dxfId="1219">
      <pivotArea dataOnly="0" labelOnly="1" fieldPosition="0">
        <references count="1">
          <reference field="7" count="0"/>
        </references>
      </pivotArea>
    </format>
    <format dxfId="1218">
      <pivotArea dataOnly="0" labelOnly="1" grandCol="1" outline="0" fieldPosition="0"/>
    </format>
    <format dxfId="1217">
      <pivotArea type="all" dataOnly="0" outline="0" fieldPosition="0"/>
    </format>
    <format dxfId="1216">
      <pivotArea outline="0" collapsedLevelsAreSubtotals="1" fieldPosition="0"/>
    </format>
    <format dxfId="1215">
      <pivotArea type="origin" dataOnly="0" labelOnly="1" outline="0" fieldPosition="0"/>
    </format>
    <format dxfId="1214">
      <pivotArea field="7" type="button" dataOnly="0" labelOnly="1" outline="0" axis="axisCol" fieldPosition="0"/>
    </format>
    <format dxfId="1213">
      <pivotArea type="topRight" dataOnly="0" labelOnly="1" outline="0" fieldPosition="0"/>
    </format>
    <format dxfId="1212">
      <pivotArea field="1" type="button" dataOnly="0" labelOnly="1" outline="0" axis="axisRow" fieldPosition="0"/>
    </format>
    <format dxfId="1211">
      <pivotArea dataOnly="0" labelOnly="1" fieldPosition="0">
        <references count="1">
          <reference field="1" count="0"/>
        </references>
      </pivotArea>
    </format>
    <format dxfId="1210">
      <pivotArea dataOnly="0" labelOnly="1" grandRow="1" outline="0" fieldPosition="0"/>
    </format>
    <format dxfId="1209">
      <pivotArea dataOnly="0" labelOnly="1" fieldPosition="0">
        <references count="1">
          <reference field="7" count="0"/>
        </references>
      </pivotArea>
    </format>
    <format dxfId="1208">
      <pivotArea dataOnly="0" labelOnly="1" grandCol="1" outline="0" fieldPosition="0"/>
    </format>
    <format dxfId="1207">
      <pivotArea type="all" dataOnly="0" outline="0" fieldPosition="0"/>
    </format>
    <format dxfId="1206">
      <pivotArea outline="0" collapsedLevelsAreSubtotals="1" fieldPosition="0"/>
    </format>
    <format dxfId="1205">
      <pivotArea type="origin" dataOnly="0" labelOnly="1" outline="0" fieldPosition="0"/>
    </format>
    <format dxfId="1204">
      <pivotArea field="7" type="button" dataOnly="0" labelOnly="1" outline="0" axis="axisCol" fieldPosition="0"/>
    </format>
    <format dxfId="1203">
      <pivotArea type="topRight" dataOnly="0" labelOnly="1" outline="0" fieldPosition="0"/>
    </format>
    <format dxfId="1202">
      <pivotArea field="1" type="button" dataOnly="0" labelOnly="1" outline="0" axis="axisRow" fieldPosition="0"/>
    </format>
    <format dxfId="1201">
      <pivotArea dataOnly="0" labelOnly="1" fieldPosition="0">
        <references count="1">
          <reference field="1" count="0"/>
        </references>
      </pivotArea>
    </format>
    <format dxfId="1200">
      <pivotArea dataOnly="0" labelOnly="1" grandRow="1" outline="0" fieldPosition="0"/>
    </format>
    <format dxfId="1199">
      <pivotArea dataOnly="0" labelOnly="1" fieldPosition="0">
        <references count="1">
          <reference field="7" count="0"/>
        </references>
      </pivotArea>
    </format>
    <format dxfId="1198">
      <pivotArea dataOnly="0" labelOnly="1" grandCol="1" outline="0" fieldPosition="0"/>
    </format>
    <format dxfId="1197">
      <pivotArea type="all" dataOnly="0" outline="0" fieldPosition="0"/>
    </format>
    <format dxfId="1196">
      <pivotArea outline="0" collapsedLevelsAreSubtotals="1" fieldPosition="0"/>
    </format>
    <format dxfId="1195">
      <pivotArea type="origin" dataOnly="0" labelOnly="1" outline="0" fieldPosition="0"/>
    </format>
    <format dxfId="1194">
      <pivotArea field="7" type="button" dataOnly="0" labelOnly="1" outline="0" axis="axisCol" fieldPosition="0"/>
    </format>
    <format dxfId="1193">
      <pivotArea type="topRight" dataOnly="0" labelOnly="1" outline="0" fieldPosition="0"/>
    </format>
    <format dxfId="1192">
      <pivotArea field="1" type="button" dataOnly="0" labelOnly="1" outline="0" axis="axisRow" fieldPosition="0"/>
    </format>
    <format dxfId="1191">
      <pivotArea dataOnly="0" labelOnly="1" fieldPosition="0">
        <references count="1">
          <reference field="1" count="0"/>
        </references>
      </pivotArea>
    </format>
    <format dxfId="1190">
      <pivotArea dataOnly="0" labelOnly="1" grandRow="1" outline="0" fieldPosition="0"/>
    </format>
    <format dxfId="1189">
      <pivotArea dataOnly="0" labelOnly="1" fieldPosition="0">
        <references count="1">
          <reference field="7" count="0"/>
        </references>
      </pivotArea>
    </format>
    <format dxfId="1188">
      <pivotArea dataOnly="0" labelOnly="1" grandCol="1" outline="0" fieldPosition="0"/>
    </format>
    <format dxfId="1187">
      <pivotArea type="all" dataOnly="0" outline="0" fieldPosition="0"/>
    </format>
    <format dxfId="1186">
      <pivotArea outline="0" collapsedLevelsAreSubtotals="1" fieldPosition="0"/>
    </format>
    <format dxfId="1185">
      <pivotArea type="origin" dataOnly="0" labelOnly="1" outline="0" fieldPosition="0"/>
    </format>
    <format dxfId="1184">
      <pivotArea field="7" type="button" dataOnly="0" labelOnly="1" outline="0" axis="axisCol" fieldPosition="0"/>
    </format>
    <format dxfId="1183">
      <pivotArea type="topRight" dataOnly="0" labelOnly="1" outline="0" fieldPosition="0"/>
    </format>
    <format dxfId="1182">
      <pivotArea field="1" type="button" dataOnly="0" labelOnly="1" outline="0" axis="axisRow" fieldPosition="0"/>
    </format>
    <format dxfId="1181">
      <pivotArea dataOnly="0" labelOnly="1" fieldPosition="0">
        <references count="1">
          <reference field="1" count="1">
            <x v="1"/>
          </reference>
        </references>
      </pivotArea>
    </format>
    <format dxfId="1180">
      <pivotArea dataOnly="0" labelOnly="1" grandRow="1" outline="0" fieldPosition="0"/>
    </format>
    <format dxfId="1179">
      <pivotArea dataOnly="0" labelOnly="1" fieldPosition="0">
        <references count="1">
          <reference field="7" count="1">
            <x v="2"/>
          </reference>
        </references>
      </pivotArea>
    </format>
    <format dxfId="1178">
      <pivotArea dataOnly="0" labelOnly="1" grandCol="1" outline="0" fieldPosition="0"/>
    </format>
    <format dxfId="1177">
      <pivotArea type="all" dataOnly="0" outline="0" fieldPosition="0"/>
    </format>
    <format dxfId="1176">
      <pivotArea outline="0" collapsedLevelsAreSubtotals="1" fieldPosition="0"/>
    </format>
    <format dxfId="1175">
      <pivotArea type="origin" dataOnly="0" labelOnly="1" outline="0" fieldPosition="0"/>
    </format>
    <format dxfId="1174">
      <pivotArea field="7" type="button" dataOnly="0" labelOnly="1" outline="0" axis="axisCol" fieldPosition="0"/>
    </format>
    <format dxfId="1173">
      <pivotArea type="topRight" dataOnly="0" labelOnly="1" outline="0" fieldPosition="0"/>
    </format>
    <format dxfId="1172">
      <pivotArea field="1" type="button" dataOnly="0" labelOnly="1" outline="0" axis="axisRow" fieldPosition="0"/>
    </format>
    <format dxfId="1171">
      <pivotArea dataOnly="0" labelOnly="1" fieldPosition="0">
        <references count="1">
          <reference field="1" count="1">
            <x v="0"/>
          </reference>
        </references>
      </pivotArea>
    </format>
    <format dxfId="1170">
      <pivotArea dataOnly="0" labelOnly="1" grandRow="1" outline="0" fieldPosition="0"/>
    </format>
    <format dxfId="1169">
      <pivotArea dataOnly="0" labelOnly="1" fieldPosition="0">
        <references count="1">
          <reference field="7" count="2">
            <x v="0"/>
            <x v="2"/>
          </reference>
        </references>
      </pivotArea>
    </format>
    <format dxfId="1168">
      <pivotArea dataOnly="0" labelOnly="1" grandCol="1" outline="0" fieldPosition="0"/>
    </format>
    <format dxfId="1167">
      <pivotArea type="all" dataOnly="0" outline="0" fieldPosition="0"/>
    </format>
    <format dxfId="1166">
      <pivotArea outline="0" collapsedLevelsAreSubtotals="1" fieldPosition="0"/>
    </format>
    <format dxfId="1165">
      <pivotArea type="origin" dataOnly="0" labelOnly="1" outline="0" fieldPosition="0"/>
    </format>
    <format dxfId="1164">
      <pivotArea field="7" type="button" dataOnly="0" labelOnly="1" outline="0" axis="axisCol" fieldPosition="0"/>
    </format>
    <format dxfId="1163">
      <pivotArea type="topRight" dataOnly="0" labelOnly="1" outline="0" fieldPosition="0"/>
    </format>
    <format dxfId="1162">
      <pivotArea field="1" type="button" dataOnly="0" labelOnly="1" outline="0" axis="axisRow" fieldPosition="0"/>
    </format>
    <format dxfId="1161">
      <pivotArea dataOnly="0" labelOnly="1" fieldPosition="0">
        <references count="1">
          <reference field="1" count="1">
            <x v="5"/>
          </reference>
        </references>
      </pivotArea>
    </format>
    <format dxfId="1160">
      <pivotArea dataOnly="0" labelOnly="1" grandRow="1" outline="0" fieldPosition="0"/>
    </format>
    <format dxfId="1159">
      <pivotArea dataOnly="0" labelOnly="1" fieldPosition="0">
        <references count="1">
          <reference field="7" count="1">
            <x v="2"/>
          </reference>
        </references>
      </pivotArea>
    </format>
    <format dxfId="1158">
      <pivotArea dataOnly="0" labelOnly="1" grandCol="1" outline="0" fieldPosition="0"/>
    </format>
    <format dxfId="1157">
      <pivotArea type="all" dataOnly="0" outline="0" fieldPosition="0"/>
    </format>
    <format dxfId="1156">
      <pivotArea outline="0" collapsedLevelsAreSubtotals="1" fieldPosition="0"/>
    </format>
    <format dxfId="1155">
      <pivotArea type="origin" dataOnly="0" labelOnly="1" outline="0" fieldPosition="0"/>
    </format>
    <format dxfId="1154">
      <pivotArea field="7" type="button" dataOnly="0" labelOnly="1" outline="0" axis="axisCol" fieldPosition="0"/>
    </format>
    <format dxfId="1153">
      <pivotArea type="topRight" dataOnly="0" labelOnly="1" outline="0" fieldPosition="0"/>
    </format>
    <format dxfId="1152">
      <pivotArea field="1" type="button" dataOnly="0" labelOnly="1" outline="0" axis="axisRow" fieldPosition="0"/>
    </format>
    <format dxfId="1151">
      <pivotArea dataOnly="0" labelOnly="1" fieldPosition="0">
        <references count="1">
          <reference field="1" count="0"/>
        </references>
      </pivotArea>
    </format>
    <format dxfId="1150">
      <pivotArea dataOnly="0" labelOnly="1" grandRow="1" outline="0" fieldPosition="0"/>
    </format>
    <format dxfId="1149">
      <pivotArea dataOnly="0" labelOnly="1" fieldPosition="0">
        <references count="1">
          <reference field="7" count="0"/>
        </references>
      </pivotArea>
    </format>
    <format dxfId="1148">
      <pivotArea dataOnly="0" labelOnly="1" grandCol="1" outline="0" fieldPosition="0"/>
    </format>
  </formats>
  <chartFormats count="3">
    <chartFormat chart="0" format="3" series="1">
      <pivotArea type="data" outline="0" fieldPosition="0">
        <references count="2">
          <reference field="4294967294" count="1" selected="0">
            <x v="0"/>
          </reference>
          <reference field="7" count="1" selected="0">
            <x v="0"/>
          </reference>
        </references>
      </pivotArea>
    </chartFormat>
    <chartFormat chart="0" format="4" series="1">
      <pivotArea type="data" outline="0" fieldPosition="0">
        <references count="2">
          <reference field="4294967294" count="1" selected="0">
            <x v="0"/>
          </reference>
          <reference field="7" count="1" selected="0">
            <x v="1"/>
          </reference>
        </references>
      </pivotArea>
    </chartFormat>
    <chartFormat chart="0" format="5" series="1">
      <pivotArea type="data" outline="0" fieldPosition="0">
        <references count="2">
          <reference field="4294967294" count="1" selected="0">
            <x v="0"/>
          </reference>
          <reference field="7" count="1" selected="0">
            <x v="2"/>
          </reference>
        </references>
      </pivotArea>
    </chartFormat>
  </chartFormats>
  <pivotTableStyleInfo name="PivotStyleLight2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ate" sourceName="State">
  <pivotTables>
    <pivotTable tabId="6" name="PivotTableLoan"/>
    <pivotTable tabId="6" name="PivotTable4"/>
  </pivotTables>
  <data>
    <tabular pivotCacheId="2">
      <items count="26">
        <i x="1" s="1"/>
        <i x="17" s="1"/>
        <i x="13" s="1"/>
        <i x="20" s="1"/>
        <i x="3" s="1"/>
        <i x="7" s="1"/>
        <i x="12" s="1"/>
        <i x="0" s="1"/>
        <i x="11" s="1"/>
        <i x="16" s="1"/>
        <i x="24" s="1"/>
        <i x="14" s="1"/>
        <i x="2" s="1"/>
        <i x="8" s="1"/>
        <i x="6" s="1"/>
        <i x="19" s="1"/>
        <i x="9" s="1"/>
        <i x="23" s="1"/>
        <i x="25" s="1"/>
        <i x="18" s="1"/>
        <i x="5" s="1"/>
        <i x="4" s="1"/>
        <i x="15" s="1"/>
        <i x="10" s="1"/>
        <i x="21" s="1"/>
        <i x="2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6" name="PivotTable4"/>
    <pivotTable tabId="6" name="PivotTableLoan"/>
  </pivotTables>
  <data>
    <tabular pivotCacheId="2">
      <items count="4">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ate" cache="Slicer_State" caption="State" columnCount="7" style="Slicer Style 1" lockedPosition="1" rowHeight="180000"/>
  <slicer name="Region" cache="Slicer_Region" caption="Region" columnCount="4" style="Slicer Style 1" lockedPosition="1" rowHeight="241300"/>
</slicers>
</file>

<file path=xl/tables/table1.xml><?xml version="1.0" encoding="utf-8"?>
<table xmlns="http://schemas.openxmlformats.org/spreadsheetml/2006/main" id="1" name="Table1" displayName="Table1" ref="A2:J13" totalsRowShown="0">
  <autoFilter ref="A2:J13"/>
  <sortState ref="A2:J12">
    <sortCondition ref="A1:A12"/>
  </sortState>
  <tableColumns count="10">
    <tableColumn id="1" name="Name"/>
    <tableColumn id="2" name="Sub 1"/>
    <tableColumn id="3" name="Sub 2"/>
    <tableColumn id="4" name="Sub 3"/>
    <tableColumn id="5" name="Sub 4"/>
    <tableColumn id="6" name="Sub 5"/>
    <tableColumn id="7" name="G Total">
      <calculatedColumnFormula>SUM(B3:F3)</calculatedColumnFormula>
    </tableColumn>
    <tableColumn id="8" name="%">
      <calculatedColumnFormula>G3/500%</calculatedColumnFormula>
    </tableColumn>
    <tableColumn id="9" name="Divison">
      <calculatedColumnFormula>IF(H3&gt;75,"1st Division",IF(H3&gt;60,"2nd Division",IF(H3&gt;40,"3rd Division","Failed")))</calculatedColumnFormula>
    </tableColumn>
    <tableColumn id="10" name="Best Sub Marks" dataDxfId="1229">
      <calculatedColumnFormula>IF(SUM(Table1[[#This Row],[Sub 1]:[Sub 3]])&gt;=195,"A1","B1")</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microsoft.com/office/2007/relationships/slicer" Target="../slicers/slicer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3:BHW40"/>
  <sheetViews>
    <sheetView workbookViewId="0">
      <selection activeCell="B9" sqref="B9"/>
    </sheetView>
  </sheetViews>
  <sheetFormatPr defaultRowHeight="15" x14ac:dyDescent="0.25"/>
  <cols>
    <col min="1" max="1" width="15.85546875" customWidth="1"/>
    <col min="2" max="2" width="24" customWidth="1"/>
    <col min="3" max="3" width="22.7109375" customWidth="1"/>
    <col min="4" max="4" width="24" customWidth="1"/>
    <col min="5" max="5" width="22.7109375" customWidth="1"/>
    <col min="6" max="6" width="24" customWidth="1"/>
    <col min="7" max="7" width="22.7109375" customWidth="1"/>
    <col min="8" max="8" width="24.5703125" customWidth="1"/>
    <col min="9" max="9" width="22.7109375" customWidth="1"/>
    <col min="10" max="10" width="24" customWidth="1"/>
    <col min="11" max="11" width="22.7109375" customWidth="1"/>
    <col min="12" max="12" width="26" customWidth="1"/>
    <col min="13" max="13" width="22.7109375" customWidth="1"/>
    <col min="14" max="14" width="24" customWidth="1"/>
    <col min="15" max="15" width="22.7109375" customWidth="1"/>
    <col min="16" max="16" width="24" customWidth="1"/>
    <col min="17" max="17" width="22.7109375" customWidth="1"/>
    <col min="18" max="18" width="24" customWidth="1"/>
    <col min="19" max="19" width="22.7109375" customWidth="1"/>
    <col min="20" max="20" width="24" customWidth="1"/>
    <col min="21" max="21" width="22.7109375" customWidth="1"/>
    <col min="22" max="22" width="29" customWidth="1"/>
    <col min="23" max="23" width="27.7109375" customWidth="1"/>
    <col min="24" max="25" width="7" customWidth="1"/>
    <col min="26" max="28" width="7" bestFit="1" customWidth="1"/>
    <col min="29" max="39" width="8" bestFit="1" customWidth="1"/>
    <col min="40" max="40" width="11" bestFit="1" customWidth="1"/>
    <col min="41" max="41" width="8" bestFit="1" customWidth="1"/>
    <col min="42" max="42" width="11" bestFit="1" customWidth="1"/>
    <col min="43" max="46" width="8" bestFit="1" customWidth="1"/>
    <col min="47" max="48" width="11" bestFit="1" customWidth="1"/>
    <col min="49" max="65" width="8" bestFit="1" customWidth="1"/>
    <col min="66" max="66" width="11" bestFit="1" customWidth="1"/>
    <col min="67" max="69" width="8" bestFit="1" customWidth="1"/>
    <col min="70" max="70" width="9" bestFit="1" customWidth="1"/>
    <col min="71" max="71" width="24.5703125" bestFit="1" customWidth="1"/>
    <col min="72" max="72" width="10.85546875" bestFit="1" customWidth="1"/>
    <col min="73" max="130" width="6" customWidth="1"/>
    <col min="131" max="219" width="6" bestFit="1" customWidth="1"/>
    <col min="220" max="620" width="7" bestFit="1" customWidth="1"/>
    <col min="621" max="678" width="8" bestFit="1" customWidth="1"/>
    <col min="679" max="679" width="11" bestFit="1" customWidth="1"/>
    <col min="680" max="685" width="8" bestFit="1" customWidth="1"/>
    <col min="686" max="686" width="11" bestFit="1" customWidth="1"/>
    <col min="687" max="697" width="8" bestFit="1" customWidth="1"/>
    <col min="698" max="698" width="11" bestFit="1" customWidth="1"/>
    <col min="699" max="713" width="8" bestFit="1" customWidth="1"/>
    <col min="714" max="715" width="9" bestFit="1" customWidth="1"/>
    <col min="716" max="716" width="10" bestFit="1" customWidth="1"/>
    <col min="717" max="717" width="14" bestFit="1" customWidth="1"/>
    <col min="718" max="718" width="19.85546875" bestFit="1" customWidth="1"/>
    <col min="719" max="719" width="6" customWidth="1"/>
    <col min="720" max="737" width="7" bestFit="1" customWidth="1"/>
    <col min="738" max="742" width="8" bestFit="1" customWidth="1"/>
    <col min="743" max="743" width="9" bestFit="1" customWidth="1"/>
    <col min="744" max="744" width="23" bestFit="1" customWidth="1"/>
    <col min="745" max="745" width="26.42578125" bestFit="1" customWidth="1"/>
    <col min="746" max="746" width="6" customWidth="1"/>
    <col min="747" max="751" width="7" bestFit="1" customWidth="1"/>
    <col min="752" max="753" width="8" bestFit="1" customWidth="1"/>
    <col min="754" max="754" width="29.7109375" bestFit="1" customWidth="1"/>
    <col min="755" max="755" width="16.28515625" bestFit="1" customWidth="1"/>
    <col min="756" max="764" width="6" customWidth="1"/>
    <col min="765" max="774" width="7" bestFit="1" customWidth="1"/>
    <col min="775" max="776" width="8" bestFit="1" customWidth="1"/>
    <col min="777" max="777" width="19.42578125" bestFit="1" customWidth="1"/>
    <col min="778" max="778" width="27.85546875" bestFit="1" customWidth="1"/>
    <col min="779" max="779" width="8" bestFit="1" customWidth="1"/>
    <col min="780" max="780" width="31" bestFit="1" customWidth="1"/>
    <col min="781" max="781" width="22.85546875" bestFit="1" customWidth="1"/>
    <col min="782" max="785" width="7" bestFit="1" customWidth="1"/>
    <col min="786" max="786" width="26.140625" bestFit="1" customWidth="1"/>
    <col min="787" max="787" width="23.42578125" bestFit="1" customWidth="1"/>
    <col min="788" max="788" width="26.5703125" bestFit="1" customWidth="1"/>
    <col min="789" max="789" width="19.5703125" bestFit="1" customWidth="1"/>
    <col min="790" max="790" width="22.7109375" bestFit="1" customWidth="1"/>
    <col min="791" max="791" width="15.7109375" bestFit="1" customWidth="1"/>
    <col min="792" max="792" width="18.85546875" bestFit="1" customWidth="1"/>
    <col min="793" max="793" width="11.28515625" bestFit="1" customWidth="1"/>
    <col min="794" max="1202" width="7" bestFit="1" customWidth="1"/>
    <col min="1203" max="1318" width="8" bestFit="1" customWidth="1"/>
    <col min="1319" max="1319" width="11" bestFit="1" customWidth="1"/>
    <col min="1320" max="1331" width="8" bestFit="1" customWidth="1"/>
    <col min="1332" max="1332" width="11" bestFit="1" customWidth="1"/>
    <col min="1333" max="1359" width="8" bestFit="1" customWidth="1"/>
    <col min="1360" max="1360" width="11" bestFit="1" customWidth="1"/>
    <col min="1361" max="1398" width="8" bestFit="1" customWidth="1"/>
    <col min="1399" max="1407" width="9" bestFit="1" customWidth="1"/>
    <col min="1408" max="1409" width="10" bestFit="1" customWidth="1"/>
    <col min="1410" max="1410" width="14" bestFit="1" customWidth="1"/>
    <col min="1411" max="1411" width="19.85546875" bestFit="1" customWidth="1"/>
    <col min="1412" max="1413" width="6" bestFit="1" customWidth="1"/>
    <col min="1414" max="1463" width="7" bestFit="1" customWidth="1"/>
    <col min="1464" max="1493" width="8" bestFit="1" customWidth="1"/>
    <col min="1494" max="1495" width="9" bestFit="1" customWidth="1"/>
    <col min="1496" max="1496" width="23" bestFit="1" customWidth="1"/>
    <col min="1497" max="1497" width="26.42578125" bestFit="1" customWidth="1"/>
    <col min="1498" max="1498" width="6" bestFit="1" customWidth="1"/>
    <col min="1499" max="1507" width="7" bestFit="1" customWidth="1"/>
    <col min="1508" max="1511" width="8" bestFit="1" customWidth="1"/>
    <col min="1512" max="1512" width="9" bestFit="1" customWidth="1"/>
    <col min="1513" max="1513" width="29.7109375" bestFit="1" customWidth="1"/>
    <col min="1514" max="1514" width="16.28515625" bestFit="1" customWidth="1"/>
    <col min="1515" max="1529" width="6" bestFit="1" customWidth="1"/>
    <col min="1530" max="1556" width="7" bestFit="1" customWidth="1"/>
    <col min="1557" max="1563" width="8" bestFit="1" customWidth="1"/>
    <col min="1564" max="1564" width="19.42578125" bestFit="1" customWidth="1"/>
    <col min="1565" max="1565" width="24.5703125" bestFit="1" customWidth="1"/>
    <col min="1566" max="1566" width="7" bestFit="1" customWidth="1"/>
    <col min="1567" max="1567" width="27.7109375" bestFit="1" customWidth="1"/>
    <col min="1568" max="1568" width="27.85546875" bestFit="1" customWidth="1"/>
    <col min="1569" max="1569" width="8" bestFit="1" customWidth="1"/>
    <col min="1570" max="1570" width="31" bestFit="1" customWidth="1"/>
    <col min="1571" max="1571" width="22.85546875" bestFit="1" customWidth="1"/>
    <col min="1572" max="1575" width="7" bestFit="1" customWidth="1"/>
    <col min="1576" max="1576" width="26.140625" bestFit="1" customWidth="1"/>
    <col min="1577" max="1577" width="23.42578125" bestFit="1" customWidth="1"/>
    <col min="1578" max="1578" width="26.5703125" bestFit="1" customWidth="1"/>
    <col min="1579" max="1579" width="19.5703125" bestFit="1" customWidth="1"/>
    <col min="1580" max="1580" width="22.7109375" bestFit="1" customWidth="1"/>
    <col min="1581" max="1581" width="15.7109375" bestFit="1" customWidth="1"/>
    <col min="1582" max="1582" width="18.85546875" bestFit="1" customWidth="1"/>
    <col min="1583" max="1583" width="11.28515625" bestFit="1" customWidth="1"/>
  </cols>
  <sheetData>
    <row r="3" spans="1:1583" s="5" customFormat="1" x14ac:dyDescent="0.25">
      <c r="B3" s="4" t="s">
        <v>5934</v>
      </c>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c r="AMR3"/>
      <c r="AMS3"/>
      <c r="AMT3"/>
      <c r="AMU3"/>
      <c r="AMV3"/>
      <c r="AMW3"/>
      <c r="AMX3"/>
      <c r="AMY3"/>
      <c r="AMZ3"/>
      <c r="ANA3"/>
      <c r="ANB3"/>
      <c r="ANC3"/>
      <c r="AND3"/>
      <c r="ANE3"/>
      <c r="ANF3"/>
      <c r="ANG3"/>
      <c r="ANH3"/>
      <c r="ANI3"/>
      <c r="ANJ3"/>
      <c r="ANK3"/>
      <c r="ANL3"/>
      <c r="ANM3"/>
      <c r="ANN3"/>
      <c r="ANO3"/>
      <c r="ANP3"/>
      <c r="ANQ3"/>
      <c r="ANR3"/>
      <c r="ANS3"/>
      <c r="ANT3"/>
      <c r="ANU3"/>
      <c r="ANV3"/>
      <c r="ANW3"/>
      <c r="ANX3"/>
      <c r="ANY3"/>
      <c r="ANZ3"/>
      <c r="AOA3"/>
      <c r="AOB3"/>
      <c r="AOC3"/>
      <c r="AOD3"/>
      <c r="AOE3"/>
      <c r="AOF3"/>
      <c r="AOG3"/>
      <c r="AOH3"/>
      <c r="AOI3"/>
      <c r="AOJ3"/>
      <c r="AOK3"/>
      <c r="AOL3"/>
      <c r="AOM3"/>
      <c r="AON3"/>
      <c r="AOO3"/>
      <c r="AOP3"/>
      <c r="AOQ3"/>
      <c r="AOR3"/>
      <c r="AOS3"/>
      <c r="AOT3"/>
      <c r="AOU3"/>
      <c r="AOV3"/>
      <c r="AOW3"/>
      <c r="AOX3"/>
      <c r="AOY3"/>
      <c r="AOZ3"/>
      <c r="APA3"/>
      <c r="APB3"/>
      <c r="APC3"/>
      <c r="APD3"/>
      <c r="APE3"/>
      <c r="APF3"/>
      <c r="APG3"/>
      <c r="APH3"/>
      <c r="API3"/>
      <c r="APJ3"/>
      <c r="APK3"/>
      <c r="APL3"/>
      <c r="APM3"/>
      <c r="APN3"/>
      <c r="APO3"/>
      <c r="APP3"/>
      <c r="APQ3"/>
      <c r="APR3"/>
      <c r="APS3"/>
      <c r="APT3"/>
      <c r="APU3"/>
      <c r="APV3"/>
      <c r="APW3"/>
      <c r="APX3"/>
      <c r="APY3"/>
      <c r="APZ3"/>
      <c r="AQA3"/>
      <c r="AQB3"/>
      <c r="AQC3"/>
      <c r="AQD3"/>
      <c r="AQE3"/>
      <c r="AQF3"/>
      <c r="AQG3"/>
      <c r="AQH3"/>
      <c r="AQI3"/>
      <c r="AQJ3"/>
      <c r="AQK3"/>
      <c r="AQL3"/>
      <c r="AQM3"/>
      <c r="AQN3"/>
      <c r="AQO3"/>
      <c r="AQP3"/>
      <c r="AQQ3"/>
      <c r="AQR3"/>
      <c r="AQS3"/>
      <c r="AQT3"/>
      <c r="AQU3"/>
      <c r="AQV3"/>
      <c r="AQW3"/>
      <c r="AQX3"/>
      <c r="AQY3"/>
      <c r="AQZ3"/>
      <c r="ARA3"/>
      <c r="ARB3"/>
      <c r="ARC3"/>
      <c r="ARD3"/>
      <c r="ARE3"/>
      <c r="ARF3"/>
      <c r="ARG3"/>
      <c r="ARH3"/>
      <c r="ARI3"/>
      <c r="ARJ3"/>
      <c r="ARK3"/>
      <c r="ARL3"/>
      <c r="ARM3"/>
      <c r="ARN3"/>
      <c r="ARO3"/>
      <c r="ARP3"/>
      <c r="ARQ3"/>
      <c r="ARR3"/>
      <c r="ARS3"/>
      <c r="ART3"/>
      <c r="ARU3"/>
      <c r="ARV3"/>
      <c r="ARW3"/>
      <c r="ARX3"/>
      <c r="ARY3"/>
      <c r="ARZ3"/>
      <c r="ASA3"/>
      <c r="ASB3"/>
      <c r="ASC3"/>
      <c r="ASD3"/>
      <c r="ASE3"/>
      <c r="ASF3"/>
      <c r="ASG3"/>
      <c r="ASH3"/>
      <c r="ASI3"/>
      <c r="ASJ3"/>
      <c r="ASK3"/>
      <c r="ASL3"/>
      <c r="ASM3"/>
      <c r="ASN3"/>
      <c r="ASO3"/>
      <c r="ASP3"/>
      <c r="ASQ3"/>
      <c r="ASR3"/>
      <c r="ASS3"/>
      <c r="AST3"/>
      <c r="ASU3"/>
      <c r="ASV3"/>
      <c r="ASW3"/>
      <c r="ASX3"/>
      <c r="ASY3"/>
      <c r="ASZ3"/>
      <c r="ATA3"/>
      <c r="ATB3"/>
      <c r="ATC3"/>
      <c r="ATD3"/>
      <c r="ATE3"/>
      <c r="ATF3"/>
      <c r="ATG3"/>
      <c r="ATH3"/>
      <c r="ATI3"/>
      <c r="ATJ3"/>
      <c r="ATK3"/>
      <c r="ATL3"/>
      <c r="ATM3"/>
      <c r="ATN3"/>
      <c r="ATO3"/>
      <c r="ATP3"/>
      <c r="ATQ3"/>
      <c r="ATR3"/>
      <c r="ATS3"/>
      <c r="ATT3"/>
      <c r="ATU3"/>
      <c r="ATV3"/>
      <c r="ATW3"/>
      <c r="ATX3"/>
      <c r="ATY3"/>
      <c r="ATZ3"/>
      <c r="AUA3"/>
      <c r="AUB3"/>
      <c r="AUC3"/>
      <c r="AUD3"/>
      <c r="AUE3"/>
      <c r="AUF3"/>
      <c r="AUG3"/>
      <c r="AUH3"/>
      <c r="AUI3"/>
      <c r="AUJ3"/>
      <c r="AUK3"/>
      <c r="AUL3"/>
      <c r="AUM3"/>
      <c r="AUN3"/>
      <c r="AUO3"/>
      <c r="AUP3"/>
      <c r="AUQ3"/>
      <c r="AUR3"/>
      <c r="AUS3"/>
      <c r="AUT3"/>
      <c r="AUU3"/>
      <c r="AUV3"/>
      <c r="AUW3"/>
      <c r="AUX3"/>
      <c r="AUY3"/>
      <c r="AUZ3"/>
      <c r="AVA3"/>
      <c r="AVB3"/>
      <c r="AVC3"/>
      <c r="AVD3"/>
      <c r="AVE3"/>
      <c r="AVF3"/>
      <c r="AVG3"/>
      <c r="AVH3"/>
      <c r="AVI3"/>
      <c r="AVJ3"/>
      <c r="AVK3"/>
      <c r="AVL3"/>
      <c r="AVM3"/>
      <c r="AVN3"/>
      <c r="AVO3"/>
      <c r="AVP3"/>
      <c r="AVQ3"/>
      <c r="AVR3"/>
      <c r="AVS3"/>
      <c r="AVT3"/>
      <c r="AVU3"/>
      <c r="AVV3"/>
      <c r="AVW3"/>
      <c r="AVX3"/>
      <c r="AVY3"/>
      <c r="AVZ3"/>
      <c r="AWA3"/>
      <c r="AWB3"/>
      <c r="AWC3"/>
      <c r="AWD3"/>
      <c r="AWE3"/>
      <c r="AWF3"/>
      <c r="AWG3"/>
      <c r="AWH3"/>
      <c r="AWI3"/>
      <c r="AWJ3"/>
      <c r="AWK3"/>
      <c r="AWL3"/>
      <c r="AWM3"/>
      <c r="AWN3"/>
      <c r="AWO3"/>
      <c r="AWP3"/>
      <c r="AWQ3"/>
      <c r="AWR3"/>
      <c r="AWS3"/>
      <c r="AWT3"/>
      <c r="AWU3"/>
      <c r="AWV3"/>
      <c r="AWW3"/>
      <c r="AWX3"/>
      <c r="AWY3"/>
      <c r="AWZ3"/>
      <c r="AXA3"/>
      <c r="AXB3"/>
      <c r="AXC3"/>
      <c r="AXD3"/>
      <c r="AXE3"/>
      <c r="AXF3"/>
      <c r="AXG3"/>
      <c r="AXH3"/>
      <c r="AXI3"/>
      <c r="AXJ3"/>
      <c r="AXK3"/>
      <c r="AXL3"/>
      <c r="AXM3"/>
      <c r="AXN3"/>
      <c r="AXO3"/>
      <c r="AXP3"/>
      <c r="AXQ3"/>
      <c r="AXR3"/>
      <c r="AXS3"/>
      <c r="AXT3"/>
      <c r="AXU3"/>
      <c r="AXV3"/>
      <c r="AXW3"/>
      <c r="AXX3"/>
      <c r="AXY3"/>
      <c r="AXZ3"/>
      <c r="AYA3"/>
      <c r="AYB3"/>
      <c r="AYC3"/>
      <c r="AYD3"/>
      <c r="AYE3"/>
      <c r="AYF3"/>
      <c r="AYG3"/>
      <c r="AYH3"/>
      <c r="AYI3"/>
      <c r="AYJ3"/>
      <c r="AYK3"/>
      <c r="AYL3"/>
      <c r="AYM3"/>
      <c r="AYN3"/>
      <c r="AYO3"/>
      <c r="AYP3"/>
      <c r="AYQ3"/>
      <c r="AYR3"/>
      <c r="AYS3"/>
      <c r="AYT3"/>
      <c r="AYU3"/>
      <c r="AYV3"/>
      <c r="AYW3"/>
      <c r="AYX3"/>
      <c r="AYY3"/>
      <c r="AYZ3"/>
      <c r="AZA3"/>
      <c r="AZB3"/>
      <c r="AZC3"/>
      <c r="AZD3"/>
      <c r="AZE3"/>
      <c r="AZF3"/>
      <c r="AZG3"/>
      <c r="AZH3"/>
      <c r="AZI3"/>
      <c r="AZJ3"/>
      <c r="AZK3"/>
      <c r="AZL3"/>
      <c r="AZM3"/>
      <c r="AZN3"/>
      <c r="AZO3"/>
      <c r="AZP3"/>
      <c r="AZQ3"/>
      <c r="AZR3"/>
      <c r="AZS3"/>
      <c r="AZT3"/>
      <c r="AZU3"/>
      <c r="AZV3"/>
      <c r="AZW3"/>
      <c r="AZX3"/>
      <c r="AZY3"/>
      <c r="AZZ3"/>
      <c r="BAA3"/>
      <c r="BAB3"/>
      <c r="BAC3"/>
      <c r="BAD3"/>
      <c r="BAE3"/>
      <c r="BAF3"/>
      <c r="BAG3"/>
      <c r="BAH3"/>
      <c r="BAI3"/>
      <c r="BAJ3"/>
      <c r="BAK3"/>
      <c r="BAL3"/>
      <c r="BAM3"/>
      <c r="BAN3"/>
      <c r="BAO3"/>
      <c r="BAP3"/>
      <c r="BAQ3"/>
      <c r="BAR3"/>
      <c r="BAS3"/>
      <c r="BAT3"/>
      <c r="BAU3"/>
      <c r="BAV3"/>
      <c r="BAW3"/>
      <c r="BAX3"/>
      <c r="BAY3"/>
      <c r="BAZ3"/>
      <c r="BBA3"/>
      <c r="BBB3"/>
      <c r="BBC3"/>
      <c r="BBD3"/>
      <c r="BBE3"/>
      <c r="BBF3"/>
      <c r="BBG3"/>
      <c r="BBH3"/>
      <c r="BBI3"/>
      <c r="BBJ3"/>
      <c r="BBK3"/>
      <c r="BBL3"/>
      <c r="BBM3"/>
      <c r="BBN3"/>
      <c r="BBO3"/>
      <c r="BBP3"/>
      <c r="BBQ3"/>
      <c r="BBR3"/>
      <c r="BBS3"/>
      <c r="BBT3"/>
      <c r="BBU3"/>
      <c r="BBV3"/>
      <c r="BBW3"/>
      <c r="BBX3"/>
      <c r="BBY3"/>
      <c r="BBZ3"/>
      <c r="BCA3"/>
      <c r="BCB3"/>
      <c r="BCC3"/>
      <c r="BCD3"/>
      <c r="BCE3"/>
      <c r="BCF3"/>
      <c r="BCG3"/>
      <c r="BCH3"/>
      <c r="BCI3"/>
      <c r="BCJ3"/>
      <c r="BCK3"/>
      <c r="BCL3"/>
      <c r="BCM3"/>
      <c r="BCN3"/>
      <c r="BCO3"/>
      <c r="BCP3"/>
      <c r="BCQ3"/>
      <c r="BCR3"/>
      <c r="BCS3"/>
      <c r="BCT3"/>
      <c r="BCU3"/>
      <c r="BCV3"/>
      <c r="BCW3"/>
      <c r="BCX3"/>
      <c r="BCY3"/>
      <c r="BCZ3"/>
      <c r="BDA3"/>
      <c r="BDB3"/>
      <c r="BDC3"/>
      <c r="BDD3"/>
      <c r="BDE3"/>
      <c r="BDF3"/>
      <c r="BDG3"/>
      <c r="BDH3"/>
      <c r="BDI3"/>
      <c r="BDJ3"/>
      <c r="BDK3"/>
      <c r="BDL3"/>
      <c r="BDM3"/>
      <c r="BDN3"/>
      <c r="BDO3"/>
      <c r="BDP3"/>
      <c r="BDQ3"/>
      <c r="BDR3"/>
      <c r="BDS3"/>
      <c r="BDT3"/>
      <c r="BDU3"/>
      <c r="BDV3"/>
      <c r="BDW3"/>
      <c r="BDX3"/>
      <c r="BDY3"/>
      <c r="BDZ3"/>
      <c r="BEA3"/>
      <c r="BEB3"/>
      <c r="BEC3"/>
      <c r="BED3"/>
      <c r="BEE3"/>
      <c r="BEF3"/>
      <c r="BEG3"/>
      <c r="BEH3"/>
      <c r="BEI3"/>
      <c r="BEJ3"/>
      <c r="BEK3"/>
      <c r="BEL3"/>
      <c r="BEM3"/>
      <c r="BEN3"/>
      <c r="BEO3"/>
      <c r="BEP3"/>
      <c r="BEQ3"/>
      <c r="BER3"/>
      <c r="BES3"/>
      <c r="BET3"/>
      <c r="BEU3"/>
      <c r="BEV3"/>
      <c r="BEW3"/>
      <c r="BEX3"/>
      <c r="BEY3"/>
      <c r="BEZ3"/>
      <c r="BFA3"/>
      <c r="BFB3"/>
      <c r="BFC3"/>
      <c r="BFD3"/>
      <c r="BFE3"/>
      <c r="BFF3"/>
      <c r="BFG3"/>
      <c r="BFH3"/>
      <c r="BFI3"/>
      <c r="BFJ3"/>
      <c r="BFK3"/>
      <c r="BFL3"/>
      <c r="BFM3"/>
      <c r="BFN3"/>
      <c r="BFO3"/>
      <c r="BFP3"/>
      <c r="BFQ3"/>
      <c r="BFR3"/>
      <c r="BFS3"/>
      <c r="BFT3"/>
      <c r="BFU3"/>
      <c r="BFV3"/>
      <c r="BFW3"/>
      <c r="BFX3"/>
      <c r="BFY3"/>
      <c r="BFZ3"/>
      <c r="BGA3"/>
      <c r="BGB3"/>
      <c r="BGC3"/>
      <c r="BGD3"/>
      <c r="BGE3"/>
      <c r="BGF3"/>
      <c r="BGG3"/>
      <c r="BGH3"/>
      <c r="BGI3"/>
      <c r="BGJ3"/>
      <c r="BGK3"/>
      <c r="BGL3"/>
      <c r="BGM3"/>
      <c r="BGN3"/>
      <c r="BGO3"/>
      <c r="BGP3"/>
      <c r="BGQ3"/>
      <c r="BGR3"/>
      <c r="BGS3"/>
      <c r="BGT3"/>
      <c r="BGU3"/>
      <c r="BGV3"/>
      <c r="BGW3"/>
      <c r="BGX3"/>
      <c r="BGY3"/>
      <c r="BGZ3"/>
      <c r="BHA3"/>
      <c r="BHB3"/>
      <c r="BHC3"/>
      <c r="BHD3"/>
      <c r="BHE3"/>
      <c r="BHF3"/>
      <c r="BHG3"/>
      <c r="BHH3"/>
      <c r="BHI3"/>
      <c r="BHJ3"/>
      <c r="BHK3"/>
      <c r="BHL3"/>
      <c r="BHM3"/>
      <c r="BHN3"/>
      <c r="BHO3"/>
      <c r="BHP3"/>
      <c r="BHQ3"/>
      <c r="BHR3"/>
      <c r="BHS3"/>
      <c r="BHT3"/>
      <c r="BHU3"/>
      <c r="BHV3"/>
      <c r="BHW3"/>
    </row>
    <row r="4" spans="1:1583" s="5" customFormat="1" x14ac:dyDescent="0.25">
      <c r="B4" s="5" t="s">
        <v>411</v>
      </c>
      <c r="D4" s="5" t="s">
        <v>14</v>
      </c>
      <c r="F4" s="5" t="s">
        <v>396</v>
      </c>
      <c r="H4" s="5" t="s">
        <v>523</v>
      </c>
      <c r="J4" s="5" t="s">
        <v>172</v>
      </c>
      <c r="L4" s="5" t="s">
        <v>2265</v>
      </c>
      <c r="N4" s="5" t="s">
        <v>4919</v>
      </c>
      <c r="P4" s="5" t="s">
        <v>359</v>
      </c>
      <c r="R4" s="5" t="s">
        <v>5717</v>
      </c>
      <c r="T4" s="5" t="s">
        <v>2703</v>
      </c>
      <c r="V4" s="5" t="s">
        <v>5935</v>
      </c>
      <c r="W4" s="5" t="s">
        <v>5936</v>
      </c>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c r="AMR4"/>
      <c r="AMS4"/>
      <c r="AMT4"/>
      <c r="AMU4"/>
      <c r="AMV4"/>
      <c r="AMW4"/>
      <c r="AMX4"/>
      <c r="AMY4"/>
      <c r="AMZ4"/>
      <c r="ANA4"/>
      <c r="ANB4"/>
      <c r="ANC4"/>
      <c r="AND4"/>
      <c r="ANE4"/>
      <c r="ANF4"/>
      <c r="ANG4"/>
      <c r="ANH4"/>
      <c r="ANI4"/>
      <c r="ANJ4"/>
      <c r="ANK4"/>
      <c r="ANL4"/>
      <c r="ANM4"/>
      <c r="ANN4"/>
      <c r="ANO4"/>
      <c r="ANP4"/>
      <c r="ANQ4"/>
      <c r="ANR4"/>
      <c r="ANS4"/>
      <c r="ANT4"/>
      <c r="ANU4"/>
      <c r="ANV4"/>
      <c r="ANW4"/>
      <c r="ANX4"/>
      <c r="ANY4"/>
      <c r="ANZ4"/>
      <c r="AOA4"/>
      <c r="AOB4"/>
      <c r="AOC4"/>
      <c r="AOD4"/>
      <c r="AOE4"/>
      <c r="AOF4"/>
      <c r="AOG4"/>
      <c r="AOH4"/>
      <c r="AOI4"/>
      <c r="AOJ4"/>
      <c r="AOK4"/>
      <c r="AOL4"/>
      <c r="AOM4"/>
      <c r="AON4"/>
      <c r="AOO4"/>
      <c r="AOP4"/>
      <c r="AOQ4"/>
      <c r="AOR4"/>
      <c r="AOS4"/>
      <c r="AOT4"/>
      <c r="AOU4"/>
      <c r="AOV4"/>
      <c r="AOW4"/>
      <c r="AOX4"/>
      <c r="AOY4"/>
      <c r="AOZ4"/>
      <c r="APA4"/>
      <c r="APB4"/>
      <c r="APC4"/>
      <c r="APD4"/>
      <c r="APE4"/>
      <c r="APF4"/>
      <c r="APG4"/>
      <c r="APH4"/>
      <c r="API4"/>
      <c r="APJ4"/>
      <c r="APK4"/>
      <c r="APL4"/>
      <c r="APM4"/>
      <c r="APN4"/>
      <c r="APO4"/>
      <c r="APP4"/>
      <c r="APQ4"/>
      <c r="APR4"/>
      <c r="APS4"/>
      <c r="APT4"/>
      <c r="APU4"/>
      <c r="APV4"/>
      <c r="APW4"/>
      <c r="APX4"/>
      <c r="APY4"/>
      <c r="APZ4"/>
      <c r="AQA4"/>
      <c r="AQB4"/>
      <c r="AQC4"/>
      <c r="AQD4"/>
      <c r="AQE4"/>
      <c r="AQF4"/>
      <c r="AQG4"/>
      <c r="AQH4"/>
      <c r="AQI4"/>
      <c r="AQJ4"/>
      <c r="AQK4"/>
      <c r="AQL4"/>
      <c r="AQM4"/>
      <c r="AQN4"/>
      <c r="AQO4"/>
      <c r="AQP4"/>
      <c r="AQQ4"/>
      <c r="AQR4"/>
      <c r="AQS4"/>
      <c r="AQT4"/>
      <c r="AQU4"/>
      <c r="AQV4"/>
      <c r="AQW4"/>
      <c r="AQX4"/>
      <c r="AQY4"/>
      <c r="AQZ4"/>
      <c r="ARA4"/>
      <c r="ARB4"/>
      <c r="ARC4"/>
      <c r="ARD4"/>
      <c r="ARE4"/>
      <c r="ARF4"/>
      <c r="ARG4"/>
      <c r="ARH4"/>
      <c r="ARI4"/>
      <c r="ARJ4"/>
      <c r="ARK4"/>
      <c r="ARL4"/>
      <c r="ARM4"/>
      <c r="ARN4"/>
      <c r="ARO4"/>
      <c r="ARP4"/>
      <c r="ARQ4"/>
      <c r="ARR4"/>
      <c r="ARS4"/>
      <c r="ART4"/>
      <c r="ARU4"/>
      <c r="ARV4"/>
      <c r="ARW4"/>
      <c r="ARX4"/>
      <c r="ARY4"/>
      <c r="ARZ4"/>
      <c r="ASA4"/>
      <c r="ASB4"/>
      <c r="ASC4"/>
      <c r="ASD4"/>
      <c r="ASE4"/>
      <c r="ASF4"/>
      <c r="ASG4"/>
      <c r="ASH4"/>
      <c r="ASI4"/>
      <c r="ASJ4"/>
      <c r="ASK4"/>
      <c r="ASL4"/>
      <c r="ASM4"/>
      <c r="ASN4"/>
      <c r="ASO4"/>
      <c r="ASP4"/>
      <c r="ASQ4"/>
      <c r="ASR4"/>
      <c r="ASS4"/>
      <c r="AST4"/>
      <c r="ASU4"/>
      <c r="ASV4"/>
      <c r="ASW4"/>
      <c r="ASX4"/>
      <c r="ASY4"/>
      <c r="ASZ4"/>
      <c r="ATA4"/>
      <c r="ATB4"/>
      <c r="ATC4"/>
      <c r="ATD4"/>
      <c r="ATE4"/>
      <c r="ATF4"/>
      <c r="ATG4"/>
      <c r="ATH4"/>
      <c r="ATI4"/>
      <c r="ATJ4"/>
      <c r="ATK4"/>
      <c r="ATL4"/>
      <c r="ATM4"/>
      <c r="ATN4"/>
      <c r="ATO4"/>
      <c r="ATP4"/>
      <c r="ATQ4"/>
      <c r="ATR4"/>
      <c r="ATS4"/>
      <c r="ATT4"/>
      <c r="ATU4"/>
      <c r="ATV4"/>
      <c r="ATW4"/>
      <c r="ATX4"/>
      <c r="ATY4"/>
      <c r="ATZ4"/>
      <c r="AUA4"/>
      <c r="AUB4"/>
      <c r="AUC4"/>
      <c r="AUD4"/>
      <c r="AUE4"/>
      <c r="AUF4"/>
      <c r="AUG4"/>
      <c r="AUH4"/>
      <c r="AUI4"/>
      <c r="AUJ4"/>
      <c r="AUK4"/>
      <c r="AUL4"/>
      <c r="AUM4"/>
      <c r="AUN4"/>
      <c r="AUO4"/>
      <c r="AUP4"/>
      <c r="AUQ4"/>
      <c r="AUR4"/>
      <c r="AUS4"/>
      <c r="AUT4"/>
      <c r="AUU4"/>
      <c r="AUV4"/>
      <c r="AUW4"/>
      <c r="AUX4"/>
      <c r="AUY4"/>
      <c r="AUZ4"/>
      <c r="AVA4"/>
      <c r="AVB4"/>
      <c r="AVC4"/>
      <c r="AVD4"/>
      <c r="AVE4"/>
      <c r="AVF4"/>
      <c r="AVG4"/>
      <c r="AVH4"/>
      <c r="AVI4"/>
      <c r="AVJ4"/>
      <c r="AVK4"/>
      <c r="AVL4"/>
      <c r="AVM4"/>
      <c r="AVN4"/>
      <c r="AVO4"/>
      <c r="AVP4"/>
      <c r="AVQ4"/>
      <c r="AVR4"/>
      <c r="AVS4"/>
      <c r="AVT4"/>
      <c r="AVU4"/>
      <c r="AVV4"/>
      <c r="AVW4"/>
      <c r="AVX4"/>
      <c r="AVY4"/>
      <c r="AVZ4"/>
      <c r="AWA4"/>
      <c r="AWB4"/>
      <c r="AWC4"/>
      <c r="AWD4"/>
      <c r="AWE4"/>
      <c r="AWF4"/>
      <c r="AWG4"/>
      <c r="AWH4"/>
      <c r="AWI4"/>
      <c r="AWJ4"/>
      <c r="AWK4"/>
      <c r="AWL4"/>
      <c r="AWM4"/>
      <c r="AWN4"/>
      <c r="AWO4"/>
      <c r="AWP4"/>
      <c r="AWQ4"/>
      <c r="AWR4"/>
      <c r="AWS4"/>
      <c r="AWT4"/>
      <c r="AWU4"/>
      <c r="AWV4"/>
      <c r="AWW4"/>
      <c r="AWX4"/>
      <c r="AWY4"/>
      <c r="AWZ4"/>
      <c r="AXA4"/>
      <c r="AXB4"/>
      <c r="AXC4"/>
      <c r="AXD4"/>
      <c r="AXE4"/>
      <c r="AXF4"/>
      <c r="AXG4"/>
      <c r="AXH4"/>
      <c r="AXI4"/>
      <c r="AXJ4"/>
      <c r="AXK4"/>
      <c r="AXL4"/>
      <c r="AXM4"/>
      <c r="AXN4"/>
      <c r="AXO4"/>
      <c r="AXP4"/>
      <c r="AXQ4"/>
      <c r="AXR4"/>
      <c r="AXS4"/>
      <c r="AXT4"/>
      <c r="AXU4"/>
      <c r="AXV4"/>
      <c r="AXW4"/>
      <c r="AXX4"/>
      <c r="AXY4"/>
      <c r="AXZ4"/>
      <c r="AYA4"/>
      <c r="AYB4"/>
      <c r="AYC4"/>
      <c r="AYD4"/>
      <c r="AYE4"/>
      <c r="AYF4"/>
      <c r="AYG4"/>
      <c r="AYH4"/>
      <c r="AYI4"/>
      <c r="AYJ4"/>
      <c r="AYK4"/>
      <c r="AYL4"/>
      <c r="AYM4"/>
      <c r="AYN4"/>
      <c r="AYO4"/>
      <c r="AYP4"/>
      <c r="AYQ4"/>
      <c r="AYR4"/>
      <c r="AYS4"/>
      <c r="AYT4"/>
      <c r="AYU4"/>
      <c r="AYV4"/>
      <c r="AYW4"/>
      <c r="AYX4"/>
      <c r="AYY4"/>
      <c r="AYZ4"/>
      <c r="AZA4"/>
      <c r="AZB4"/>
      <c r="AZC4"/>
      <c r="AZD4"/>
      <c r="AZE4"/>
      <c r="AZF4"/>
      <c r="AZG4"/>
      <c r="AZH4"/>
      <c r="AZI4"/>
      <c r="AZJ4"/>
      <c r="AZK4"/>
      <c r="AZL4"/>
      <c r="AZM4"/>
      <c r="AZN4"/>
      <c r="AZO4"/>
      <c r="AZP4"/>
      <c r="AZQ4"/>
      <c r="AZR4"/>
      <c r="AZS4"/>
      <c r="AZT4"/>
      <c r="AZU4"/>
      <c r="AZV4"/>
      <c r="AZW4"/>
      <c r="AZX4"/>
      <c r="AZY4"/>
      <c r="AZZ4"/>
      <c r="BAA4"/>
      <c r="BAB4"/>
      <c r="BAC4"/>
      <c r="BAD4"/>
      <c r="BAE4"/>
      <c r="BAF4"/>
      <c r="BAG4"/>
      <c r="BAH4"/>
      <c r="BAI4"/>
      <c r="BAJ4"/>
      <c r="BAK4"/>
      <c r="BAL4"/>
      <c r="BAM4"/>
      <c r="BAN4"/>
      <c r="BAO4"/>
      <c r="BAP4"/>
      <c r="BAQ4"/>
      <c r="BAR4"/>
      <c r="BAS4"/>
      <c r="BAT4"/>
      <c r="BAU4"/>
      <c r="BAV4"/>
      <c r="BAW4"/>
      <c r="BAX4"/>
      <c r="BAY4"/>
      <c r="BAZ4"/>
      <c r="BBA4"/>
      <c r="BBB4"/>
      <c r="BBC4"/>
      <c r="BBD4"/>
      <c r="BBE4"/>
      <c r="BBF4"/>
      <c r="BBG4"/>
      <c r="BBH4"/>
      <c r="BBI4"/>
      <c r="BBJ4"/>
      <c r="BBK4"/>
      <c r="BBL4"/>
      <c r="BBM4"/>
      <c r="BBN4"/>
      <c r="BBO4"/>
      <c r="BBP4"/>
      <c r="BBQ4"/>
      <c r="BBR4"/>
      <c r="BBS4"/>
      <c r="BBT4"/>
      <c r="BBU4"/>
      <c r="BBV4"/>
      <c r="BBW4"/>
      <c r="BBX4"/>
      <c r="BBY4"/>
      <c r="BBZ4"/>
      <c r="BCA4"/>
      <c r="BCB4"/>
      <c r="BCC4"/>
      <c r="BCD4"/>
      <c r="BCE4"/>
      <c r="BCF4"/>
      <c r="BCG4"/>
      <c r="BCH4"/>
      <c r="BCI4"/>
      <c r="BCJ4"/>
      <c r="BCK4"/>
      <c r="BCL4"/>
      <c r="BCM4"/>
      <c r="BCN4"/>
      <c r="BCO4"/>
      <c r="BCP4"/>
      <c r="BCQ4"/>
      <c r="BCR4"/>
      <c r="BCS4"/>
      <c r="BCT4"/>
      <c r="BCU4"/>
      <c r="BCV4"/>
      <c r="BCW4"/>
      <c r="BCX4"/>
      <c r="BCY4"/>
      <c r="BCZ4"/>
      <c r="BDA4"/>
      <c r="BDB4"/>
      <c r="BDC4"/>
      <c r="BDD4"/>
      <c r="BDE4"/>
      <c r="BDF4"/>
      <c r="BDG4"/>
      <c r="BDH4"/>
      <c r="BDI4"/>
      <c r="BDJ4"/>
      <c r="BDK4"/>
      <c r="BDL4"/>
      <c r="BDM4"/>
      <c r="BDN4"/>
      <c r="BDO4"/>
      <c r="BDP4"/>
      <c r="BDQ4"/>
      <c r="BDR4"/>
      <c r="BDS4"/>
      <c r="BDT4"/>
      <c r="BDU4"/>
      <c r="BDV4"/>
      <c r="BDW4"/>
      <c r="BDX4"/>
      <c r="BDY4"/>
      <c r="BDZ4"/>
      <c r="BEA4"/>
      <c r="BEB4"/>
      <c r="BEC4"/>
      <c r="BED4"/>
      <c r="BEE4"/>
      <c r="BEF4"/>
      <c r="BEG4"/>
      <c r="BEH4"/>
      <c r="BEI4"/>
      <c r="BEJ4"/>
      <c r="BEK4"/>
      <c r="BEL4"/>
      <c r="BEM4"/>
      <c r="BEN4"/>
      <c r="BEO4"/>
      <c r="BEP4"/>
      <c r="BEQ4"/>
      <c r="BER4"/>
      <c r="BES4"/>
      <c r="BET4"/>
      <c r="BEU4"/>
      <c r="BEV4"/>
      <c r="BEW4"/>
      <c r="BEX4"/>
      <c r="BEY4"/>
      <c r="BEZ4"/>
      <c r="BFA4"/>
      <c r="BFB4"/>
      <c r="BFC4"/>
      <c r="BFD4"/>
      <c r="BFE4"/>
      <c r="BFF4"/>
      <c r="BFG4"/>
      <c r="BFH4"/>
      <c r="BFI4"/>
      <c r="BFJ4"/>
      <c r="BFK4"/>
      <c r="BFL4"/>
      <c r="BFM4"/>
      <c r="BFN4"/>
      <c r="BFO4"/>
      <c r="BFP4"/>
      <c r="BFQ4"/>
      <c r="BFR4"/>
      <c r="BFS4"/>
      <c r="BFT4"/>
      <c r="BFU4"/>
      <c r="BFV4"/>
      <c r="BFW4"/>
      <c r="BFX4"/>
      <c r="BFY4"/>
      <c r="BFZ4"/>
      <c r="BGA4"/>
      <c r="BGB4"/>
      <c r="BGC4"/>
      <c r="BGD4"/>
      <c r="BGE4"/>
      <c r="BGF4"/>
      <c r="BGG4"/>
      <c r="BGH4"/>
      <c r="BGI4"/>
      <c r="BGJ4"/>
      <c r="BGK4"/>
      <c r="BGL4"/>
      <c r="BGM4"/>
      <c r="BGN4"/>
      <c r="BGO4"/>
      <c r="BGP4"/>
      <c r="BGQ4"/>
      <c r="BGR4"/>
      <c r="BGS4"/>
      <c r="BGT4"/>
      <c r="BGU4"/>
      <c r="BGV4"/>
      <c r="BGW4"/>
      <c r="BGX4"/>
      <c r="BGY4"/>
      <c r="BGZ4"/>
      <c r="BHA4"/>
      <c r="BHB4"/>
      <c r="BHC4"/>
      <c r="BHD4"/>
      <c r="BHE4"/>
      <c r="BHF4"/>
      <c r="BHG4"/>
      <c r="BHH4"/>
      <c r="BHI4"/>
      <c r="BHJ4"/>
      <c r="BHK4"/>
      <c r="BHL4"/>
      <c r="BHM4"/>
      <c r="BHN4"/>
      <c r="BHO4"/>
      <c r="BHP4"/>
      <c r="BHQ4"/>
      <c r="BHR4"/>
      <c r="BHS4"/>
      <c r="BHT4"/>
      <c r="BHU4"/>
      <c r="BHV4"/>
      <c r="BHW4"/>
    </row>
    <row r="5" spans="1:1583" s="5" customFormat="1" x14ac:dyDescent="0.25">
      <c r="A5" s="4" t="s">
        <v>5931</v>
      </c>
      <c r="B5" s="5" t="s">
        <v>5933</v>
      </c>
      <c r="C5" s="5" t="s">
        <v>5937</v>
      </c>
      <c r="D5" s="5" t="s">
        <v>5933</v>
      </c>
      <c r="E5" s="5" t="s">
        <v>5937</v>
      </c>
      <c r="F5" s="5" t="s">
        <v>5933</v>
      </c>
      <c r="G5" s="5" t="s">
        <v>5937</v>
      </c>
      <c r="H5" s="5" t="s">
        <v>5933</v>
      </c>
      <c r="I5" s="5" t="s">
        <v>5937</v>
      </c>
      <c r="J5" s="5" t="s">
        <v>5933</v>
      </c>
      <c r="K5" s="5" t="s">
        <v>5937</v>
      </c>
      <c r="L5" s="5" t="s">
        <v>5933</v>
      </c>
      <c r="M5" s="5" t="s">
        <v>5937</v>
      </c>
      <c r="N5" s="5" t="s">
        <v>5933</v>
      </c>
      <c r="O5" s="5" t="s">
        <v>5937</v>
      </c>
      <c r="P5" s="5" t="s">
        <v>5933</v>
      </c>
      <c r="Q5" s="5" t="s">
        <v>5937</v>
      </c>
      <c r="R5" s="5" t="s">
        <v>5933</v>
      </c>
      <c r="S5" s="5" t="s">
        <v>5937</v>
      </c>
      <c r="T5" s="5" t="s">
        <v>5933</v>
      </c>
      <c r="U5" s="5" t="s">
        <v>5937</v>
      </c>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c r="AMR5"/>
      <c r="AMS5"/>
      <c r="AMT5"/>
      <c r="AMU5"/>
      <c r="AMV5"/>
      <c r="AMW5"/>
      <c r="AMX5"/>
      <c r="AMY5"/>
      <c r="AMZ5"/>
      <c r="ANA5"/>
      <c r="ANB5"/>
      <c r="ANC5"/>
      <c r="AND5"/>
      <c r="ANE5"/>
      <c r="ANF5"/>
      <c r="ANG5"/>
      <c r="ANH5"/>
      <c r="ANI5"/>
      <c r="ANJ5"/>
      <c r="ANK5"/>
      <c r="ANL5"/>
      <c r="ANM5"/>
      <c r="ANN5"/>
      <c r="ANO5"/>
      <c r="ANP5"/>
      <c r="ANQ5"/>
      <c r="ANR5"/>
      <c r="ANS5"/>
      <c r="ANT5"/>
      <c r="ANU5"/>
      <c r="ANV5"/>
      <c r="ANW5"/>
      <c r="ANX5"/>
      <c r="ANY5"/>
      <c r="ANZ5"/>
      <c r="AOA5"/>
      <c r="AOB5"/>
      <c r="AOC5"/>
      <c r="AOD5"/>
      <c r="AOE5"/>
      <c r="AOF5"/>
      <c r="AOG5"/>
      <c r="AOH5"/>
      <c r="AOI5"/>
      <c r="AOJ5"/>
      <c r="AOK5"/>
      <c r="AOL5"/>
      <c r="AOM5"/>
      <c r="AON5"/>
      <c r="AOO5"/>
      <c r="AOP5"/>
      <c r="AOQ5"/>
      <c r="AOR5"/>
      <c r="AOS5"/>
      <c r="AOT5"/>
      <c r="AOU5"/>
      <c r="AOV5"/>
      <c r="AOW5"/>
      <c r="AOX5"/>
      <c r="AOY5"/>
      <c r="AOZ5"/>
      <c r="APA5"/>
      <c r="APB5"/>
      <c r="APC5"/>
      <c r="APD5"/>
      <c r="APE5"/>
      <c r="APF5"/>
      <c r="APG5"/>
      <c r="APH5"/>
      <c r="API5"/>
      <c r="APJ5"/>
      <c r="APK5"/>
      <c r="APL5"/>
      <c r="APM5"/>
      <c r="APN5"/>
      <c r="APO5"/>
      <c r="APP5"/>
      <c r="APQ5"/>
      <c r="APR5"/>
      <c r="APS5"/>
      <c r="APT5"/>
      <c r="APU5"/>
      <c r="APV5"/>
      <c r="APW5"/>
      <c r="APX5"/>
      <c r="APY5"/>
      <c r="APZ5"/>
      <c r="AQA5"/>
      <c r="AQB5"/>
      <c r="AQC5"/>
      <c r="AQD5"/>
      <c r="AQE5"/>
      <c r="AQF5"/>
      <c r="AQG5"/>
      <c r="AQH5"/>
      <c r="AQI5"/>
      <c r="AQJ5"/>
      <c r="AQK5"/>
      <c r="AQL5"/>
      <c r="AQM5"/>
      <c r="AQN5"/>
      <c r="AQO5"/>
      <c r="AQP5"/>
      <c r="AQQ5"/>
      <c r="AQR5"/>
      <c r="AQS5"/>
      <c r="AQT5"/>
      <c r="AQU5"/>
      <c r="AQV5"/>
      <c r="AQW5"/>
      <c r="AQX5"/>
      <c r="AQY5"/>
      <c r="AQZ5"/>
      <c r="ARA5"/>
      <c r="ARB5"/>
      <c r="ARC5"/>
      <c r="ARD5"/>
      <c r="ARE5"/>
      <c r="ARF5"/>
      <c r="ARG5"/>
      <c r="ARH5"/>
      <c r="ARI5"/>
      <c r="ARJ5"/>
      <c r="ARK5"/>
      <c r="ARL5"/>
      <c r="ARM5"/>
      <c r="ARN5"/>
      <c r="ARO5"/>
      <c r="ARP5"/>
      <c r="ARQ5"/>
      <c r="ARR5"/>
      <c r="ARS5"/>
      <c r="ART5"/>
      <c r="ARU5"/>
      <c r="ARV5"/>
      <c r="ARW5"/>
      <c r="ARX5"/>
      <c r="ARY5"/>
      <c r="ARZ5"/>
      <c r="ASA5"/>
      <c r="ASB5"/>
      <c r="ASC5"/>
      <c r="ASD5"/>
      <c r="ASE5"/>
      <c r="ASF5"/>
      <c r="ASG5"/>
      <c r="ASH5"/>
      <c r="ASI5"/>
      <c r="ASJ5"/>
      <c r="ASK5"/>
      <c r="ASL5"/>
      <c r="ASM5"/>
      <c r="ASN5"/>
      <c r="ASO5"/>
      <c r="ASP5"/>
      <c r="ASQ5"/>
      <c r="ASR5"/>
      <c r="ASS5"/>
      <c r="AST5"/>
      <c r="ASU5"/>
      <c r="ASV5"/>
      <c r="ASW5"/>
      <c r="ASX5"/>
      <c r="ASY5"/>
      <c r="ASZ5"/>
      <c r="ATA5"/>
      <c r="ATB5"/>
      <c r="ATC5"/>
      <c r="ATD5"/>
      <c r="ATE5"/>
      <c r="ATF5"/>
      <c r="ATG5"/>
      <c r="ATH5"/>
      <c r="ATI5"/>
      <c r="ATJ5"/>
      <c r="ATK5"/>
      <c r="ATL5"/>
      <c r="ATM5"/>
      <c r="ATN5"/>
      <c r="ATO5"/>
      <c r="ATP5"/>
      <c r="ATQ5"/>
      <c r="ATR5"/>
      <c r="ATS5"/>
      <c r="ATT5"/>
      <c r="ATU5"/>
      <c r="ATV5"/>
      <c r="ATW5"/>
      <c r="ATX5"/>
      <c r="ATY5"/>
      <c r="ATZ5"/>
      <c r="AUA5"/>
      <c r="AUB5"/>
      <c r="AUC5"/>
      <c r="AUD5"/>
      <c r="AUE5"/>
      <c r="AUF5"/>
      <c r="AUG5"/>
      <c r="AUH5"/>
      <c r="AUI5"/>
      <c r="AUJ5"/>
      <c r="AUK5"/>
      <c r="AUL5"/>
      <c r="AUM5"/>
      <c r="AUN5"/>
      <c r="AUO5"/>
      <c r="AUP5"/>
      <c r="AUQ5"/>
      <c r="AUR5"/>
      <c r="AUS5"/>
      <c r="AUT5"/>
      <c r="AUU5"/>
      <c r="AUV5"/>
      <c r="AUW5"/>
      <c r="AUX5"/>
      <c r="AUY5"/>
      <c r="AUZ5"/>
      <c r="AVA5"/>
      <c r="AVB5"/>
      <c r="AVC5"/>
      <c r="AVD5"/>
      <c r="AVE5"/>
      <c r="AVF5"/>
      <c r="AVG5"/>
      <c r="AVH5"/>
      <c r="AVI5"/>
      <c r="AVJ5"/>
      <c r="AVK5"/>
      <c r="AVL5"/>
      <c r="AVM5"/>
      <c r="AVN5"/>
      <c r="AVO5"/>
      <c r="AVP5"/>
      <c r="AVQ5"/>
      <c r="AVR5"/>
      <c r="AVS5"/>
      <c r="AVT5"/>
      <c r="AVU5"/>
      <c r="AVV5"/>
      <c r="AVW5"/>
      <c r="AVX5"/>
      <c r="AVY5"/>
      <c r="AVZ5"/>
      <c r="AWA5"/>
      <c r="AWB5"/>
      <c r="AWC5"/>
      <c r="AWD5"/>
      <c r="AWE5"/>
      <c r="AWF5"/>
      <c r="AWG5"/>
      <c r="AWH5"/>
      <c r="AWI5"/>
      <c r="AWJ5"/>
      <c r="AWK5"/>
      <c r="AWL5"/>
      <c r="AWM5"/>
      <c r="AWN5"/>
      <c r="AWO5"/>
      <c r="AWP5"/>
      <c r="AWQ5"/>
      <c r="AWR5"/>
      <c r="AWS5"/>
      <c r="AWT5"/>
      <c r="AWU5"/>
      <c r="AWV5"/>
      <c r="AWW5"/>
      <c r="AWX5"/>
      <c r="AWY5"/>
      <c r="AWZ5"/>
      <c r="AXA5"/>
      <c r="AXB5"/>
      <c r="AXC5"/>
      <c r="AXD5"/>
      <c r="AXE5"/>
      <c r="AXF5"/>
      <c r="AXG5"/>
      <c r="AXH5"/>
      <c r="AXI5"/>
      <c r="AXJ5"/>
      <c r="AXK5"/>
      <c r="AXL5"/>
      <c r="AXM5"/>
      <c r="AXN5"/>
      <c r="AXO5"/>
      <c r="AXP5"/>
      <c r="AXQ5"/>
      <c r="AXR5"/>
      <c r="AXS5"/>
      <c r="AXT5"/>
      <c r="AXU5"/>
      <c r="AXV5"/>
      <c r="AXW5"/>
      <c r="AXX5"/>
      <c r="AXY5"/>
      <c r="AXZ5"/>
      <c r="AYA5"/>
      <c r="AYB5"/>
      <c r="AYC5"/>
      <c r="AYD5"/>
      <c r="AYE5"/>
      <c r="AYF5"/>
      <c r="AYG5"/>
      <c r="AYH5"/>
      <c r="AYI5"/>
      <c r="AYJ5"/>
      <c r="AYK5"/>
      <c r="AYL5"/>
      <c r="AYM5"/>
      <c r="AYN5"/>
      <c r="AYO5"/>
      <c r="AYP5"/>
      <c r="AYQ5"/>
      <c r="AYR5"/>
      <c r="AYS5"/>
      <c r="AYT5"/>
      <c r="AYU5"/>
      <c r="AYV5"/>
      <c r="AYW5"/>
      <c r="AYX5"/>
      <c r="AYY5"/>
      <c r="AYZ5"/>
      <c r="AZA5"/>
      <c r="AZB5"/>
      <c r="AZC5"/>
      <c r="AZD5"/>
      <c r="AZE5"/>
      <c r="AZF5"/>
      <c r="AZG5"/>
      <c r="AZH5"/>
      <c r="AZI5"/>
      <c r="AZJ5"/>
      <c r="AZK5"/>
      <c r="AZL5"/>
      <c r="AZM5"/>
      <c r="AZN5"/>
      <c r="AZO5"/>
      <c r="AZP5"/>
      <c r="AZQ5"/>
      <c r="AZR5"/>
      <c r="AZS5"/>
      <c r="AZT5"/>
      <c r="AZU5"/>
      <c r="AZV5"/>
      <c r="AZW5"/>
      <c r="AZX5"/>
      <c r="AZY5"/>
      <c r="AZZ5"/>
      <c r="BAA5"/>
      <c r="BAB5"/>
      <c r="BAC5"/>
      <c r="BAD5"/>
      <c r="BAE5"/>
      <c r="BAF5"/>
      <c r="BAG5"/>
      <c r="BAH5"/>
      <c r="BAI5"/>
      <c r="BAJ5"/>
      <c r="BAK5"/>
      <c r="BAL5"/>
      <c r="BAM5"/>
      <c r="BAN5"/>
      <c r="BAO5"/>
      <c r="BAP5"/>
      <c r="BAQ5"/>
      <c r="BAR5"/>
      <c r="BAS5"/>
      <c r="BAT5"/>
      <c r="BAU5"/>
      <c r="BAV5"/>
      <c r="BAW5"/>
      <c r="BAX5"/>
      <c r="BAY5"/>
      <c r="BAZ5"/>
      <c r="BBA5"/>
      <c r="BBB5"/>
      <c r="BBC5"/>
      <c r="BBD5"/>
      <c r="BBE5"/>
      <c r="BBF5"/>
      <c r="BBG5"/>
      <c r="BBH5"/>
      <c r="BBI5"/>
      <c r="BBJ5"/>
      <c r="BBK5"/>
      <c r="BBL5"/>
      <c r="BBM5"/>
      <c r="BBN5"/>
      <c r="BBO5"/>
      <c r="BBP5"/>
      <c r="BBQ5"/>
      <c r="BBR5"/>
      <c r="BBS5"/>
      <c r="BBT5"/>
      <c r="BBU5"/>
      <c r="BBV5"/>
      <c r="BBW5"/>
      <c r="BBX5"/>
      <c r="BBY5"/>
      <c r="BBZ5"/>
      <c r="BCA5"/>
      <c r="BCB5"/>
      <c r="BCC5"/>
      <c r="BCD5"/>
      <c r="BCE5"/>
      <c r="BCF5"/>
      <c r="BCG5"/>
      <c r="BCH5"/>
      <c r="BCI5"/>
      <c r="BCJ5"/>
      <c r="BCK5"/>
      <c r="BCL5"/>
      <c r="BCM5"/>
      <c r="BCN5"/>
      <c r="BCO5"/>
      <c r="BCP5"/>
      <c r="BCQ5"/>
      <c r="BCR5"/>
      <c r="BCS5"/>
      <c r="BCT5"/>
      <c r="BCU5"/>
      <c r="BCV5"/>
      <c r="BCW5"/>
      <c r="BCX5"/>
      <c r="BCY5"/>
      <c r="BCZ5"/>
      <c r="BDA5"/>
      <c r="BDB5"/>
      <c r="BDC5"/>
      <c r="BDD5"/>
      <c r="BDE5"/>
      <c r="BDF5"/>
      <c r="BDG5"/>
      <c r="BDH5"/>
      <c r="BDI5"/>
      <c r="BDJ5"/>
      <c r="BDK5"/>
      <c r="BDL5"/>
      <c r="BDM5"/>
      <c r="BDN5"/>
      <c r="BDO5"/>
      <c r="BDP5"/>
      <c r="BDQ5"/>
      <c r="BDR5"/>
      <c r="BDS5"/>
      <c r="BDT5"/>
      <c r="BDU5"/>
      <c r="BDV5"/>
      <c r="BDW5"/>
      <c r="BDX5"/>
      <c r="BDY5"/>
      <c r="BDZ5"/>
      <c r="BEA5"/>
      <c r="BEB5"/>
      <c r="BEC5"/>
      <c r="BED5"/>
      <c r="BEE5"/>
      <c r="BEF5"/>
      <c r="BEG5"/>
      <c r="BEH5"/>
      <c r="BEI5"/>
      <c r="BEJ5"/>
      <c r="BEK5"/>
      <c r="BEL5"/>
      <c r="BEM5"/>
      <c r="BEN5"/>
      <c r="BEO5"/>
      <c r="BEP5"/>
      <c r="BEQ5"/>
      <c r="BER5"/>
      <c r="BES5"/>
      <c r="BET5"/>
      <c r="BEU5"/>
      <c r="BEV5"/>
      <c r="BEW5"/>
      <c r="BEX5"/>
      <c r="BEY5"/>
      <c r="BEZ5"/>
      <c r="BFA5"/>
      <c r="BFB5"/>
      <c r="BFC5"/>
      <c r="BFD5"/>
      <c r="BFE5"/>
      <c r="BFF5"/>
      <c r="BFG5"/>
      <c r="BFH5"/>
      <c r="BFI5"/>
      <c r="BFJ5"/>
      <c r="BFK5"/>
      <c r="BFL5"/>
      <c r="BFM5"/>
      <c r="BFN5"/>
      <c r="BFO5"/>
      <c r="BFP5"/>
      <c r="BFQ5"/>
      <c r="BFR5"/>
      <c r="BFS5"/>
      <c r="BFT5"/>
      <c r="BFU5"/>
      <c r="BFV5"/>
      <c r="BFW5"/>
      <c r="BFX5"/>
      <c r="BFY5"/>
      <c r="BFZ5"/>
      <c r="BGA5"/>
      <c r="BGB5"/>
      <c r="BGC5"/>
      <c r="BGD5"/>
      <c r="BGE5"/>
      <c r="BGF5"/>
      <c r="BGG5"/>
      <c r="BGH5"/>
      <c r="BGI5"/>
      <c r="BGJ5"/>
      <c r="BGK5"/>
      <c r="BGL5"/>
      <c r="BGM5"/>
      <c r="BGN5"/>
      <c r="BGO5"/>
      <c r="BGP5"/>
      <c r="BGQ5"/>
      <c r="BGR5"/>
      <c r="BGS5"/>
      <c r="BGT5"/>
      <c r="BGU5"/>
      <c r="BGV5"/>
      <c r="BGW5"/>
      <c r="BGX5"/>
      <c r="BGY5"/>
      <c r="BGZ5"/>
      <c r="BHA5"/>
      <c r="BHB5"/>
      <c r="BHC5"/>
      <c r="BHD5"/>
      <c r="BHE5"/>
      <c r="BHF5"/>
      <c r="BHG5"/>
      <c r="BHH5"/>
      <c r="BHI5"/>
      <c r="BHJ5"/>
      <c r="BHK5"/>
      <c r="BHL5"/>
      <c r="BHM5"/>
      <c r="BHN5"/>
      <c r="BHO5"/>
      <c r="BHP5"/>
      <c r="BHQ5"/>
      <c r="BHR5"/>
      <c r="BHS5"/>
      <c r="BHT5"/>
      <c r="BHU5"/>
      <c r="BHV5"/>
      <c r="BHW5"/>
    </row>
    <row r="6" spans="1:1583" s="5" customFormat="1" x14ac:dyDescent="0.25">
      <c r="A6" s="6" t="s">
        <v>45</v>
      </c>
      <c r="B6" s="7">
        <v>30</v>
      </c>
      <c r="C6" s="7">
        <v>71194975.670000002</v>
      </c>
      <c r="D6" s="7">
        <v>603</v>
      </c>
      <c r="E6" s="7">
        <v>200394128.72000003</v>
      </c>
      <c r="F6" s="7">
        <v>37</v>
      </c>
      <c r="G6" s="7">
        <v>25010258</v>
      </c>
      <c r="H6" s="7"/>
      <c r="I6" s="7"/>
      <c r="J6" s="7">
        <v>11</v>
      </c>
      <c r="K6" s="7">
        <v>1604165</v>
      </c>
      <c r="L6" s="7">
        <v>1</v>
      </c>
      <c r="M6" s="7">
        <v>506327</v>
      </c>
      <c r="N6" s="7">
        <v>4</v>
      </c>
      <c r="O6" s="7">
        <v>1819383</v>
      </c>
      <c r="P6" s="7">
        <v>1</v>
      </c>
      <c r="Q6" s="7">
        <v>1708079.6</v>
      </c>
      <c r="R6" s="7"/>
      <c r="S6" s="7"/>
      <c r="T6" s="7"/>
      <c r="U6" s="7"/>
      <c r="V6" s="7">
        <v>687</v>
      </c>
      <c r="W6" s="7">
        <v>302237316.99000001</v>
      </c>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c r="AMR6"/>
      <c r="AMS6"/>
      <c r="AMT6"/>
      <c r="AMU6"/>
      <c r="AMV6"/>
      <c r="AMW6"/>
      <c r="AMX6"/>
      <c r="AMY6"/>
      <c r="AMZ6"/>
      <c r="ANA6"/>
      <c r="ANB6"/>
      <c r="ANC6"/>
      <c r="AND6"/>
      <c r="ANE6"/>
      <c r="ANF6"/>
      <c r="ANG6"/>
      <c r="ANH6"/>
      <c r="ANI6"/>
      <c r="ANJ6"/>
      <c r="ANK6"/>
      <c r="ANL6"/>
      <c r="ANM6"/>
      <c r="ANN6"/>
      <c r="ANO6"/>
      <c r="ANP6"/>
      <c r="ANQ6"/>
      <c r="ANR6"/>
      <c r="ANS6"/>
      <c r="ANT6"/>
      <c r="ANU6"/>
      <c r="ANV6"/>
      <c r="ANW6"/>
      <c r="ANX6"/>
      <c r="ANY6"/>
      <c r="ANZ6"/>
      <c r="AOA6"/>
      <c r="AOB6"/>
      <c r="AOC6"/>
      <c r="AOD6"/>
      <c r="AOE6"/>
      <c r="AOF6"/>
      <c r="AOG6"/>
      <c r="AOH6"/>
      <c r="AOI6"/>
      <c r="AOJ6"/>
      <c r="AOK6"/>
      <c r="AOL6"/>
      <c r="AOM6"/>
      <c r="AON6"/>
      <c r="AOO6"/>
      <c r="AOP6"/>
      <c r="AOQ6"/>
      <c r="AOR6"/>
      <c r="AOS6"/>
      <c r="AOT6"/>
      <c r="AOU6"/>
      <c r="AOV6"/>
      <c r="AOW6"/>
      <c r="AOX6"/>
      <c r="AOY6"/>
      <c r="AOZ6"/>
      <c r="APA6"/>
      <c r="APB6"/>
      <c r="APC6"/>
      <c r="APD6"/>
      <c r="APE6"/>
      <c r="APF6"/>
      <c r="APG6"/>
      <c r="APH6"/>
      <c r="API6"/>
      <c r="APJ6"/>
      <c r="APK6"/>
      <c r="APL6"/>
      <c r="APM6"/>
      <c r="APN6"/>
      <c r="APO6"/>
      <c r="APP6"/>
      <c r="APQ6"/>
      <c r="APR6"/>
      <c r="APS6"/>
      <c r="APT6"/>
      <c r="APU6"/>
      <c r="APV6"/>
      <c r="APW6"/>
      <c r="APX6"/>
      <c r="APY6"/>
      <c r="APZ6"/>
      <c r="AQA6"/>
      <c r="AQB6"/>
      <c r="AQC6"/>
      <c r="AQD6"/>
      <c r="AQE6"/>
      <c r="AQF6"/>
      <c r="AQG6"/>
      <c r="AQH6"/>
      <c r="AQI6"/>
      <c r="AQJ6"/>
      <c r="AQK6"/>
      <c r="AQL6"/>
      <c r="AQM6"/>
      <c r="AQN6"/>
      <c r="AQO6"/>
      <c r="AQP6"/>
      <c r="AQQ6"/>
      <c r="AQR6"/>
      <c r="AQS6"/>
      <c r="AQT6"/>
      <c r="AQU6"/>
      <c r="AQV6"/>
      <c r="AQW6"/>
      <c r="AQX6"/>
      <c r="AQY6"/>
      <c r="AQZ6"/>
      <c r="ARA6"/>
      <c r="ARB6"/>
      <c r="ARC6"/>
      <c r="ARD6"/>
      <c r="ARE6"/>
      <c r="ARF6"/>
      <c r="ARG6"/>
      <c r="ARH6"/>
      <c r="ARI6"/>
      <c r="ARJ6"/>
      <c r="ARK6"/>
      <c r="ARL6"/>
      <c r="ARM6"/>
      <c r="ARN6"/>
      <c r="ARO6"/>
      <c r="ARP6"/>
      <c r="ARQ6"/>
      <c r="ARR6"/>
      <c r="ARS6"/>
      <c r="ART6"/>
      <c r="ARU6"/>
      <c r="ARV6"/>
      <c r="ARW6"/>
      <c r="ARX6"/>
      <c r="ARY6"/>
      <c r="ARZ6"/>
      <c r="ASA6"/>
      <c r="ASB6"/>
      <c r="ASC6"/>
      <c r="ASD6"/>
      <c r="ASE6"/>
      <c r="ASF6"/>
      <c r="ASG6"/>
      <c r="ASH6"/>
      <c r="ASI6"/>
      <c r="ASJ6"/>
      <c r="ASK6"/>
      <c r="ASL6"/>
      <c r="ASM6"/>
      <c r="ASN6"/>
      <c r="ASO6"/>
      <c r="ASP6"/>
      <c r="ASQ6"/>
      <c r="ASR6"/>
      <c r="ASS6"/>
      <c r="AST6"/>
      <c r="ASU6"/>
      <c r="ASV6"/>
      <c r="ASW6"/>
      <c r="ASX6"/>
      <c r="ASY6"/>
      <c r="ASZ6"/>
      <c r="ATA6"/>
      <c r="ATB6"/>
      <c r="ATC6"/>
      <c r="ATD6"/>
      <c r="ATE6"/>
      <c r="ATF6"/>
      <c r="ATG6"/>
      <c r="ATH6"/>
      <c r="ATI6"/>
      <c r="ATJ6"/>
      <c r="ATK6"/>
      <c r="ATL6"/>
      <c r="ATM6"/>
      <c r="ATN6"/>
      <c r="ATO6"/>
      <c r="ATP6"/>
      <c r="ATQ6"/>
      <c r="ATR6"/>
      <c r="ATS6"/>
      <c r="ATT6"/>
      <c r="ATU6"/>
      <c r="ATV6"/>
      <c r="ATW6"/>
      <c r="ATX6"/>
      <c r="ATY6"/>
      <c r="ATZ6"/>
      <c r="AUA6"/>
      <c r="AUB6"/>
      <c r="AUC6"/>
      <c r="AUD6"/>
      <c r="AUE6"/>
      <c r="AUF6"/>
      <c r="AUG6"/>
      <c r="AUH6"/>
      <c r="AUI6"/>
      <c r="AUJ6"/>
      <c r="AUK6"/>
      <c r="AUL6"/>
      <c r="AUM6"/>
      <c r="AUN6"/>
      <c r="AUO6"/>
      <c r="AUP6"/>
      <c r="AUQ6"/>
      <c r="AUR6"/>
      <c r="AUS6"/>
      <c r="AUT6"/>
      <c r="AUU6"/>
      <c r="AUV6"/>
      <c r="AUW6"/>
      <c r="AUX6"/>
      <c r="AUY6"/>
      <c r="AUZ6"/>
      <c r="AVA6"/>
      <c r="AVB6"/>
      <c r="AVC6"/>
      <c r="AVD6"/>
      <c r="AVE6"/>
      <c r="AVF6"/>
      <c r="AVG6"/>
      <c r="AVH6"/>
      <c r="AVI6"/>
      <c r="AVJ6"/>
      <c r="AVK6"/>
      <c r="AVL6"/>
      <c r="AVM6"/>
      <c r="AVN6"/>
      <c r="AVO6"/>
      <c r="AVP6"/>
      <c r="AVQ6"/>
      <c r="AVR6"/>
      <c r="AVS6"/>
      <c r="AVT6"/>
      <c r="AVU6"/>
      <c r="AVV6"/>
      <c r="AVW6"/>
      <c r="AVX6"/>
      <c r="AVY6"/>
      <c r="AVZ6"/>
      <c r="AWA6"/>
      <c r="AWB6"/>
      <c r="AWC6"/>
      <c r="AWD6"/>
      <c r="AWE6"/>
      <c r="AWF6"/>
      <c r="AWG6"/>
      <c r="AWH6"/>
      <c r="AWI6"/>
      <c r="AWJ6"/>
      <c r="AWK6"/>
      <c r="AWL6"/>
      <c r="AWM6"/>
      <c r="AWN6"/>
      <c r="AWO6"/>
      <c r="AWP6"/>
      <c r="AWQ6"/>
      <c r="AWR6"/>
      <c r="AWS6"/>
      <c r="AWT6"/>
      <c r="AWU6"/>
      <c r="AWV6"/>
      <c r="AWW6"/>
      <c r="AWX6"/>
      <c r="AWY6"/>
      <c r="AWZ6"/>
      <c r="AXA6"/>
      <c r="AXB6"/>
      <c r="AXC6"/>
      <c r="AXD6"/>
      <c r="AXE6"/>
      <c r="AXF6"/>
      <c r="AXG6"/>
      <c r="AXH6"/>
      <c r="AXI6"/>
      <c r="AXJ6"/>
      <c r="AXK6"/>
      <c r="AXL6"/>
      <c r="AXM6"/>
      <c r="AXN6"/>
      <c r="AXO6"/>
      <c r="AXP6"/>
      <c r="AXQ6"/>
      <c r="AXR6"/>
      <c r="AXS6"/>
      <c r="AXT6"/>
      <c r="AXU6"/>
      <c r="AXV6"/>
      <c r="AXW6"/>
      <c r="AXX6"/>
      <c r="AXY6"/>
      <c r="AXZ6"/>
      <c r="AYA6"/>
      <c r="AYB6"/>
      <c r="AYC6"/>
      <c r="AYD6"/>
      <c r="AYE6"/>
      <c r="AYF6"/>
      <c r="AYG6"/>
      <c r="AYH6"/>
      <c r="AYI6"/>
      <c r="AYJ6"/>
      <c r="AYK6"/>
      <c r="AYL6"/>
      <c r="AYM6"/>
      <c r="AYN6"/>
      <c r="AYO6"/>
      <c r="AYP6"/>
      <c r="AYQ6"/>
      <c r="AYR6"/>
      <c r="AYS6"/>
      <c r="AYT6"/>
      <c r="AYU6"/>
      <c r="AYV6"/>
      <c r="AYW6"/>
      <c r="AYX6"/>
      <c r="AYY6"/>
      <c r="AYZ6"/>
      <c r="AZA6"/>
      <c r="AZB6"/>
      <c r="AZC6"/>
      <c r="AZD6"/>
      <c r="AZE6"/>
      <c r="AZF6"/>
      <c r="AZG6"/>
      <c r="AZH6"/>
      <c r="AZI6"/>
      <c r="AZJ6"/>
      <c r="AZK6"/>
      <c r="AZL6"/>
      <c r="AZM6"/>
      <c r="AZN6"/>
      <c r="AZO6"/>
      <c r="AZP6"/>
      <c r="AZQ6"/>
      <c r="AZR6"/>
      <c r="AZS6"/>
      <c r="AZT6"/>
      <c r="AZU6"/>
      <c r="AZV6"/>
      <c r="AZW6"/>
      <c r="AZX6"/>
      <c r="AZY6"/>
      <c r="AZZ6"/>
      <c r="BAA6"/>
      <c r="BAB6"/>
      <c r="BAC6"/>
      <c r="BAD6"/>
      <c r="BAE6"/>
      <c r="BAF6"/>
      <c r="BAG6"/>
      <c r="BAH6"/>
      <c r="BAI6"/>
      <c r="BAJ6"/>
      <c r="BAK6"/>
      <c r="BAL6"/>
      <c r="BAM6"/>
      <c r="BAN6"/>
      <c r="BAO6"/>
      <c r="BAP6"/>
      <c r="BAQ6"/>
      <c r="BAR6"/>
      <c r="BAS6"/>
      <c r="BAT6"/>
      <c r="BAU6"/>
      <c r="BAV6"/>
      <c r="BAW6"/>
      <c r="BAX6"/>
      <c r="BAY6"/>
      <c r="BAZ6"/>
      <c r="BBA6"/>
      <c r="BBB6"/>
      <c r="BBC6"/>
      <c r="BBD6"/>
      <c r="BBE6"/>
      <c r="BBF6"/>
      <c r="BBG6"/>
      <c r="BBH6"/>
      <c r="BBI6"/>
      <c r="BBJ6"/>
      <c r="BBK6"/>
      <c r="BBL6"/>
      <c r="BBM6"/>
      <c r="BBN6"/>
      <c r="BBO6"/>
      <c r="BBP6"/>
      <c r="BBQ6"/>
      <c r="BBR6"/>
      <c r="BBS6"/>
      <c r="BBT6"/>
      <c r="BBU6"/>
      <c r="BBV6"/>
      <c r="BBW6"/>
      <c r="BBX6"/>
      <c r="BBY6"/>
      <c r="BBZ6"/>
      <c r="BCA6"/>
      <c r="BCB6"/>
      <c r="BCC6"/>
      <c r="BCD6"/>
      <c r="BCE6"/>
      <c r="BCF6"/>
      <c r="BCG6"/>
      <c r="BCH6"/>
      <c r="BCI6"/>
      <c r="BCJ6"/>
      <c r="BCK6"/>
      <c r="BCL6"/>
      <c r="BCM6"/>
      <c r="BCN6"/>
      <c r="BCO6"/>
      <c r="BCP6"/>
      <c r="BCQ6"/>
      <c r="BCR6"/>
      <c r="BCS6"/>
      <c r="BCT6"/>
      <c r="BCU6"/>
      <c r="BCV6"/>
      <c r="BCW6"/>
      <c r="BCX6"/>
      <c r="BCY6"/>
      <c r="BCZ6"/>
      <c r="BDA6"/>
      <c r="BDB6"/>
      <c r="BDC6"/>
      <c r="BDD6"/>
      <c r="BDE6"/>
      <c r="BDF6"/>
      <c r="BDG6"/>
      <c r="BDH6"/>
      <c r="BDI6"/>
      <c r="BDJ6"/>
      <c r="BDK6"/>
      <c r="BDL6"/>
      <c r="BDM6"/>
      <c r="BDN6"/>
      <c r="BDO6"/>
      <c r="BDP6"/>
      <c r="BDQ6"/>
      <c r="BDR6"/>
      <c r="BDS6"/>
      <c r="BDT6"/>
      <c r="BDU6"/>
      <c r="BDV6"/>
      <c r="BDW6"/>
      <c r="BDX6"/>
      <c r="BDY6"/>
      <c r="BDZ6"/>
      <c r="BEA6"/>
      <c r="BEB6"/>
      <c r="BEC6"/>
      <c r="BED6"/>
      <c r="BEE6"/>
      <c r="BEF6"/>
      <c r="BEG6"/>
      <c r="BEH6"/>
      <c r="BEI6"/>
      <c r="BEJ6"/>
      <c r="BEK6"/>
      <c r="BEL6"/>
      <c r="BEM6"/>
      <c r="BEN6"/>
      <c r="BEO6"/>
      <c r="BEP6"/>
      <c r="BEQ6"/>
      <c r="BER6"/>
      <c r="BES6"/>
      <c r="BET6"/>
      <c r="BEU6"/>
      <c r="BEV6"/>
      <c r="BEW6"/>
      <c r="BEX6"/>
      <c r="BEY6"/>
      <c r="BEZ6"/>
      <c r="BFA6"/>
      <c r="BFB6"/>
      <c r="BFC6"/>
      <c r="BFD6"/>
      <c r="BFE6"/>
      <c r="BFF6"/>
      <c r="BFG6"/>
      <c r="BFH6"/>
      <c r="BFI6"/>
      <c r="BFJ6"/>
      <c r="BFK6"/>
      <c r="BFL6"/>
      <c r="BFM6"/>
      <c r="BFN6"/>
      <c r="BFO6"/>
      <c r="BFP6"/>
      <c r="BFQ6"/>
      <c r="BFR6"/>
      <c r="BFS6"/>
      <c r="BFT6"/>
      <c r="BFU6"/>
      <c r="BFV6"/>
      <c r="BFW6"/>
      <c r="BFX6"/>
      <c r="BFY6"/>
      <c r="BFZ6"/>
      <c r="BGA6"/>
      <c r="BGB6"/>
      <c r="BGC6"/>
      <c r="BGD6"/>
      <c r="BGE6"/>
      <c r="BGF6"/>
      <c r="BGG6"/>
      <c r="BGH6"/>
      <c r="BGI6"/>
      <c r="BGJ6"/>
      <c r="BGK6"/>
      <c r="BGL6"/>
      <c r="BGM6"/>
      <c r="BGN6"/>
      <c r="BGO6"/>
      <c r="BGP6"/>
      <c r="BGQ6"/>
      <c r="BGR6"/>
      <c r="BGS6"/>
      <c r="BGT6"/>
      <c r="BGU6"/>
      <c r="BGV6"/>
      <c r="BGW6"/>
      <c r="BGX6"/>
      <c r="BGY6"/>
      <c r="BGZ6"/>
      <c r="BHA6"/>
      <c r="BHB6"/>
      <c r="BHC6"/>
      <c r="BHD6"/>
      <c r="BHE6"/>
      <c r="BHF6"/>
      <c r="BHG6"/>
      <c r="BHH6"/>
      <c r="BHI6"/>
      <c r="BHJ6"/>
      <c r="BHK6"/>
      <c r="BHL6"/>
      <c r="BHM6"/>
      <c r="BHN6"/>
      <c r="BHO6"/>
      <c r="BHP6"/>
      <c r="BHQ6"/>
      <c r="BHR6"/>
      <c r="BHS6"/>
      <c r="BHT6"/>
      <c r="BHU6"/>
      <c r="BHV6"/>
      <c r="BHW6"/>
    </row>
    <row r="7" spans="1:1583" s="5" customFormat="1" x14ac:dyDescent="0.25">
      <c r="A7" s="6" t="s">
        <v>35</v>
      </c>
      <c r="B7" s="7">
        <v>2</v>
      </c>
      <c r="C7" s="7">
        <v>964306</v>
      </c>
      <c r="D7" s="7">
        <v>57</v>
      </c>
      <c r="E7" s="7">
        <v>17951143</v>
      </c>
      <c r="F7" s="7"/>
      <c r="G7" s="7"/>
      <c r="H7" s="7">
        <v>2</v>
      </c>
      <c r="I7" s="7">
        <v>995034</v>
      </c>
      <c r="J7" s="7"/>
      <c r="K7" s="7"/>
      <c r="L7" s="7"/>
      <c r="M7" s="7"/>
      <c r="N7" s="7"/>
      <c r="O7" s="7"/>
      <c r="P7" s="7"/>
      <c r="Q7" s="7"/>
      <c r="R7" s="7"/>
      <c r="S7" s="7"/>
      <c r="T7" s="7"/>
      <c r="U7" s="7"/>
      <c r="V7" s="7">
        <v>61</v>
      </c>
      <c r="W7" s="7">
        <v>19910483</v>
      </c>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c r="AMR7"/>
      <c r="AMS7"/>
      <c r="AMT7"/>
      <c r="AMU7"/>
      <c r="AMV7"/>
      <c r="AMW7"/>
      <c r="AMX7"/>
      <c r="AMY7"/>
      <c r="AMZ7"/>
      <c r="ANA7"/>
      <c r="ANB7"/>
      <c r="ANC7"/>
      <c r="AND7"/>
      <c r="ANE7"/>
      <c r="ANF7"/>
      <c r="ANG7"/>
      <c r="ANH7"/>
      <c r="ANI7"/>
      <c r="ANJ7"/>
      <c r="ANK7"/>
      <c r="ANL7"/>
      <c r="ANM7"/>
      <c r="ANN7"/>
      <c r="ANO7"/>
      <c r="ANP7"/>
      <c r="ANQ7"/>
      <c r="ANR7"/>
      <c r="ANS7"/>
      <c r="ANT7"/>
      <c r="ANU7"/>
      <c r="ANV7"/>
      <c r="ANW7"/>
      <c r="ANX7"/>
      <c r="ANY7"/>
      <c r="ANZ7"/>
      <c r="AOA7"/>
      <c r="AOB7"/>
      <c r="AOC7"/>
      <c r="AOD7"/>
      <c r="AOE7"/>
      <c r="AOF7"/>
      <c r="AOG7"/>
      <c r="AOH7"/>
      <c r="AOI7"/>
      <c r="AOJ7"/>
      <c r="AOK7"/>
      <c r="AOL7"/>
      <c r="AOM7"/>
      <c r="AON7"/>
      <c r="AOO7"/>
      <c r="AOP7"/>
      <c r="AOQ7"/>
      <c r="AOR7"/>
      <c r="AOS7"/>
      <c r="AOT7"/>
      <c r="AOU7"/>
      <c r="AOV7"/>
      <c r="AOW7"/>
      <c r="AOX7"/>
      <c r="AOY7"/>
      <c r="AOZ7"/>
      <c r="APA7"/>
      <c r="APB7"/>
      <c r="APC7"/>
      <c r="APD7"/>
      <c r="APE7"/>
      <c r="APF7"/>
      <c r="APG7"/>
      <c r="APH7"/>
      <c r="API7"/>
      <c r="APJ7"/>
      <c r="APK7"/>
      <c r="APL7"/>
      <c r="APM7"/>
      <c r="APN7"/>
      <c r="APO7"/>
      <c r="APP7"/>
      <c r="APQ7"/>
      <c r="APR7"/>
      <c r="APS7"/>
      <c r="APT7"/>
      <c r="APU7"/>
      <c r="APV7"/>
      <c r="APW7"/>
      <c r="APX7"/>
      <c r="APY7"/>
      <c r="APZ7"/>
      <c r="AQA7"/>
      <c r="AQB7"/>
      <c r="AQC7"/>
      <c r="AQD7"/>
      <c r="AQE7"/>
      <c r="AQF7"/>
      <c r="AQG7"/>
      <c r="AQH7"/>
      <c r="AQI7"/>
      <c r="AQJ7"/>
      <c r="AQK7"/>
      <c r="AQL7"/>
      <c r="AQM7"/>
      <c r="AQN7"/>
      <c r="AQO7"/>
      <c r="AQP7"/>
      <c r="AQQ7"/>
      <c r="AQR7"/>
      <c r="AQS7"/>
      <c r="AQT7"/>
      <c r="AQU7"/>
      <c r="AQV7"/>
      <c r="AQW7"/>
      <c r="AQX7"/>
      <c r="AQY7"/>
      <c r="AQZ7"/>
      <c r="ARA7"/>
      <c r="ARB7"/>
      <c r="ARC7"/>
      <c r="ARD7"/>
      <c r="ARE7"/>
      <c r="ARF7"/>
      <c r="ARG7"/>
      <c r="ARH7"/>
      <c r="ARI7"/>
      <c r="ARJ7"/>
      <c r="ARK7"/>
      <c r="ARL7"/>
      <c r="ARM7"/>
      <c r="ARN7"/>
      <c r="ARO7"/>
      <c r="ARP7"/>
      <c r="ARQ7"/>
      <c r="ARR7"/>
      <c r="ARS7"/>
      <c r="ART7"/>
      <c r="ARU7"/>
      <c r="ARV7"/>
      <c r="ARW7"/>
      <c r="ARX7"/>
      <c r="ARY7"/>
      <c r="ARZ7"/>
      <c r="ASA7"/>
      <c r="ASB7"/>
      <c r="ASC7"/>
      <c r="ASD7"/>
      <c r="ASE7"/>
      <c r="ASF7"/>
      <c r="ASG7"/>
      <c r="ASH7"/>
      <c r="ASI7"/>
      <c r="ASJ7"/>
      <c r="ASK7"/>
      <c r="ASL7"/>
      <c r="ASM7"/>
      <c r="ASN7"/>
      <c r="ASO7"/>
      <c r="ASP7"/>
      <c r="ASQ7"/>
      <c r="ASR7"/>
      <c r="ASS7"/>
      <c r="AST7"/>
      <c r="ASU7"/>
      <c r="ASV7"/>
      <c r="ASW7"/>
      <c r="ASX7"/>
      <c r="ASY7"/>
      <c r="ASZ7"/>
      <c r="ATA7"/>
      <c r="ATB7"/>
      <c r="ATC7"/>
      <c r="ATD7"/>
      <c r="ATE7"/>
      <c r="ATF7"/>
      <c r="ATG7"/>
      <c r="ATH7"/>
      <c r="ATI7"/>
      <c r="ATJ7"/>
      <c r="ATK7"/>
      <c r="ATL7"/>
      <c r="ATM7"/>
      <c r="ATN7"/>
      <c r="ATO7"/>
      <c r="ATP7"/>
      <c r="ATQ7"/>
      <c r="ATR7"/>
      <c r="ATS7"/>
      <c r="ATT7"/>
      <c r="ATU7"/>
      <c r="ATV7"/>
      <c r="ATW7"/>
      <c r="ATX7"/>
      <c r="ATY7"/>
      <c r="ATZ7"/>
      <c r="AUA7"/>
      <c r="AUB7"/>
      <c r="AUC7"/>
      <c r="AUD7"/>
      <c r="AUE7"/>
      <c r="AUF7"/>
      <c r="AUG7"/>
      <c r="AUH7"/>
      <c r="AUI7"/>
      <c r="AUJ7"/>
      <c r="AUK7"/>
      <c r="AUL7"/>
      <c r="AUM7"/>
      <c r="AUN7"/>
      <c r="AUO7"/>
      <c r="AUP7"/>
      <c r="AUQ7"/>
      <c r="AUR7"/>
      <c r="AUS7"/>
      <c r="AUT7"/>
      <c r="AUU7"/>
      <c r="AUV7"/>
      <c r="AUW7"/>
      <c r="AUX7"/>
      <c r="AUY7"/>
      <c r="AUZ7"/>
      <c r="AVA7"/>
      <c r="AVB7"/>
      <c r="AVC7"/>
      <c r="AVD7"/>
      <c r="AVE7"/>
      <c r="AVF7"/>
      <c r="AVG7"/>
      <c r="AVH7"/>
      <c r="AVI7"/>
      <c r="AVJ7"/>
      <c r="AVK7"/>
      <c r="AVL7"/>
      <c r="AVM7"/>
      <c r="AVN7"/>
      <c r="AVO7"/>
      <c r="AVP7"/>
      <c r="AVQ7"/>
      <c r="AVR7"/>
      <c r="AVS7"/>
      <c r="AVT7"/>
      <c r="AVU7"/>
      <c r="AVV7"/>
      <c r="AVW7"/>
      <c r="AVX7"/>
      <c r="AVY7"/>
      <c r="AVZ7"/>
      <c r="AWA7"/>
      <c r="AWB7"/>
      <c r="AWC7"/>
      <c r="AWD7"/>
      <c r="AWE7"/>
      <c r="AWF7"/>
      <c r="AWG7"/>
      <c r="AWH7"/>
      <c r="AWI7"/>
      <c r="AWJ7"/>
      <c r="AWK7"/>
      <c r="AWL7"/>
      <c r="AWM7"/>
      <c r="AWN7"/>
      <c r="AWO7"/>
      <c r="AWP7"/>
      <c r="AWQ7"/>
      <c r="AWR7"/>
      <c r="AWS7"/>
      <c r="AWT7"/>
      <c r="AWU7"/>
      <c r="AWV7"/>
      <c r="AWW7"/>
      <c r="AWX7"/>
      <c r="AWY7"/>
      <c r="AWZ7"/>
      <c r="AXA7"/>
      <c r="AXB7"/>
      <c r="AXC7"/>
      <c r="AXD7"/>
      <c r="AXE7"/>
      <c r="AXF7"/>
      <c r="AXG7"/>
      <c r="AXH7"/>
      <c r="AXI7"/>
      <c r="AXJ7"/>
      <c r="AXK7"/>
      <c r="AXL7"/>
      <c r="AXM7"/>
      <c r="AXN7"/>
      <c r="AXO7"/>
      <c r="AXP7"/>
      <c r="AXQ7"/>
      <c r="AXR7"/>
      <c r="AXS7"/>
      <c r="AXT7"/>
      <c r="AXU7"/>
      <c r="AXV7"/>
      <c r="AXW7"/>
      <c r="AXX7"/>
      <c r="AXY7"/>
      <c r="AXZ7"/>
      <c r="AYA7"/>
      <c r="AYB7"/>
      <c r="AYC7"/>
      <c r="AYD7"/>
      <c r="AYE7"/>
      <c r="AYF7"/>
      <c r="AYG7"/>
      <c r="AYH7"/>
      <c r="AYI7"/>
      <c r="AYJ7"/>
      <c r="AYK7"/>
      <c r="AYL7"/>
      <c r="AYM7"/>
      <c r="AYN7"/>
      <c r="AYO7"/>
      <c r="AYP7"/>
      <c r="AYQ7"/>
      <c r="AYR7"/>
      <c r="AYS7"/>
      <c r="AYT7"/>
      <c r="AYU7"/>
      <c r="AYV7"/>
      <c r="AYW7"/>
      <c r="AYX7"/>
      <c r="AYY7"/>
      <c r="AYZ7"/>
      <c r="AZA7"/>
      <c r="AZB7"/>
      <c r="AZC7"/>
      <c r="AZD7"/>
      <c r="AZE7"/>
      <c r="AZF7"/>
      <c r="AZG7"/>
      <c r="AZH7"/>
      <c r="AZI7"/>
      <c r="AZJ7"/>
      <c r="AZK7"/>
      <c r="AZL7"/>
      <c r="AZM7"/>
      <c r="AZN7"/>
      <c r="AZO7"/>
      <c r="AZP7"/>
      <c r="AZQ7"/>
      <c r="AZR7"/>
      <c r="AZS7"/>
      <c r="AZT7"/>
      <c r="AZU7"/>
      <c r="AZV7"/>
      <c r="AZW7"/>
      <c r="AZX7"/>
      <c r="AZY7"/>
      <c r="AZZ7"/>
      <c r="BAA7"/>
      <c r="BAB7"/>
      <c r="BAC7"/>
      <c r="BAD7"/>
      <c r="BAE7"/>
      <c r="BAF7"/>
      <c r="BAG7"/>
      <c r="BAH7"/>
      <c r="BAI7"/>
      <c r="BAJ7"/>
      <c r="BAK7"/>
      <c r="BAL7"/>
      <c r="BAM7"/>
      <c r="BAN7"/>
      <c r="BAO7"/>
      <c r="BAP7"/>
      <c r="BAQ7"/>
      <c r="BAR7"/>
      <c r="BAS7"/>
      <c r="BAT7"/>
      <c r="BAU7"/>
      <c r="BAV7"/>
      <c r="BAW7"/>
      <c r="BAX7"/>
      <c r="BAY7"/>
      <c r="BAZ7"/>
      <c r="BBA7"/>
      <c r="BBB7"/>
      <c r="BBC7"/>
      <c r="BBD7"/>
      <c r="BBE7"/>
      <c r="BBF7"/>
      <c r="BBG7"/>
      <c r="BBH7"/>
      <c r="BBI7"/>
      <c r="BBJ7"/>
      <c r="BBK7"/>
      <c r="BBL7"/>
      <c r="BBM7"/>
      <c r="BBN7"/>
      <c r="BBO7"/>
      <c r="BBP7"/>
      <c r="BBQ7"/>
      <c r="BBR7"/>
      <c r="BBS7"/>
      <c r="BBT7"/>
      <c r="BBU7"/>
      <c r="BBV7"/>
      <c r="BBW7"/>
      <c r="BBX7"/>
      <c r="BBY7"/>
      <c r="BBZ7"/>
      <c r="BCA7"/>
      <c r="BCB7"/>
      <c r="BCC7"/>
      <c r="BCD7"/>
      <c r="BCE7"/>
      <c r="BCF7"/>
      <c r="BCG7"/>
      <c r="BCH7"/>
      <c r="BCI7"/>
      <c r="BCJ7"/>
      <c r="BCK7"/>
      <c r="BCL7"/>
      <c r="BCM7"/>
      <c r="BCN7"/>
      <c r="BCO7"/>
      <c r="BCP7"/>
      <c r="BCQ7"/>
      <c r="BCR7"/>
      <c r="BCS7"/>
      <c r="BCT7"/>
      <c r="BCU7"/>
      <c r="BCV7"/>
      <c r="BCW7"/>
      <c r="BCX7"/>
      <c r="BCY7"/>
      <c r="BCZ7"/>
      <c r="BDA7"/>
      <c r="BDB7"/>
      <c r="BDC7"/>
      <c r="BDD7"/>
      <c r="BDE7"/>
      <c r="BDF7"/>
      <c r="BDG7"/>
      <c r="BDH7"/>
      <c r="BDI7"/>
      <c r="BDJ7"/>
      <c r="BDK7"/>
      <c r="BDL7"/>
      <c r="BDM7"/>
      <c r="BDN7"/>
      <c r="BDO7"/>
      <c r="BDP7"/>
      <c r="BDQ7"/>
      <c r="BDR7"/>
      <c r="BDS7"/>
      <c r="BDT7"/>
      <c r="BDU7"/>
      <c r="BDV7"/>
      <c r="BDW7"/>
      <c r="BDX7"/>
      <c r="BDY7"/>
      <c r="BDZ7"/>
      <c r="BEA7"/>
      <c r="BEB7"/>
      <c r="BEC7"/>
      <c r="BED7"/>
      <c r="BEE7"/>
      <c r="BEF7"/>
      <c r="BEG7"/>
      <c r="BEH7"/>
      <c r="BEI7"/>
      <c r="BEJ7"/>
      <c r="BEK7"/>
      <c r="BEL7"/>
      <c r="BEM7"/>
      <c r="BEN7"/>
      <c r="BEO7"/>
      <c r="BEP7"/>
      <c r="BEQ7"/>
      <c r="BER7"/>
      <c r="BES7"/>
      <c r="BET7"/>
      <c r="BEU7"/>
      <c r="BEV7"/>
      <c r="BEW7"/>
      <c r="BEX7"/>
      <c r="BEY7"/>
      <c r="BEZ7"/>
      <c r="BFA7"/>
      <c r="BFB7"/>
      <c r="BFC7"/>
      <c r="BFD7"/>
      <c r="BFE7"/>
      <c r="BFF7"/>
      <c r="BFG7"/>
      <c r="BFH7"/>
      <c r="BFI7"/>
      <c r="BFJ7"/>
      <c r="BFK7"/>
      <c r="BFL7"/>
      <c r="BFM7"/>
      <c r="BFN7"/>
      <c r="BFO7"/>
      <c r="BFP7"/>
      <c r="BFQ7"/>
      <c r="BFR7"/>
      <c r="BFS7"/>
      <c r="BFT7"/>
      <c r="BFU7"/>
      <c r="BFV7"/>
      <c r="BFW7"/>
      <c r="BFX7"/>
      <c r="BFY7"/>
      <c r="BFZ7"/>
      <c r="BGA7"/>
      <c r="BGB7"/>
      <c r="BGC7"/>
      <c r="BGD7"/>
      <c r="BGE7"/>
      <c r="BGF7"/>
      <c r="BGG7"/>
      <c r="BGH7"/>
      <c r="BGI7"/>
      <c r="BGJ7"/>
      <c r="BGK7"/>
      <c r="BGL7"/>
      <c r="BGM7"/>
      <c r="BGN7"/>
      <c r="BGO7"/>
      <c r="BGP7"/>
      <c r="BGQ7"/>
      <c r="BGR7"/>
      <c r="BGS7"/>
      <c r="BGT7"/>
      <c r="BGU7"/>
      <c r="BGV7"/>
      <c r="BGW7"/>
      <c r="BGX7"/>
      <c r="BGY7"/>
      <c r="BGZ7"/>
      <c r="BHA7"/>
      <c r="BHB7"/>
      <c r="BHC7"/>
      <c r="BHD7"/>
      <c r="BHE7"/>
      <c r="BHF7"/>
      <c r="BHG7"/>
      <c r="BHH7"/>
      <c r="BHI7"/>
      <c r="BHJ7"/>
      <c r="BHK7"/>
      <c r="BHL7"/>
      <c r="BHM7"/>
      <c r="BHN7"/>
      <c r="BHO7"/>
      <c r="BHP7"/>
      <c r="BHQ7"/>
      <c r="BHR7"/>
      <c r="BHS7"/>
      <c r="BHT7"/>
      <c r="BHU7"/>
      <c r="BHV7"/>
      <c r="BHW7"/>
    </row>
    <row r="8" spans="1:1583" s="5" customFormat="1" x14ac:dyDescent="0.25">
      <c r="A8" s="6" t="s">
        <v>23</v>
      </c>
      <c r="B8" s="7">
        <v>27</v>
      </c>
      <c r="C8" s="7">
        <v>111635977.95</v>
      </c>
      <c r="D8" s="7">
        <v>679</v>
      </c>
      <c r="E8" s="7">
        <v>219655940</v>
      </c>
      <c r="F8" s="7">
        <v>11</v>
      </c>
      <c r="G8" s="7">
        <v>5290805</v>
      </c>
      <c r="H8" s="7">
        <v>4</v>
      </c>
      <c r="I8" s="7">
        <v>2179194</v>
      </c>
      <c r="J8" s="7">
        <v>16</v>
      </c>
      <c r="K8" s="7">
        <v>4307456</v>
      </c>
      <c r="L8" s="7">
        <v>1</v>
      </c>
      <c r="M8" s="7">
        <v>6350000</v>
      </c>
      <c r="N8" s="7">
        <v>1</v>
      </c>
      <c r="O8" s="7">
        <v>889810</v>
      </c>
      <c r="P8" s="7"/>
      <c r="Q8" s="7"/>
      <c r="R8" s="7"/>
      <c r="S8" s="7"/>
      <c r="T8" s="7">
        <v>1</v>
      </c>
      <c r="U8" s="7">
        <v>120880</v>
      </c>
      <c r="V8" s="7">
        <v>740</v>
      </c>
      <c r="W8" s="7">
        <v>350430062.94999999</v>
      </c>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c r="AMR8"/>
      <c r="AMS8"/>
      <c r="AMT8"/>
      <c r="AMU8"/>
      <c r="AMV8"/>
      <c r="AMW8"/>
      <c r="AMX8"/>
      <c r="AMY8"/>
      <c r="AMZ8"/>
      <c r="ANA8"/>
      <c r="ANB8"/>
      <c r="ANC8"/>
      <c r="AND8"/>
      <c r="ANE8"/>
      <c r="ANF8"/>
      <c r="ANG8"/>
      <c r="ANH8"/>
      <c r="ANI8"/>
      <c r="ANJ8"/>
      <c r="ANK8"/>
      <c r="ANL8"/>
      <c r="ANM8"/>
      <c r="ANN8"/>
      <c r="ANO8"/>
      <c r="ANP8"/>
      <c r="ANQ8"/>
      <c r="ANR8"/>
      <c r="ANS8"/>
      <c r="ANT8"/>
      <c r="ANU8"/>
      <c r="ANV8"/>
      <c r="ANW8"/>
      <c r="ANX8"/>
      <c r="ANY8"/>
      <c r="ANZ8"/>
      <c r="AOA8"/>
      <c r="AOB8"/>
      <c r="AOC8"/>
      <c r="AOD8"/>
      <c r="AOE8"/>
      <c r="AOF8"/>
      <c r="AOG8"/>
      <c r="AOH8"/>
      <c r="AOI8"/>
      <c r="AOJ8"/>
      <c r="AOK8"/>
      <c r="AOL8"/>
      <c r="AOM8"/>
      <c r="AON8"/>
      <c r="AOO8"/>
      <c r="AOP8"/>
      <c r="AOQ8"/>
      <c r="AOR8"/>
      <c r="AOS8"/>
      <c r="AOT8"/>
      <c r="AOU8"/>
      <c r="AOV8"/>
      <c r="AOW8"/>
      <c r="AOX8"/>
      <c r="AOY8"/>
      <c r="AOZ8"/>
      <c r="APA8"/>
      <c r="APB8"/>
      <c r="APC8"/>
      <c r="APD8"/>
      <c r="APE8"/>
      <c r="APF8"/>
      <c r="APG8"/>
      <c r="APH8"/>
      <c r="API8"/>
      <c r="APJ8"/>
      <c r="APK8"/>
      <c r="APL8"/>
      <c r="APM8"/>
      <c r="APN8"/>
      <c r="APO8"/>
      <c r="APP8"/>
      <c r="APQ8"/>
      <c r="APR8"/>
      <c r="APS8"/>
      <c r="APT8"/>
      <c r="APU8"/>
      <c r="APV8"/>
      <c r="APW8"/>
      <c r="APX8"/>
      <c r="APY8"/>
      <c r="APZ8"/>
      <c r="AQA8"/>
      <c r="AQB8"/>
      <c r="AQC8"/>
      <c r="AQD8"/>
      <c r="AQE8"/>
      <c r="AQF8"/>
      <c r="AQG8"/>
      <c r="AQH8"/>
      <c r="AQI8"/>
      <c r="AQJ8"/>
      <c r="AQK8"/>
      <c r="AQL8"/>
      <c r="AQM8"/>
      <c r="AQN8"/>
      <c r="AQO8"/>
      <c r="AQP8"/>
      <c r="AQQ8"/>
      <c r="AQR8"/>
      <c r="AQS8"/>
      <c r="AQT8"/>
      <c r="AQU8"/>
      <c r="AQV8"/>
      <c r="AQW8"/>
      <c r="AQX8"/>
      <c r="AQY8"/>
      <c r="AQZ8"/>
      <c r="ARA8"/>
      <c r="ARB8"/>
      <c r="ARC8"/>
      <c r="ARD8"/>
      <c r="ARE8"/>
      <c r="ARF8"/>
      <c r="ARG8"/>
      <c r="ARH8"/>
      <c r="ARI8"/>
      <c r="ARJ8"/>
      <c r="ARK8"/>
      <c r="ARL8"/>
      <c r="ARM8"/>
      <c r="ARN8"/>
      <c r="ARO8"/>
      <c r="ARP8"/>
      <c r="ARQ8"/>
      <c r="ARR8"/>
      <c r="ARS8"/>
      <c r="ART8"/>
      <c r="ARU8"/>
      <c r="ARV8"/>
      <c r="ARW8"/>
      <c r="ARX8"/>
      <c r="ARY8"/>
      <c r="ARZ8"/>
      <c r="ASA8"/>
      <c r="ASB8"/>
      <c r="ASC8"/>
      <c r="ASD8"/>
      <c r="ASE8"/>
      <c r="ASF8"/>
      <c r="ASG8"/>
      <c r="ASH8"/>
      <c r="ASI8"/>
      <c r="ASJ8"/>
      <c r="ASK8"/>
      <c r="ASL8"/>
      <c r="ASM8"/>
      <c r="ASN8"/>
      <c r="ASO8"/>
      <c r="ASP8"/>
      <c r="ASQ8"/>
      <c r="ASR8"/>
      <c r="ASS8"/>
      <c r="AST8"/>
      <c r="ASU8"/>
      <c r="ASV8"/>
      <c r="ASW8"/>
      <c r="ASX8"/>
      <c r="ASY8"/>
      <c r="ASZ8"/>
      <c r="ATA8"/>
      <c r="ATB8"/>
      <c r="ATC8"/>
      <c r="ATD8"/>
      <c r="ATE8"/>
      <c r="ATF8"/>
      <c r="ATG8"/>
      <c r="ATH8"/>
      <c r="ATI8"/>
      <c r="ATJ8"/>
      <c r="ATK8"/>
      <c r="ATL8"/>
      <c r="ATM8"/>
      <c r="ATN8"/>
      <c r="ATO8"/>
      <c r="ATP8"/>
      <c r="ATQ8"/>
      <c r="ATR8"/>
      <c r="ATS8"/>
      <c r="ATT8"/>
      <c r="ATU8"/>
      <c r="ATV8"/>
      <c r="ATW8"/>
      <c r="ATX8"/>
      <c r="ATY8"/>
      <c r="ATZ8"/>
      <c r="AUA8"/>
      <c r="AUB8"/>
      <c r="AUC8"/>
      <c r="AUD8"/>
      <c r="AUE8"/>
      <c r="AUF8"/>
      <c r="AUG8"/>
      <c r="AUH8"/>
      <c r="AUI8"/>
      <c r="AUJ8"/>
      <c r="AUK8"/>
      <c r="AUL8"/>
      <c r="AUM8"/>
      <c r="AUN8"/>
      <c r="AUO8"/>
      <c r="AUP8"/>
      <c r="AUQ8"/>
      <c r="AUR8"/>
      <c r="AUS8"/>
      <c r="AUT8"/>
      <c r="AUU8"/>
      <c r="AUV8"/>
      <c r="AUW8"/>
      <c r="AUX8"/>
      <c r="AUY8"/>
      <c r="AUZ8"/>
      <c r="AVA8"/>
      <c r="AVB8"/>
      <c r="AVC8"/>
      <c r="AVD8"/>
      <c r="AVE8"/>
      <c r="AVF8"/>
      <c r="AVG8"/>
      <c r="AVH8"/>
      <c r="AVI8"/>
      <c r="AVJ8"/>
      <c r="AVK8"/>
      <c r="AVL8"/>
      <c r="AVM8"/>
      <c r="AVN8"/>
      <c r="AVO8"/>
      <c r="AVP8"/>
      <c r="AVQ8"/>
      <c r="AVR8"/>
      <c r="AVS8"/>
      <c r="AVT8"/>
      <c r="AVU8"/>
      <c r="AVV8"/>
      <c r="AVW8"/>
      <c r="AVX8"/>
      <c r="AVY8"/>
      <c r="AVZ8"/>
      <c r="AWA8"/>
      <c r="AWB8"/>
      <c r="AWC8"/>
      <c r="AWD8"/>
      <c r="AWE8"/>
      <c r="AWF8"/>
      <c r="AWG8"/>
      <c r="AWH8"/>
      <c r="AWI8"/>
      <c r="AWJ8"/>
      <c r="AWK8"/>
      <c r="AWL8"/>
      <c r="AWM8"/>
      <c r="AWN8"/>
      <c r="AWO8"/>
      <c r="AWP8"/>
      <c r="AWQ8"/>
      <c r="AWR8"/>
      <c r="AWS8"/>
      <c r="AWT8"/>
      <c r="AWU8"/>
      <c r="AWV8"/>
      <c r="AWW8"/>
      <c r="AWX8"/>
      <c r="AWY8"/>
      <c r="AWZ8"/>
      <c r="AXA8"/>
      <c r="AXB8"/>
      <c r="AXC8"/>
      <c r="AXD8"/>
      <c r="AXE8"/>
      <c r="AXF8"/>
      <c r="AXG8"/>
      <c r="AXH8"/>
      <c r="AXI8"/>
      <c r="AXJ8"/>
      <c r="AXK8"/>
      <c r="AXL8"/>
      <c r="AXM8"/>
      <c r="AXN8"/>
      <c r="AXO8"/>
      <c r="AXP8"/>
      <c r="AXQ8"/>
      <c r="AXR8"/>
      <c r="AXS8"/>
      <c r="AXT8"/>
      <c r="AXU8"/>
      <c r="AXV8"/>
      <c r="AXW8"/>
      <c r="AXX8"/>
      <c r="AXY8"/>
      <c r="AXZ8"/>
      <c r="AYA8"/>
      <c r="AYB8"/>
      <c r="AYC8"/>
      <c r="AYD8"/>
      <c r="AYE8"/>
      <c r="AYF8"/>
      <c r="AYG8"/>
      <c r="AYH8"/>
      <c r="AYI8"/>
      <c r="AYJ8"/>
      <c r="AYK8"/>
      <c r="AYL8"/>
      <c r="AYM8"/>
      <c r="AYN8"/>
      <c r="AYO8"/>
      <c r="AYP8"/>
      <c r="AYQ8"/>
      <c r="AYR8"/>
      <c r="AYS8"/>
      <c r="AYT8"/>
      <c r="AYU8"/>
      <c r="AYV8"/>
      <c r="AYW8"/>
      <c r="AYX8"/>
      <c r="AYY8"/>
      <c r="AYZ8"/>
      <c r="AZA8"/>
      <c r="AZB8"/>
      <c r="AZC8"/>
      <c r="AZD8"/>
      <c r="AZE8"/>
      <c r="AZF8"/>
      <c r="AZG8"/>
      <c r="AZH8"/>
      <c r="AZI8"/>
      <c r="AZJ8"/>
      <c r="AZK8"/>
      <c r="AZL8"/>
      <c r="AZM8"/>
      <c r="AZN8"/>
      <c r="AZO8"/>
      <c r="AZP8"/>
      <c r="AZQ8"/>
      <c r="AZR8"/>
      <c r="AZS8"/>
      <c r="AZT8"/>
      <c r="AZU8"/>
      <c r="AZV8"/>
      <c r="AZW8"/>
      <c r="AZX8"/>
      <c r="AZY8"/>
      <c r="AZZ8"/>
      <c r="BAA8"/>
      <c r="BAB8"/>
      <c r="BAC8"/>
      <c r="BAD8"/>
      <c r="BAE8"/>
      <c r="BAF8"/>
      <c r="BAG8"/>
      <c r="BAH8"/>
      <c r="BAI8"/>
      <c r="BAJ8"/>
      <c r="BAK8"/>
      <c r="BAL8"/>
      <c r="BAM8"/>
      <c r="BAN8"/>
      <c r="BAO8"/>
      <c r="BAP8"/>
      <c r="BAQ8"/>
      <c r="BAR8"/>
      <c r="BAS8"/>
      <c r="BAT8"/>
      <c r="BAU8"/>
      <c r="BAV8"/>
      <c r="BAW8"/>
      <c r="BAX8"/>
      <c r="BAY8"/>
      <c r="BAZ8"/>
      <c r="BBA8"/>
      <c r="BBB8"/>
      <c r="BBC8"/>
      <c r="BBD8"/>
      <c r="BBE8"/>
      <c r="BBF8"/>
      <c r="BBG8"/>
      <c r="BBH8"/>
      <c r="BBI8"/>
      <c r="BBJ8"/>
      <c r="BBK8"/>
      <c r="BBL8"/>
      <c r="BBM8"/>
      <c r="BBN8"/>
      <c r="BBO8"/>
      <c r="BBP8"/>
      <c r="BBQ8"/>
      <c r="BBR8"/>
      <c r="BBS8"/>
      <c r="BBT8"/>
      <c r="BBU8"/>
      <c r="BBV8"/>
      <c r="BBW8"/>
      <c r="BBX8"/>
      <c r="BBY8"/>
      <c r="BBZ8"/>
      <c r="BCA8"/>
      <c r="BCB8"/>
      <c r="BCC8"/>
      <c r="BCD8"/>
      <c r="BCE8"/>
      <c r="BCF8"/>
      <c r="BCG8"/>
      <c r="BCH8"/>
      <c r="BCI8"/>
      <c r="BCJ8"/>
      <c r="BCK8"/>
      <c r="BCL8"/>
      <c r="BCM8"/>
      <c r="BCN8"/>
      <c r="BCO8"/>
      <c r="BCP8"/>
      <c r="BCQ8"/>
      <c r="BCR8"/>
      <c r="BCS8"/>
      <c r="BCT8"/>
      <c r="BCU8"/>
      <c r="BCV8"/>
      <c r="BCW8"/>
      <c r="BCX8"/>
      <c r="BCY8"/>
      <c r="BCZ8"/>
      <c r="BDA8"/>
      <c r="BDB8"/>
      <c r="BDC8"/>
      <c r="BDD8"/>
      <c r="BDE8"/>
      <c r="BDF8"/>
      <c r="BDG8"/>
      <c r="BDH8"/>
      <c r="BDI8"/>
      <c r="BDJ8"/>
      <c r="BDK8"/>
      <c r="BDL8"/>
      <c r="BDM8"/>
      <c r="BDN8"/>
      <c r="BDO8"/>
      <c r="BDP8"/>
      <c r="BDQ8"/>
      <c r="BDR8"/>
      <c r="BDS8"/>
      <c r="BDT8"/>
      <c r="BDU8"/>
      <c r="BDV8"/>
      <c r="BDW8"/>
      <c r="BDX8"/>
      <c r="BDY8"/>
      <c r="BDZ8"/>
      <c r="BEA8"/>
      <c r="BEB8"/>
      <c r="BEC8"/>
      <c r="BED8"/>
      <c r="BEE8"/>
      <c r="BEF8"/>
      <c r="BEG8"/>
      <c r="BEH8"/>
      <c r="BEI8"/>
      <c r="BEJ8"/>
      <c r="BEK8"/>
      <c r="BEL8"/>
      <c r="BEM8"/>
      <c r="BEN8"/>
      <c r="BEO8"/>
      <c r="BEP8"/>
      <c r="BEQ8"/>
      <c r="BER8"/>
      <c r="BES8"/>
      <c r="BET8"/>
      <c r="BEU8"/>
      <c r="BEV8"/>
      <c r="BEW8"/>
      <c r="BEX8"/>
      <c r="BEY8"/>
      <c r="BEZ8"/>
      <c r="BFA8"/>
      <c r="BFB8"/>
      <c r="BFC8"/>
      <c r="BFD8"/>
      <c r="BFE8"/>
      <c r="BFF8"/>
      <c r="BFG8"/>
      <c r="BFH8"/>
      <c r="BFI8"/>
      <c r="BFJ8"/>
      <c r="BFK8"/>
      <c r="BFL8"/>
      <c r="BFM8"/>
      <c r="BFN8"/>
      <c r="BFO8"/>
      <c r="BFP8"/>
      <c r="BFQ8"/>
      <c r="BFR8"/>
      <c r="BFS8"/>
      <c r="BFT8"/>
      <c r="BFU8"/>
      <c r="BFV8"/>
      <c r="BFW8"/>
      <c r="BFX8"/>
      <c r="BFY8"/>
      <c r="BFZ8"/>
      <c r="BGA8"/>
      <c r="BGB8"/>
      <c r="BGC8"/>
      <c r="BGD8"/>
      <c r="BGE8"/>
      <c r="BGF8"/>
      <c r="BGG8"/>
      <c r="BGH8"/>
      <c r="BGI8"/>
      <c r="BGJ8"/>
      <c r="BGK8"/>
      <c r="BGL8"/>
      <c r="BGM8"/>
      <c r="BGN8"/>
      <c r="BGO8"/>
      <c r="BGP8"/>
      <c r="BGQ8"/>
      <c r="BGR8"/>
      <c r="BGS8"/>
      <c r="BGT8"/>
      <c r="BGU8"/>
      <c r="BGV8"/>
      <c r="BGW8"/>
      <c r="BGX8"/>
      <c r="BGY8"/>
      <c r="BGZ8"/>
      <c r="BHA8"/>
      <c r="BHB8"/>
      <c r="BHC8"/>
      <c r="BHD8"/>
      <c r="BHE8"/>
      <c r="BHF8"/>
      <c r="BHG8"/>
      <c r="BHH8"/>
      <c r="BHI8"/>
      <c r="BHJ8"/>
      <c r="BHK8"/>
      <c r="BHL8"/>
      <c r="BHM8"/>
      <c r="BHN8"/>
      <c r="BHO8"/>
      <c r="BHP8"/>
      <c r="BHQ8"/>
      <c r="BHR8"/>
      <c r="BHS8"/>
      <c r="BHT8"/>
      <c r="BHU8"/>
      <c r="BHV8"/>
      <c r="BHW8"/>
    </row>
    <row r="9" spans="1:1583" s="5" customFormat="1" x14ac:dyDescent="0.25">
      <c r="A9" s="6" t="s">
        <v>166</v>
      </c>
      <c r="B9" s="7">
        <v>12</v>
      </c>
      <c r="C9" s="7">
        <v>14822435</v>
      </c>
      <c r="D9" s="7">
        <v>92</v>
      </c>
      <c r="E9" s="7">
        <v>193432128.06999999</v>
      </c>
      <c r="F9" s="7">
        <v>2</v>
      </c>
      <c r="G9" s="7">
        <v>10000000</v>
      </c>
      <c r="H9" s="7">
        <v>3</v>
      </c>
      <c r="I9" s="7">
        <v>5846430</v>
      </c>
      <c r="J9" s="7">
        <v>1</v>
      </c>
      <c r="K9" s="7">
        <v>589815</v>
      </c>
      <c r="L9" s="7"/>
      <c r="M9" s="7"/>
      <c r="N9" s="7"/>
      <c r="O9" s="7"/>
      <c r="P9" s="7"/>
      <c r="Q9" s="7"/>
      <c r="R9" s="7">
        <v>1</v>
      </c>
      <c r="S9" s="7">
        <v>1000000</v>
      </c>
      <c r="T9" s="7"/>
      <c r="U9" s="7"/>
      <c r="V9" s="7">
        <v>111</v>
      </c>
      <c r="W9" s="7">
        <v>225690808.06999999</v>
      </c>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c r="AMR9"/>
      <c r="AMS9"/>
      <c r="AMT9"/>
      <c r="AMU9"/>
      <c r="AMV9"/>
      <c r="AMW9"/>
      <c r="AMX9"/>
      <c r="AMY9"/>
      <c r="AMZ9"/>
      <c r="ANA9"/>
      <c r="ANB9"/>
      <c r="ANC9"/>
      <c r="AND9"/>
      <c r="ANE9"/>
      <c r="ANF9"/>
      <c r="ANG9"/>
      <c r="ANH9"/>
      <c r="ANI9"/>
      <c r="ANJ9"/>
      <c r="ANK9"/>
      <c r="ANL9"/>
      <c r="ANM9"/>
      <c r="ANN9"/>
      <c r="ANO9"/>
      <c r="ANP9"/>
      <c r="ANQ9"/>
      <c r="ANR9"/>
      <c r="ANS9"/>
      <c r="ANT9"/>
      <c r="ANU9"/>
      <c r="ANV9"/>
      <c r="ANW9"/>
      <c r="ANX9"/>
      <c r="ANY9"/>
      <c r="ANZ9"/>
      <c r="AOA9"/>
      <c r="AOB9"/>
      <c r="AOC9"/>
      <c r="AOD9"/>
      <c r="AOE9"/>
      <c r="AOF9"/>
      <c r="AOG9"/>
      <c r="AOH9"/>
      <c r="AOI9"/>
      <c r="AOJ9"/>
      <c r="AOK9"/>
      <c r="AOL9"/>
      <c r="AOM9"/>
      <c r="AON9"/>
      <c r="AOO9"/>
      <c r="AOP9"/>
      <c r="AOQ9"/>
      <c r="AOR9"/>
      <c r="AOS9"/>
      <c r="AOT9"/>
      <c r="AOU9"/>
      <c r="AOV9"/>
      <c r="AOW9"/>
      <c r="AOX9"/>
      <c r="AOY9"/>
      <c r="AOZ9"/>
      <c r="APA9"/>
      <c r="APB9"/>
      <c r="APC9"/>
      <c r="APD9"/>
      <c r="APE9"/>
      <c r="APF9"/>
      <c r="APG9"/>
      <c r="APH9"/>
      <c r="API9"/>
      <c r="APJ9"/>
      <c r="APK9"/>
      <c r="APL9"/>
      <c r="APM9"/>
      <c r="APN9"/>
      <c r="APO9"/>
      <c r="APP9"/>
      <c r="APQ9"/>
      <c r="APR9"/>
      <c r="APS9"/>
      <c r="APT9"/>
      <c r="APU9"/>
      <c r="APV9"/>
      <c r="APW9"/>
      <c r="APX9"/>
      <c r="APY9"/>
      <c r="APZ9"/>
      <c r="AQA9"/>
      <c r="AQB9"/>
      <c r="AQC9"/>
      <c r="AQD9"/>
      <c r="AQE9"/>
      <c r="AQF9"/>
      <c r="AQG9"/>
      <c r="AQH9"/>
      <c r="AQI9"/>
      <c r="AQJ9"/>
      <c r="AQK9"/>
      <c r="AQL9"/>
      <c r="AQM9"/>
      <c r="AQN9"/>
      <c r="AQO9"/>
      <c r="AQP9"/>
      <c r="AQQ9"/>
      <c r="AQR9"/>
      <c r="AQS9"/>
      <c r="AQT9"/>
      <c r="AQU9"/>
      <c r="AQV9"/>
      <c r="AQW9"/>
      <c r="AQX9"/>
      <c r="AQY9"/>
      <c r="AQZ9"/>
      <c r="ARA9"/>
      <c r="ARB9"/>
      <c r="ARC9"/>
      <c r="ARD9"/>
      <c r="ARE9"/>
      <c r="ARF9"/>
      <c r="ARG9"/>
      <c r="ARH9"/>
      <c r="ARI9"/>
      <c r="ARJ9"/>
      <c r="ARK9"/>
      <c r="ARL9"/>
      <c r="ARM9"/>
      <c r="ARN9"/>
      <c r="ARO9"/>
      <c r="ARP9"/>
      <c r="ARQ9"/>
      <c r="ARR9"/>
      <c r="ARS9"/>
      <c r="ART9"/>
      <c r="ARU9"/>
      <c r="ARV9"/>
      <c r="ARW9"/>
      <c r="ARX9"/>
      <c r="ARY9"/>
      <c r="ARZ9"/>
      <c r="ASA9"/>
      <c r="ASB9"/>
      <c r="ASC9"/>
      <c r="ASD9"/>
      <c r="ASE9"/>
      <c r="ASF9"/>
      <c r="ASG9"/>
      <c r="ASH9"/>
      <c r="ASI9"/>
      <c r="ASJ9"/>
      <c r="ASK9"/>
      <c r="ASL9"/>
      <c r="ASM9"/>
      <c r="ASN9"/>
      <c r="ASO9"/>
      <c r="ASP9"/>
      <c r="ASQ9"/>
      <c r="ASR9"/>
      <c r="ASS9"/>
      <c r="AST9"/>
      <c r="ASU9"/>
      <c r="ASV9"/>
      <c r="ASW9"/>
      <c r="ASX9"/>
      <c r="ASY9"/>
      <c r="ASZ9"/>
      <c r="ATA9"/>
      <c r="ATB9"/>
      <c r="ATC9"/>
      <c r="ATD9"/>
      <c r="ATE9"/>
      <c r="ATF9"/>
      <c r="ATG9"/>
      <c r="ATH9"/>
      <c r="ATI9"/>
      <c r="ATJ9"/>
      <c r="ATK9"/>
      <c r="ATL9"/>
      <c r="ATM9"/>
      <c r="ATN9"/>
      <c r="ATO9"/>
      <c r="ATP9"/>
      <c r="ATQ9"/>
      <c r="ATR9"/>
      <c r="ATS9"/>
      <c r="ATT9"/>
      <c r="ATU9"/>
      <c r="ATV9"/>
      <c r="ATW9"/>
      <c r="ATX9"/>
      <c r="ATY9"/>
      <c r="ATZ9"/>
      <c r="AUA9"/>
      <c r="AUB9"/>
      <c r="AUC9"/>
      <c r="AUD9"/>
      <c r="AUE9"/>
      <c r="AUF9"/>
      <c r="AUG9"/>
      <c r="AUH9"/>
      <c r="AUI9"/>
      <c r="AUJ9"/>
      <c r="AUK9"/>
      <c r="AUL9"/>
      <c r="AUM9"/>
      <c r="AUN9"/>
      <c r="AUO9"/>
      <c r="AUP9"/>
      <c r="AUQ9"/>
      <c r="AUR9"/>
      <c r="AUS9"/>
      <c r="AUT9"/>
      <c r="AUU9"/>
      <c r="AUV9"/>
      <c r="AUW9"/>
      <c r="AUX9"/>
      <c r="AUY9"/>
      <c r="AUZ9"/>
      <c r="AVA9"/>
      <c r="AVB9"/>
      <c r="AVC9"/>
      <c r="AVD9"/>
      <c r="AVE9"/>
      <c r="AVF9"/>
      <c r="AVG9"/>
      <c r="AVH9"/>
      <c r="AVI9"/>
      <c r="AVJ9"/>
      <c r="AVK9"/>
      <c r="AVL9"/>
      <c r="AVM9"/>
      <c r="AVN9"/>
      <c r="AVO9"/>
      <c r="AVP9"/>
      <c r="AVQ9"/>
      <c r="AVR9"/>
      <c r="AVS9"/>
      <c r="AVT9"/>
      <c r="AVU9"/>
      <c r="AVV9"/>
      <c r="AVW9"/>
      <c r="AVX9"/>
      <c r="AVY9"/>
      <c r="AVZ9"/>
      <c r="AWA9"/>
      <c r="AWB9"/>
      <c r="AWC9"/>
      <c r="AWD9"/>
      <c r="AWE9"/>
      <c r="AWF9"/>
      <c r="AWG9"/>
      <c r="AWH9"/>
      <c r="AWI9"/>
      <c r="AWJ9"/>
      <c r="AWK9"/>
      <c r="AWL9"/>
      <c r="AWM9"/>
      <c r="AWN9"/>
      <c r="AWO9"/>
      <c r="AWP9"/>
      <c r="AWQ9"/>
      <c r="AWR9"/>
      <c r="AWS9"/>
      <c r="AWT9"/>
      <c r="AWU9"/>
      <c r="AWV9"/>
      <c r="AWW9"/>
      <c r="AWX9"/>
      <c r="AWY9"/>
      <c r="AWZ9"/>
      <c r="AXA9"/>
      <c r="AXB9"/>
      <c r="AXC9"/>
      <c r="AXD9"/>
      <c r="AXE9"/>
      <c r="AXF9"/>
      <c r="AXG9"/>
      <c r="AXH9"/>
      <c r="AXI9"/>
      <c r="AXJ9"/>
      <c r="AXK9"/>
      <c r="AXL9"/>
      <c r="AXM9"/>
      <c r="AXN9"/>
      <c r="AXO9"/>
      <c r="AXP9"/>
      <c r="AXQ9"/>
      <c r="AXR9"/>
      <c r="AXS9"/>
      <c r="AXT9"/>
      <c r="AXU9"/>
      <c r="AXV9"/>
      <c r="AXW9"/>
      <c r="AXX9"/>
      <c r="AXY9"/>
      <c r="AXZ9"/>
      <c r="AYA9"/>
      <c r="AYB9"/>
      <c r="AYC9"/>
      <c r="AYD9"/>
      <c r="AYE9"/>
      <c r="AYF9"/>
      <c r="AYG9"/>
      <c r="AYH9"/>
      <c r="AYI9"/>
      <c r="AYJ9"/>
      <c r="AYK9"/>
      <c r="AYL9"/>
      <c r="AYM9"/>
      <c r="AYN9"/>
      <c r="AYO9"/>
      <c r="AYP9"/>
      <c r="AYQ9"/>
      <c r="AYR9"/>
      <c r="AYS9"/>
      <c r="AYT9"/>
      <c r="AYU9"/>
      <c r="AYV9"/>
      <c r="AYW9"/>
      <c r="AYX9"/>
      <c r="AYY9"/>
      <c r="AYZ9"/>
      <c r="AZA9"/>
      <c r="AZB9"/>
      <c r="AZC9"/>
      <c r="AZD9"/>
      <c r="AZE9"/>
      <c r="AZF9"/>
      <c r="AZG9"/>
      <c r="AZH9"/>
      <c r="AZI9"/>
      <c r="AZJ9"/>
      <c r="AZK9"/>
      <c r="AZL9"/>
      <c r="AZM9"/>
      <c r="AZN9"/>
      <c r="AZO9"/>
      <c r="AZP9"/>
      <c r="AZQ9"/>
      <c r="AZR9"/>
      <c r="AZS9"/>
      <c r="AZT9"/>
      <c r="AZU9"/>
      <c r="AZV9"/>
      <c r="AZW9"/>
      <c r="AZX9"/>
      <c r="AZY9"/>
      <c r="AZZ9"/>
      <c r="BAA9"/>
      <c r="BAB9"/>
      <c r="BAC9"/>
      <c r="BAD9"/>
      <c r="BAE9"/>
      <c r="BAF9"/>
      <c r="BAG9"/>
      <c r="BAH9"/>
      <c r="BAI9"/>
      <c r="BAJ9"/>
      <c r="BAK9"/>
      <c r="BAL9"/>
      <c r="BAM9"/>
      <c r="BAN9"/>
      <c r="BAO9"/>
      <c r="BAP9"/>
      <c r="BAQ9"/>
      <c r="BAR9"/>
      <c r="BAS9"/>
      <c r="BAT9"/>
      <c r="BAU9"/>
      <c r="BAV9"/>
      <c r="BAW9"/>
      <c r="BAX9"/>
      <c r="BAY9"/>
      <c r="BAZ9"/>
      <c r="BBA9"/>
      <c r="BBB9"/>
      <c r="BBC9"/>
      <c r="BBD9"/>
      <c r="BBE9"/>
      <c r="BBF9"/>
      <c r="BBG9"/>
      <c r="BBH9"/>
      <c r="BBI9"/>
      <c r="BBJ9"/>
      <c r="BBK9"/>
      <c r="BBL9"/>
      <c r="BBM9"/>
      <c r="BBN9"/>
      <c r="BBO9"/>
      <c r="BBP9"/>
      <c r="BBQ9"/>
      <c r="BBR9"/>
      <c r="BBS9"/>
      <c r="BBT9"/>
      <c r="BBU9"/>
      <c r="BBV9"/>
      <c r="BBW9"/>
      <c r="BBX9"/>
      <c r="BBY9"/>
      <c r="BBZ9"/>
      <c r="BCA9"/>
      <c r="BCB9"/>
      <c r="BCC9"/>
      <c r="BCD9"/>
      <c r="BCE9"/>
      <c r="BCF9"/>
      <c r="BCG9"/>
      <c r="BCH9"/>
      <c r="BCI9"/>
      <c r="BCJ9"/>
      <c r="BCK9"/>
      <c r="BCL9"/>
      <c r="BCM9"/>
      <c r="BCN9"/>
      <c r="BCO9"/>
      <c r="BCP9"/>
      <c r="BCQ9"/>
      <c r="BCR9"/>
      <c r="BCS9"/>
      <c r="BCT9"/>
      <c r="BCU9"/>
      <c r="BCV9"/>
      <c r="BCW9"/>
      <c r="BCX9"/>
      <c r="BCY9"/>
      <c r="BCZ9"/>
      <c r="BDA9"/>
      <c r="BDB9"/>
      <c r="BDC9"/>
      <c r="BDD9"/>
      <c r="BDE9"/>
      <c r="BDF9"/>
      <c r="BDG9"/>
      <c r="BDH9"/>
      <c r="BDI9"/>
      <c r="BDJ9"/>
      <c r="BDK9"/>
      <c r="BDL9"/>
      <c r="BDM9"/>
      <c r="BDN9"/>
      <c r="BDO9"/>
      <c r="BDP9"/>
      <c r="BDQ9"/>
      <c r="BDR9"/>
      <c r="BDS9"/>
      <c r="BDT9"/>
      <c r="BDU9"/>
      <c r="BDV9"/>
      <c r="BDW9"/>
      <c r="BDX9"/>
      <c r="BDY9"/>
      <c r="BDZ9"/>
      <c r="BEA9"/>
      <c r="BEB9"/>
      <c r="BEC9"/>
      <c r="BED9"/>
      <c r="BEE9"/>
      <c r="BEF9"/>
      <c r="BEG9"/>
      <c r="BEH9"/>
      <c r="BEI9"/>
      <c r="BEJ9"/>
      <c r="BEK9"/>
      <c r="BEL9"/>
      <c r="BEM9"/>
      <c r="BEN9"/>
      <c r="BEO9"/>
      <c r="BEP9"/>
      <c r="BEQ9"/>
      <c r="BER9"/>
      <c r="BES9"/>
      <c r="BET9"/>
      <c r="BEU9"/>
      <c r="BEV9"/>
      <c r="BEW9"/>
      <c r="BEX9"/>
      <c r="BEY9"/>
      <c r="BEZ9"/>
      <c r="BFA9"/>
      <c r="BFB9"/>
      <c r="BFC9"/>
      <c r="BFD9"/>
      <c r="BFE9"/>
      <c r="BFF9"/>
      <c r="BFG9"/>
      <c r="BFH9"/>
      <c r="BFI9"/>
      <c r="BFJ9"/>
      <c r="BFK9"/>
      <c r="BFL9"/>
      <c r="BFM9"/>
      <c r="BFN9"/>
      <c r="BFO9"/>
      <c r="BFP9"/>
      <c r="BFQ9"/>
      <c r="BFR9"/>
      <c r="BFS9"/>
      <c r="BFT9"/>
      <c r="BFU9"/>
      <c r="BFV9"/>
      <c r="BFW9"/>
      <c r="BFX9"/>
      <c r="BFY9"/>
      <c r="BFZ9"/>
      <c r="BGA9"/>
      <c r="BGB9"/>
      <c r="BGC9"/>
      <c r="BGD9"/>
      <c r="BGE9"/>
      <c r="BGF9"/>
      <c r="BGG9"/>
      <c r="BGH9"/>
      <c r="BGI9"/>
      <c r="BGJ9"/>
      <c r="BGK9"/>
      <c r="BGL9"/>
      <c r="BGM9"/>
      <c r="BGN9"/>
      <c r="BGO9"/>
      <c r="BGP9"/>
      <c r="BGQ9"/>
      <c r="BGR9"/>
      <c r="BGS9"/>
      <c r="BGT9"/>
      <c r="BGU9"/>
      <c r="BGV9"/>
      <c r="BGW9"/>
      <c r="BGX9"/>
      <c r="BGY9"/>
      <c r="BGZ9"/>
      <c r="BHA9"/>
      <c r="BHB9"/>
      <c r="BHC9"/>
      <c r="BHD9"/>
      <c r="BHE9"/>
      <c r="BHF9"/>
      <c r="BHG9"/>
      <c r="BHH9"/>
      <c r="BHI9"/>
      <c r="BHJ9"/>
      <c r="BHK9"/>
      <c r="BHL9"/>
      <c r="BHM9"/>
      <c r="BHN9"/>
      <c r="BHO9"/>
      <c r="BHP9"/>
      <c r="BHQ9"/>
      <c r="BHR9"/>
      <c r="BHS9"/>
      <c r="BHT9"/>
      <c r="BHU9"/>
      <c r="BHV9"/>
      <c r="BHW9"/>
    </row>
    <row r="10" spans="1:1583" s="5" customFormat="1" x14ac:dyDescent="0.25">
      <c r="A10" s="6" t="s">
        <v>5932</v>
      </c>
      <c r="B10" s="7">
        <v>71</v>
      </c>
      <c r="C10" s="7">
        <v>198617694.62</v>
      </c>
      <c r="D10" s="7">
        <v>1431</v>
      </c>
      <c r="E10" s="7">
        <v>631433339.79000008</v>
      </c>
      <c r="F10" s="7">
        <v>50</v>
      </c>
      <c r="G10" s="7">
        <v>40301063</v>
      </c>
      <c r="H10" s="7">
        <v>9</v>
      </c>
      <c r="I10" s="7">
        <v>9020658</v>
      </c>
      <c r="J10" s="7">
        <v>28</v>
      </c>
      <c r="K10" s="7">
        <v>6501436</v>
      </c>
      <c r="L10" s="7">
        <v>2</v>
      </c>
      <c r="M10" s="7">
        <v>6856327</v>
      </c>
      <c r="N10" s="7">
        <v>5</v>
      </c>
      <c r="O10" s="7">
        <v>2709193</v>
      </c>
      <c r="P10" s="7">
        <v>1</v>
      </c>
      <c r="Q10" s="7">
        <v>1708079.6</v>
      </c>
      <c r="R10" s="7">
        <v>1</v>
      </c>
      <c r="S10" s="7">
        <v>1000000</v>
      </c>
      <c r="T10" s="7">
        <v>1</v>
      </c>
      <c r="U10" s="7">
        <v>120880</v>
      </c>
      <c r="V10" s="7">
        <v>1599</v>
      </c>
      <c r="W10" s="7">
        <v>898268671.00999999</v>
      </c>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row>
    <row r="11" spans="1:1583" s="5" customFormat="1" x14ac:dyDescent="0.25">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c r="AMR11"/>
      <c r="AMS11"/>
      <c r="AMT11"/>
      <c r="AMU11"/>
      <c r="AMV11"/>
      <c r="AMW11"/>
      <c r="AMX11"/>
      <c r="AMY11"/>
      <c r="AMZ11"/>
      <c r="ANA11"/>
      <c r="ANB11"/>
      <c r="ANC11"/>
      <c r="AND11"/>
      <c r="ANE11"/>
      <c r="ANF11"/>
      <c r="ANG11"/>
      <c r="ANH11"/>
      <c r="ANI11"/>
      <c r="ANJ11"/>
      <c r="ANK11"/>
      <c r="ANL11"/>
      <c r="ANM11"/>
      <c r="ANN11"/>
      <c r="ANO11"/>
      <c r="ANP11"/>
      <c r="ANQ11"/>
      <c r="ANR11"/>
      <c r="ANS11"/>
      <c r="ANT11"/>
      <c r="ANU11"/>
      <c r="ANV11"/>
      <c r="ANW11"/>
      <c r="ANX11"/>
      <c r="ANY11"/>
      <c r="ANZ11"/>
      <c r="AOA11"/>
      <c r="AOB11"/>
      <c r="AOC11"/>
      <c r="AOD11"/>
      <c r="AOE11"/>
      <c r="AOF11"/>
      <c r="AOG11"/>
      <c r="AOH11"/>
      <c r="AOI11"/>
      <c r="AOJ11"/>
      <c r="AOK11"/>
      <c r="AOL11"/>
      <c r="AOM11"/>
      <c r="AON11"/>
      <c r="AOO11"/>
      <c r="AOP11"/>
      <c r="AOQ11"/>
      <c r="AOR11"/>
      <c r="AOS11"/>
      <c r="AOT11"/>
      <c r="AOU11"/>
      <c r="AOV11"/>
      <c r="AOW11"/>
      <c r="AOX11"/>
      <c r="AOY11"/>
      <c r="AOZ11"/>
      <c r="APA11"/>
      <c r="APB11"/>
      <c r="APC11"/>
      <c r="APD11"/>
      <c r="APE11"/>
      <c r="APF11"/>
      <c r="APG11"/>
      <c r="APH11"/>
      <c r="API11"/>
      <c r="APJ11"/>
      <c r="APK11"/>
      <c r="APL11"/>
      <c r="APM11"/>
      <c r="APN11"/>
      <c r="APO11"/>
      <c r="APP11"/>
      <c r="APQ11"/>
      <c r="APR11"/>
      <c r="APS11"/>
      <c r="APT11"/>
      <c r="APU11"/>
      <c r="APV11"/>
      <c r="APW11"/>
      <c r="APX11"/>
      <c r="APY11"/>
      <c r="APZ11"/>
      <c r="AQA11"/>
      <c r="AQB11"/>
      <c r="AQC11"/>
      <c r="AQD11"/>
      <c r="AQE11"/>
      <c r="AQF11"/>
      <c r="AQG11"/>
      <c r="AQH11"/>
      <c r="AQI11"/>
      <c r="AQJ11"/>
      <c r="AQK11"/>
      <c r="AQL11"/>
      <c r="AQM11"/>
      <c r="AQN11"/>
      <c r="AQO11"/>
      <c r="AQP11"/>
      <c r="AQQ11"/>
      <c r="AQR11"/>
      <c r="AQS11"/>
      <c r="AQT11"/>
      <c r="AQU11"/>
      <c r="AQV11"/>
      <c r="AQW11"/>
      <c r="AQX11"/>
      <c r="AQY11"/>
      <c r="AQZ11"/>
      <c r="ARA11"/>
      <c r="ARB11"/>
      <c r="ARC11"/>
      <c r="ARD11"/>
      <c r="ARE11"/>
      <c r="ARF11"/>
      <c r="ARG11"/>
      <c r="ARH11"/>
      <c r="ARI11"/>
      <c r="ARJ11"/>
      <c r="ARK11"/>
      <c r="ARL11"/>
      <c r="ARM11"/>
      <c r="ARN11"/>
      <c r="ARO11"/>
      <c r="ARP11"/>
      <c r="ARQ11"/>
      <c r="ARR11"/>
      <c r="ARS11"/>
      <c r="ART11"/>
      <c r="ARU11"/>
      <c r="ARV11"/>
      <c r="ARW11"/>
      <c r="ARX11"/>
      <c r="ARY11"/>
      <c r="ARZ11"/>
      <c r="ASA11"/>
      <c r="ASB11"/>
      <c r="ASC11"/>
      <c r="ASD11"/>
      <c r="ASE11"/>
      <c r="ASF11"/>
      <c r="ASG11"/>
      <c r="ASH11"/>
      <c r="ASI11"/>
      <c r="ASJ11"/>
      <c r="ASK11"/>
      <c r="ASL11"/>
      <c r="ASM11"/>
      <c r="ASN11"/>
      <c r="ASO11"/>
      <c r="ASP11"/>
      <c r="ASQ11"/>
      <c r="ASR11"/>
      <c r="ASS11"/>
      <c r="AST11"/>
      <c r="ASU11"/>
      <c r="ASV11"/>
      <c r="ASW11"/>
      <c r="ASX11"/>
      <c r="ASY11"/>
      <c r="ASZ11"/>
      <c r="ATA11"/>
      <c r="ATB11"/>
      <c r="ATC11"/>
      <c r="ATD11"/>
      <c r="ATE11"/>
      <c r="ATF11"/>
      <c r="ATG11"/>
      <c r="ATH11"/>
      <c r="ATI11"/>
      <c r="ATJ11"/>
      <c r="ATK11"/>
      <c r="ATL11"/>
      <c r="ATM11"/>
      <c r="ATN11"/>
      <c r="ATO11"/>
      <c r="ATP11"/>
      <c r="ATQ11"/>
      <c r="ATR11"/>
      <c r="ATS11"/>
      <c r="ATT11"/>
      <c r="ATU11"/>
      <c r="ATV11"/>
      <c r="ATW11"/>
      <c r="ATX11"/>
      <c r="ATY11"/>
      <c r="ATZ11"/>
      <c r="AUA11"/>
      <c r="AUB11"/>
      <c r="AUC11"/>
      <c r="AUD11"/>
      <c r="AUE11"/>
      <c r="AUF11"/>
      <c r="AUG11"/>
      <c r="AUH11"/>
      <c r="AUI11"/>
      <c r="AUJ11"/>
      <c r="AUK11"/>
      <c r="AUL11"/>
      <c r="AUM11"/>
      <c r="AUN11"/>
      <c r="AUO11"/>
      <c r="AUP11"/>
      <c r="AUQ11"/>
      <c r="AUR11"/>
      <c r="AUS11"/>
      <c r="AUT11"/>
      <c r="AUU11"/>
      <c r="AUV11"/>
      <c r="AUW11"/>
      <c r="AUX11"/>
      <c r="AUY11"/>
      <c r="AUZ11"/>
      <c r="AVA11"/>
      <c r="AVB11"/>
      <c r="AVC11"/>
      <c r="AVD11"/>
      <c r="AVE11"/>
      <c r="AVF11"/>
      <c r="AVG11"/>
      <c r="AVH11"/>
      <c r="AVI11"/>
      <c r="AVJ11"/>
      <c r="AVK11"/>
      <c r="AVL11"/>
      <c r="AVM11"/>
      <c r="AVN11"/>
      <c r="AVO11"/>
      <c r="AVP11"/>
      <c r="AVQ11"/>
      <c r="AVR11"/>
      <c r="AVS11"/>
      <c r="AVT11"/>
      <c r="AVU11"/>
      <c r="AVV11"/>
      <c r="AVW11"/>
      <c r="AVX11"/>
      <c r="AVY11"/>
      <c r="AVZ11"/>
      <c r="AWA11"/>
      <c r="AWB11"/>
      <c r="AWC11"/>
      <c r="AWD11"/>
      <c r="AWE11"/>
      <c r="AWF11"/>
      <c r="AWG11"/>
      <c r="AWH11"/>
      <c r="AWI11"/>
      <c r="AWJ11"/>
      <c r="AWK11"/>
      <c r="AWL11"/>
      <c r="AWM11"/>
      <c r="AWN11"/>
      <c r="AWO11"/>
      <c r="AWP11"/>
      <c r="AWQ11"/>
      <c r="AWR11"/>
      <c r="AWS11"/>
      <c r="AWT11"/>
      <c r="AWU11"/>
      <c r="AWV11"/>
      <c r="AWW11"/>
      <c r="AWX11"/>
      <c r="AWY11"/>
      <c r="AWZ11"/>
      <c r="AXA11"/>
      <c r="AXB11"/>
      <c r="AXC11"/>
      <c r="AXD11"/>
      <c r="AXE11"/>
      <c r="AXF11"/>
      <c r="AXG11"/>
      <c r="AXH11"/>
      <c r="AXI11"/>
      <c r="AXJ11"/>
      <c r="AXK11"/>
      <c r="AXL11"/>
      <c r="AXM11"/>
      <c r="AXN11"/>
      <c r="AXO11"/>
      <c r="AXP11"/>
      <c r="AXQ11"/>
      <c r="AXR11"/>
      <c r="AXS11"/>
      <c r="AXT11"/>
      <c r="AXU11"/>
      <c r="AXV11"/>
      <c r="AXW11"/>
      <c r="AXX11"/>
      <c r="AXY11"/>
      <c r="AXZ11"/>
      <c r="AYA11"/>
      <c r="AYB11"/>
      <c r="AYC11"/>
      <c r="AYD11"/>
      <c r="AYE11"/>
      <c r="AYF11"/>
      <c r="AYG11"/>
      <c r="AYH11"/>
      <c r="AYI11"/>
      <c r="AYJ11"/>
      <c r="AYK11"/>
      <c r="AYL11"/>
      <c r="AYM11"/>
      <c r="AYN11"/>
      <c r="AYO11"/>
      <c r="AYP11"/>
      <c r="AYQ11"/>
      <c r="AYR11"/>
      <c r="AYS11"/>
      <c r="AYT11"/>
      <c r="AYU11"/>
      <c r="AYV11"/>
      <c r="AYW11"/>
      <c r="AYX11"/>
      <c r="AYY11"/>
      <c r="AYZ11"/>
      <c r="AZA11"/>
      <c r="AZB11"/>
      <c r="AZC11"/>
      <c r="AZD11"/>
      <c r="AZE11"/>
      <c r="AZF11"/>
      <c r="AZG11"/>
      <c r="AZH11"/>
      <c r="AZI11"/>
      <c r="AZJ11"/>
      <c r="AZK11"/>
      <c r="AZL11"/>
      <c r="AZM11"/>
      <c r="AZN11"/>
      <c r="AZO11"/>
      <c r="AZP11"/>
      <c r="AZQ11"/>
      <c r="AZR11"/>
      <c r="AZS11"/>
      <c r="AZT11"/>
      <c r="AZU11"/>
      <c r="AZV11"/>
      <c r="AZW11"/>
      <c r="AZX11"/>
      <c r="AZY11"/>
      <c r="AZZ11"/>
      <c r="BAA11"/>
      <c r="BAB11"/>
      <c r="BAC11"/>
      <c r="BAD11"/>
      <c r="BAE11"/>
      <c r="BAF11"/>
      <c r="BAG11"/>
      <c r="BAH11"/>
      <c r="BAI11"/>
      <c r="BAJ11"/>
      <c r="BAK11"/>
      <c r="BAL11"/>
      <c r="BAM11"/>
      <c r="BAN11"/>
      <c r="BAO11"/>
      <c r="BAP11"/>
      <c r="BAQ11"/>
      <c r="BAR11"/>
      <c r="BAS11"/>
      <c r="BAT11"/>
      <c r="BAU11"/>
      <c r="BAV11"/>
      <c r="BAW11"/>
      <c r="BAX11"/>
      <c r="BAY11"/>
      <c r="BAZ11"/>
      <c r="BBA11"/>
      <c r="BBB11"/>
      <c r="BBC11"/>
      <c r="BBD11"/>
      <c r="BBE11"/>
      <c r="BBF11"/>
      <c r="BBG11"/>
      <c r="BBH11"/>
      <c r="BBI11"/>
      <c r="BBJ11"/>
      <c r="BBK11"/>
      <c r="BBL11"/>
      <c r="BBM11"/>
      <c r="BBN11"/>
      <c r="BBO11"/>
      <c r="BBP11"/>
      <c r="BBQ11"/>
      <c r="BBR11"/>
      <c r="BBS11"/>
      <c r="BBT11"/>
      <c r="BBU11"/>
      <c r="BBV11"/>
      <c r="BBW11"/>
      <c r="BBX11"/>
      <c r="BBY11"/>
      <c r="BBZ11"/>
      <c r="BCA11"/>
      <c r="BCB11"/>
      <c r="BCC11"/>
      <c r="BCD11"/>
      <c r="BCE11"/>
      <c r="BCF11"/>
      <c r="BCG11"/>
      <c r="BCH11"/>
      <c r="BCI11"/>
      <c r="BCJ11"/>
      <c r="BCK11"/>
      <c r="BCL11"/>
      <c r="BCM11"/>
      <c r="BCN11"/>
      <c r="BCO11"/>
      <c r="BCP11"/>
      <c r="BCQ11"/>
      <c r="BCR11"/>
      <c r="BCS11"/>
      <c r="BCT11"/>
      <c r="BCU11"/>
      <c r="BCV11"/>
      <c r="BCW11"/>
      <c r="BCX11"/>
      <c r="BCY11"/>
      <c r="BCZ11"/>
      <c r="BDA11"/>
      <c r="BDB11"/>
      <c r="BDC11"/>
      <c r="BDD11"/>
      <c r="BDE11"/>
      <c r="BDF11"/>
      <c r="BDG11"/>
      <c r="BDH11"/>
      <c r="BDI11"/>
      <c r="BDJ11"/>
      <c r="BDK11"/>
      <c r="BDL11"/>
      <c r="BDM11"/>
      <c r="BDN11"/>
      <c r="BDO11"/>
      <c r="BDP11"/>
      <c r="BDQ11"/>
      <c r="BDR11"/>
      <c r="BDS11"/>
      <c r="BDT11"/>
      <c r="BDU11"/>
      <c r="BDV11"/>
      <c r="BDW11"/>
      <c r="BDX11"/>
      <c r="BDY11"/>
      <c r="BDZ11"/>
      <c r="BEA11"/>
      <c r="BEB11"/>
      <c r="BEC11"/>
      <c r="BED11"/>
      <c r="BEE11"/>
      <c r="BEF11"/>
      <c r="BEG11"/>
      <c r="BEH11"/>
      <c r="BEI11"/>
      <c r="BEJ11"/>
      <c r="BEK11"/>
      <c r="BEL11"/>
      <c r="BEM11"/>
      <c r="BEN11"/>
      <c r="BEO11"/>
      <c r="BEP11"/>
      <c r="BEQ11"/>
      <c r="BER11"/>
      <c r="BES11"/>
      <c r="BET11"/>
      <c r="BEU11"/>
      <c r="BEV11"/>
      <c r="BEW11"/>
      <c r="BEX11"/>
      <c r="BEY11"/>
      <c r="BEZ11"/>
      <c r="BFA11"/>
      <c r="BFB11"/>
      <c r="BFC11"/>
      <c r="BFD11"/>
      <c r="BFE11"/>
      <c r="BFF11"/>
      <c r="BFG11"/>
      <c r="BFH11"/>
      <c r="BFI11"/>
      <c r="BFJ11"/>
      <c r="BFK11"/>
      <c r="BFL11"/>
      <c r="BFM11"/>
      <c r="BFN11"/>
      <c r="BFO11"/>
      <c r="BFP11"/>
      <c r="BFQ11"/>
      <c r="BFR11"/>
      <c r="BFS11"/>
      <c r="BFT11"/>
      <c r="BFU11"/>
      <c r="BFV11"/>
      <c r="BFW11"/>
      <c r="BFX11"/>
      <c r="BFY11"/>
      <c r="BFZ11"/>
      <c r="BGA11"/>
      <c r="BGB11"/>
      <c r="BGC11"/>
      <c r="BGD11"/>
      <c r="BGE11"/>
      <c r="BGF11"/>
      <c r="BGG11"/>
      <c r="BGH11"/>
      <c r="BGI11"/>
      <c r="BGJ11"/>
      <c r="BGK11"/>
      <c r="BGL11"/>
      <c r="BGM11"/>
      <c r="BGN11"/>
      <c r="BGO11"/>
      <c r="BGP11"/>
      <c r="BGQ11"/>
      <c r="BGR11"/>
      <c r="BGS11"/>
      <c r="BGT11"/>
      <c r="BGU11"/>
      <c r="BGV11"/>
      <c r="BGW11"/>
      <c r="BGX11"/>
      <c r="BGY11"/>
      <c r="BGZ11"/>
      <c r="BHA11"/>
      <c r="BHB11"/>
      <c r="BHC11"/>
      <c r="BHD11"/>
      <c r="BHE11"/>
      <c r="BHF11"/>
      <c r="BHG11"/>
      <c r="BHH11"/>
      <c r="BHI11"/>
      <c r="BHJ11"/>
      <c r="BHK11"/>
      <c r="BHL11"/>
      <c r="BHM11"/>
      <c r="BHN11"/>
      <c r="BHO11"/>
      <c r="BHP11"/>
      <c r="BHQ11"/>
      <c r="BHR11"/>
      <c r="BHS11"/>
      <c r="BHT11"/>
      <c r="BHU11"/>
      <c r="BHV11"/>
      <c r="BHW11"/>
    </row>
    <row r="12" spans="1:1583" s="5" customFormat="1" x14ac:dyDescent="0.25">
      <c r="A12"/>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c r="AMR12"/>
      <c r="AMS12"/>
      <c r="AMT12"/>
      <c r="AMU12"/>
      <c r="AMV12"/>
      <c r="AMW12"/>
      <c r="AMX12"/>
      <c r="AMY12"/>
      <c r="AMZ12"/>
      <c r="ANA12"/>
      <c r="ANB12"/>
      <c r="ANC12"/>
      <c r="AND12"/>
      <c r="ANE12"/>
      <c r="ANF12"/>
      <c r="ANG12"/>
      <c r="ANH12"/>
      <c r="ANI12"/>
      <c r="ANJ12"/>
      <c r="ANK12"/>
      <c r="ANL12"/>
      <c r="ANM12"/>
      <c r="ANN12"/>
      <c r="ANO12"/>
      <c r="ANP12"/>
      <c r="ANQ12"/>
      <c r="ANR12"/>
      <c r="ANS12"/>
      <c r="ANT12"/>
      <c r="ANU12"/>
      <c r="ANV12"/>
      <c r="ANW12"/>
      <c r="ANX12"/>
      <c r="ANY12"/>
      <c r="ANZ12"/>
      <c r="AOA12"/>
      <c r="AOB12"/>
      <c r="AOC12"/>
      <c r="AOD12"/>
      <c r="AOE12"/>
      <c r="AOF12"/>
      <c r="AOG12"/>
      <c r="AOH12"/>
      <c r="AOI12"/>
      <c r="AOJ12"/>
      <c r="AOK12"/>
      <c r="AOL12"/>
      <c r="AOM12"/>
      <c r="AON12"/>
      <c r="AOO12"/>
      <c r="AOP12"/>
      <c r="AOQ12"/>
      <c r="AOR12"/>
      <c r="AOS12"/>
      <c r="AOT12"/>
      <c r="AOU12"/>
      <c r="AOV12"/>
      <c r="AOW12"/>
      <c r="AOX12"/>
      <c r="AOY12"/>
      <c r="AOZ12"/>
      <c r="APA12"/>
      <c r="APB12"/>
      <c r="APC12"/>
      <c r="APD12"/>
      <c r="APE12"/>
      <c r="APF12"/>
      <c r="APG12"/>
      <c r="APH12"/>
      <c r="API12"/>
      <c r="APJ12"/>
      <c r="APK12"/>
      <c r="APL12"/>
      <c r="APM12"/>
      <c r="APN12"/>
      <c r="APO12"/>
      <c r="APP12"/>
      <c r="APQ12"/>
      <c r="APR12"/>
      <c r="APS12"/>
      <c r="APT12"/>
      <c r="APU12"/>
      <c r="APV12"/>
      <c r="APW12"/>
      <c r="APX12"/>
      <c r="APY12"/>
      <c r="APZ12"/>
      <c r="AQA12"/>
      <c r="AQB12"/>
      <c r="AQC12"/>
      <c r="AQD12"/>
      <c r="AQE12"/>
      <c r="AQF12"/>
      <c r="AQG12"/>
      <c r="AQH12"/>
      <c r="AQI12"/>
      <c r="AQJ12"/>
      <c r="AQK12"/>
      <c r="AQL12"/>
      <c r="AQM12"/>
      <c r="AQN12"/>
      <c r="AQO12"/>
      <c r="AQP12"/>
      <c r="AQQ12"/>
      <c r="AQR12"/>
      <c r="AQS12"/>
      <c r="AQT12"/>
      <c r="AQU12"/>
      <c r="AQV12"/>
      <c r="AQW12"/>
      <c r="AQX12"/>
      <c r="AQY12"/>
      <c r="AQZ12"/>
      <c r="ARA12"/>
      <c r="ARB12"/>
      <c r="ARC12"/>
      <c r="ARD12"/>
      <c r="ARE12"/>
      <c r="ARF12"/>
      <c r="ARG12"/>
      <c r="ARH12"/>
      <c r="ARI12"/>
      <c r="ARJ12"/>
      <c r="ARK12"/>
      <c r="ARL12"/>
      <c r="ARM12"/>
      <c r="ARN12"/>
      <c r="ARO12"/>
      <c r="ARP12"/>
      <c r="ARQ12"/>
      <c r="ARR12"/>
      <c r="ARS12"/>
      <c r="ART12"/>
      <c r="ARU12"/>
      <c r="ARV12"/>
      <c r="ARW12"/>
      <c r="ARX12"/>
      <c r="ARY12"/>
      <c r="ARZ12"/>
      <c r="ASA12"/>
      <c r="ASB12"/>
      <c r="ASC12"/>
      <c r="ASD12"/>
      <c r="ASE12"/>
      <c r="ASF12"/>
      <c r="ASG12"/>
      <c r="ASH12"/>
      <c r="ASI12"/>
      <c r="ASJ12"/>
      <c r="ASK12"/>
      <c r="ASL12"/>
      <c r="ASM12"/>
      <c r="ASN12"/>
      <c r="ASO12"/>
      <c r="ASP12"/>
      <c r="ASQ12"/>
      <c r="ASR12"/>
      <c r="ASS12"/>
      <c r="AST12"/>
      <c r="ASU12"/>
      <c r="ASV12"/>
      <c r="ASW12"/>
      <c r="ASX12"/>
      <c r="ASY12"/>
      <c r="ASZ12"/>
      <c r="ATA12"/>
      <c r="ATB12"/>
      <c r="ATC12"/>
      <c r="ATD12"/>
      <c r="ATE12"/>
      <c r="ATF12"/>
      <c r="ATG12"/>
      <c r="ATH12"/>
      <c r="ATI12"/>
      <c r="ATJ12"/>
      <c r="ATK12"/>
      <c r="ATL12"/>
      <c r="ATM12"/>
      <c r="ATN12"/>
      <c r="ATO12"/>
      <c r="ATP12"/>
      <c r="ATQ12"/>
      <c r="ATR12"/>
      <c r="ATS12"/>
      <c r="ATT12"/>
      <c r="ATU12"/>
      <c r="ATV12"/>
      <c r="ATW12"/>
      <c r="ATX12"/>
      <c r="ATY12"/>
      <c r="ATZ12"/>
      <c r="AUA12"/>
      <c r="AUB12"/>
      <c r="AUC12"/>
      <c r="AUD12"/>
      <c r="AUE12"/>
      <c r="AUF12"/>
      <c r="AUG12"/>
      <c r="AUH12"/>
      <c r="AUI12"/>
      <c r="AUJ12"/>
      <c r="AUK12"/>
      <c r="AUL12"/>
      <c r="AUM12"/>
      <c r="AUN12"/>
      <c r="AUO12"/>
      <c r="AUP12"/>
      <c r="AUQ12"/>
      <c r="AUR12"/>
      <c r="AUS12"/>
      <c r="AUT12"/>
      <c r="AUU12"/>
      <c r="AUV12"/>
      <c r="AUW12"/>
      <c r="AUX12"/>
      <c r="AUY12"/>
      <c r="AUZ12"/>
      <c r="AVA12"/>
      <c r="AVB12"/>
      <c r="AVC12"/>
      <c r="AVD12"/>
      <c r="AVE12"/>
      <c r="AVF12"/>
      <c r="AVG12"/>
      <c r="AVH12"/>
      <c r="AVI12"/>
      <c r="AVJ12"/>
      <c r="AVK12"/>
      <c r="AVL12"/>
      <c r="AVM12"/>
      <c r="AVN12"/>
      <c r="AVO12"/>
      <c r="AVP12"/>
      <c r="AVQ12"/>
      <c r="AVR12"/>
      <c r="AVS12"/>
      <c r="AVT12"/>
      <c r="AVU12"/>
      <c r="AVV12"/>
      <c r="AVW12"/>
      <c r="AVX12"/>
      <c r="AVY12"/>
      <c r="AVZ12"/>
      <c r="AWA12"/>
      <c r="AWB12"/>
      <c r="AWC12"/>
      <c r="AWD12"/>
      <c r="AWE12"/>
      <c r="AWF12"/>
      <c r="AWG12"/>
      <c r="AWH12"/>
      <c r="AWI12"/>
      <c r="AWJ12"/>
      <c r="AWK12"/>
      <c r="AWL12"/>
      <c r="AWM12"/>
      <c r="AWN12"/>
      <c r="AWO12"/>
      <c r="AWP12"/>
      <c r="AWQ12"/>
      <c r="AWR12"/>
      <c r="AWS12"/>
      <c r="AWT12"/>
      <c r="AWU12"/>
      <c r="AWV12"/>
      <c r="AWW12"/>
      <c r="AWX12"/>
      <c r="AWY12"/>
      <c r="AWZ12"/>
      <c r="AXA12"/>
      <c r="AXB12"/>
      <c r="AXC12"/>
      <c r="AXD12"/>
      <c r="AXE12"/>
      <c r="AXF12"/>
      <c r="AXG12"/>
      <c r="AXH12"/>
      <c r="AXI12"/>
      <c r="AXJ12"/>
      <c r="AXK12"/>
      <c r="AXL12"/>
      <c r="AXM12"/>
      <c r="AXN12"/>
      <c r="AXO12"/>
      <c r="AXP12"/>
      <c r="AXQ12"/>
      <c r="AXR12"/>
      <c r="AXS12"/>
      <c r="AXT12"/>
      <c r="AXU12"/>
      <c r="AXV12"/>
      <c r="AXW12"/>
      <c r="AXX12"/>
      <c r="AXY12"/>
      <c r="AXZ12"/>
      <c r="AYA12"/>
      <c r="AYB12"/>
      <c r="AYC12"/>
      <c r="AYD12"/>
      <c r="AYE12"/>
      <c r="AYF12"/>
      <c r="AYG12"/>
      <c r="AYH12"/>
      <c r="AYI12"/>
      <c r="AYJ12"/>
      <c r="AYK12"/>
      <c r="AYL12"/>
      <c r="AYM12"/>
      <c r="AYN12"/>
      <c r="AYO12"/>
      <c r="AYP12"/>
      <c r="AYQ12"/>
      <c r="AYR12"/>
      <c r="AYS12"/>
      <c r="AYT12"/>
      <c r="AYU12"/>
      <c r="AYV12"/>
      <c r="AYW12"/>
      <c r="AYX12"/>
      <c r="AYY12"/>
      <c r="AYZ12"/>
      <c r="AZA12"/>
      <c r="AZB12"/>
      <c r="AZC12"/>
      <c r="AZD12"/>
      <c r="AZE12"/>
      <c r="AZF12"/>
      <c r="AZG12"/>
      <c r="AZH12"/>
      <c r="AZI12"/>
      <c r="AZJ12"/>
      <c r="AZK12"/>
      <c r="AZL12"/>
      <c r="AZM12"/>
      <c r="AZN12"/>
      <c r="AZO12"/>
      <c r="AZP12"/>
      <c r="AZQ12"/>
      <c r="AZR12"/>
      <c r="AZS12"/>
      <c r="AZT12"/>
      <c r="AZU12"/>
      <c r="AZV12"/>
      <c r="AZW12"/>
      <c r="AZX12"/>
      <c r="AZY12"/>
      <c r="AZZ12"/>
      <c r="BAA12"/>
      <c r="BAB12"/>
      <c r="BAC12"/>
      <c r="BAD12"/>
      <c r="BAE12"/>
      <c r="BAF12"/>
      <c r="BAG12"/>
      <c r="BAH12"/>
      <c r="BAI12"/>
      <c r="BAJ12"/>
      <c r="BAK12"/>
      <c r="BAL12"/>
      <c r="BAM12"/>
      <c r="BAN12"/>
      <c r="BAO12"/>
      <c r="BAP12"/>
      <c r="BAQ12"/>
      <c r="BAR12"/>
      <c r="BAS12"/>
      <c r="BAT12"/>
      <c r="BAU12"/>
      <c r="BAV12"/>
      <c r="BAW12"/>
      <c r="BAX12"/>
      <c r="BAY12"/>
      <c r="BAZ12"/>
      <c r="BBA12"/>
      <c r="BBB12"/>
      <c r="BBC12"/>
      <c r="BBD12"/>
      <c r="BBE12"/>
      <c r="BBF12"/>
      <c r="BBG12"/>
      <c r="BBH12"/>
      <c r="BBI12"/>
      <c r="BBJ12"/>
      <c r="BBK12"/>
      <c r="BBL12"/>
      <c r="BBM12"/>
      <c r="BBN12"/>
      <c r="BBO12"/>
      <c r="BBP12"/>
      <c r="BBQ12"/>
      <c r="BBR12"/>
      <c r="BBS12"/>
      <c r="BBT12"/>
      <c r="BBU12"/>
      <c r="BBV12"/>
      <c r="BBW12"/>
      <c r="BBX12"/>
      <c r="BBY12"/>
      <c r="BBZ12"/>
      <c r="BCA12"/>
      <c r="BCB12"/>
      <c r="BCC12"/>
      <c r="BCD12"/>
      <c r="BCE12"/>
      <c r="BCF12"/>
      <c r="BCG12"/>
      <c r="BCH12"/>
      <c r="BCI12"/>
      <c r="BCJ12"/>
      <c r="BCK12"/>
      <c r="BCL12"/>
      <c r="BCM12"/>
      <c r="BCN12"/>
      <c r="BCO12"/>
      <c r="BCP12"/>
      <c r="BCQ12"/>
      <c r="BCR12"/>
      <c r="BCS12"/>
      <c r="BCT12"/>
      <c r="BCU12"/>
      <c r="BCV12"/>
      <c r="BCW12"/>
      <c r="BCX12"/>
      <c r="BCY12"/>
      <c r="BCZ12"/>
      <c r="BDA12"/>
      <c r="BDB12"/>
      <c r="BDC12"/>
      <c r="BDD12"/>
      <c r="BDE12"/>
      <c r="BDF12"/>
      <c r="BDG12"/>
      <c r="BDH12"/>
      <c r="BDI12"/>
      <c r="BDJ12"/>
      <c r="BDK12"/>
      <c r="BDL12"/>
      <c r="BDM12"/>
      <c r="BDN12"/>
      <c r="BDO12"/>
      <c r="BDP12"/>
      <c r="BDQ12"/>
      <c r="BDR12"/>
      <c r="BDS12"/>
      <c r="BDT12"/>
      <c r="BDU12"/>
      <c r="BDV12"/>
      <c r="BDW12"/>
      <c r="BDX12"/>
      <c r="BDY12"/>
      <c r="BDZ12"/>
      <c r="BEA12"/>
      <c r="BEB12"/>
      <c r="BEC12"/>
      <c r="BED12"/>
      <c r="BEE12"/>
      <c r="BEF12"/>
      <c r="BEG12"/>
      <c r="BEH12"/>
      <c r="BEI12"/>
      <c r="BEJ12"/>
      <c r="BEK12"/>
      <c r="BEL12"/>
      <c r="BEM12"/>
      <c r="BEN12"/>
      <c r="BEO12"/>
      <c r="BEP12"/>
      <c r="BEQ12"/>
      <c r="BER12"/>
      <c r="BES12"/>
      <c r="BET12"/>
      <c r="BEU12"/>
      <c r="BEV12"/>
      <c r="BEW12"/>
      <c r="BEX12"/>
      <c r="BEY12"/>
      <c r="BEZ12"/>
      <c r="BFA12"/>
      <c r="BFB12"/>
      <c r="BFC12"/>
      <c r="BFD12"/>
      <c r="BFE12"/>
      <c r="BFF12"/>
      <c r="BFG12"/>
      <c r="BFH12"/>
      <c r="BFI12"/>
      <c r="BFJ12"/>
      <c r="BFK12"/>
      <c r="BFL12"/>
      <c r="BFM12"/>
      <c r="BFN12"/>
      <c r="BFO12"/>
      <c r="BFP12"/>
      <c r="BFQ12"/>
      <c r="BFR12"/>
      <c r="BFS12"/>
      <c r="BFT12"/>
      <c r="BFU12"/>
      <c r="BFV12"/>
      <c r="BFW12"/>
      <c r="BFX12"/>
      <c r="BFY12"/>
      <c r="BFZ12"/>
      <c r="BGA12"/>
      <c r="BGB12"/>
      <c r="BGC12"/>
      <c r="BGD12"/>
      <c r="BGE12"/>
      <c r="BGF12"/>
      <c r="BGG12"/>
      <c r="BGH12"/>
      <c r="BGI12"/>
      <c r="BGJ12"/>
      <c r="BGK12"/>
      <c r="BGL12"/>
      <c r="BGM12"/>
      <c r="BGN12"/>
      <c r="BGO12"/>
      <c r="BGP12"/>
      <c r="BGQ12"/>
      <c r="BGR12"/>
      <c r="BGS12"/>
      <c r="BGT12"/>
      <c r="BGU12"/>
      <c r="BGV12"/>
      <c r="BGW12"/>
      <c r="BGX12"/>
      <c r="BGY12"/>
      <c r="BGZ12"/>
      <c r="BHA12"/>
      <c r="BHB12"/>
      <c r="BHC12"/>
      <c r="BHD12"/>
      <c r="BHE12"/>
      <c r="BHF12"/>
      <c r="BHG12"/>
      <c r="BHH12"/>
      <c r="BHI12"/>
      <c r="BHJ12"/>
      <c r="BHK12"/>
      <c r="BHL12"/>
      <c r="BHM12"/>
      <c r="BHN12"/>
      <c r="BHO12"/>
      <c r="BHP12"/>
      <c r="BHQ12"/>
      <c r="BHR12"/>
      <c r="BHS12"/>
      <c r="BHT12"/>
      <c r="BHU12"/>
      <c r="BHV12"/>
      <c r="BHW12"/>
    </row>
    <row r="13" spans="1:1583" s="5" customFormat="1" x14ac:dyDescent="0.25">
      <c r="A13"/>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c r="AMR13"/>
      <c r="AMS13"/>
      <c r="AMT13"/>
      <c r="AMU13"/>
      <c r="AMV13"/>
      <c r="AMW13"/>
      <c r="AMX13"/>
      <c r="AMY13"/>
      <c r="AMZ13"/>
      <c r="ANA13"/>
      <c r="ANB13"/>
      <c r="ANC13"/>
      <c r="AND13"/>
      <c r="ANE13"/>
      <c r="ANF13"/>
      <c r="ANG13"/>
      <c r="ANH13"/>
      <c r="ANI13"/>
      <c r="ANJ13"/>
      <c r="ANK13"/>
      <c r="ANL13"/>
      <c r="ANM13"/>
      <c r="ANN13"/>
      <c r="ANO13"/>
      <c r="ANP13"/>
      <c r="ANQ13"/>
      <c r="ANR13"/>
      <c r="ANS13"/>
      <c r="ANT13"/>
      <c r="ANU13"/>
      <c r="ANV13"/>
      <c r="ANW13"/>
      <c r="ANX13"/>
      <c r="ANY13"/>
      <c r="ANZ13"/>
      <c r="AOA13"/>
      <c r="AOB13"/>
      <c r="AOC13"/>
      <c r="AOD13"/>
      <c r="AOE13"/>
      <c r="AOF13"/>
      <c r="AOG13"/>
      <c r="AOH13"/>
      <c r="AOI13"/>
      <c r="AOJ13"/>
      <c r="AOK13"/>
      <c r="AOL13"/>
      <c r="AOM13"/>
      <c r="AON13"/>
      <c r="AOO13"/>
      <c r="AOP13"/>
      <c r="AOQ13"/>
      <c r="AOR13"/>
      <c r="AOS13"/>
      <c r="AOT13"/>
      <c r="AOU13"/>
      <c r="AOV13"/>
      <c r="AOW13"/>
      <c r="AOX13"/>
      <c r="AOY13"/>
      <c r="AOZ13"/>
      <c r="APA13"/>
      <c r="APB13"/>
      <c r="APC13"/>
      <c r="APD13"/>
      <c r="APE13"/>
      <c r="APF13"/>
      <c r="APG13"/>
      <c r="APH13"/>
      <c r="API13"/>
      <c r="APJ13"/>
      <c r="APK13"/>
      <c r="APL13"/>
      <c r="APM13"/>
      <c r="APN13"/>
      <c r="APO13"/>
      <c r="APP13"/>
      <c r="APQ13"/>
      <c r="APR13"/>
      <c r="APS13"/>
      <c r="APT13"/>
      <c r="APU13"/>
      <c r="APV13"/>
      <c r="APW13"/>
      <c r="APX13"/>
      <c r="APY13"/>
      <c r="APZ13"/>
      <c r="AQA13"/>
      <c r="AQB13"/>
      <c r="AQC13"/>
      <c r="AQD13"/>
      <c r="AQE13"/>
      <c r="AQF13"/>
      <c r="AQG13"/>
      <c r="AQH13"/>
      <c r="AQI13"/>
      <c r="AQJ13"/>
      <c r="AQK13"/>
      <c r="AQL13"/>
      <c r="AQM13"/>
      <c r="AQN13"/>
      <c r="AQO13"/>
      <c r="AQP13"/>
      <c r="AQQ13"/>
      <c r="AQR13"/>
      <c r="AQS13"/>
      <c r="AQT13"/>
      <c r="AQU13"/>
      <c r="AQV13"/>
      <c r="AQW13"/>
      <c r="AQX13"/>
      <c r="AQY13"/>
      <c r="AQZ13"/>
      <c r="ARA13"/>
      <c r="ARB13"/>
      <c r="ARC13"/>
      <c r="ARD13"/>
      <c r="ARE13"/>
      <c r="ARF13"/>
      <c r="ARG13"/>
      <c r="ARH13"/>
      <c r="ARI13"/>
      <c r="ARJ13"/>
      <c r="ARK13"/>
      <c r="ARL13"/>
      <c r="ARM13"/>
      <c r="ARN13"/>
      <c r="ARO13"/>
      <c r="ARP13"/>
      <c r="ARQ13"/>
      <c r="ARR13"/>
      <c r="ARS13"/>
      <c r="ART13"/>
      <c r="ARU13"/>
      <c r="ARV13"/>
      <c r="ARW13"/>
      <c r="ARX13"/>
      <c r="ARY13"/>
      <c r="ARZ13"/>
      <c r="ASA13"/>
      <c r="ASB13"/>
      <c r="ASC13"/>
      <c r="ASD13"/>
      <c r="ASE13"/>
      <c r="ASF13"/>
      <c r="ASG13"/>
      <c r="ASH13"/>
      <c r="ASI13"/>
      <c r="ASJ13"/>
      <c r="ASK13"/>
      <c r="ASL13"/>
      <c r="ASM13"/>
      <c r="ASN13"/>
      <c r="ASO13"/>
      <c r="ASP13"/>
      <c r="ASQ13"/>
      <c r="ASR13"/>
      <c r="ASS13"/>
      <c r="AST13"/>
      <c r="ASU13"/>
      <c r="ASV13"/>
      <c r="ASW13"/>
      <c r="ASX13"/>
      <c r="ASY13"/>
      <c r="ASZ13"/>
      <c r="ATA13"/>
      <c r="ATB13"/>
      <c r="ATC13"/>
      <c r="ATD13"/>
      <c r="ATE13"/>
      <c r="ATF13"/>
      <c r="ATG13"/>
      <c r="ATH13"/>
      <c r="ATI13"/>
      <c r="ATJ13"/>
      <c r="ATK13"/>
      <c r="ATL13"/>
      <c r="ATM13"/>
      <c r="ATN13"/>
      <c r="ATO13"/>
      <c r="ATP13"/>
      <c r="ATQ13"/>
      <c r="ATR13"/>
      <c r="ATS13"/>
      <c r="ATT13"/>
      <c r="ATU13"/>
      <c r="ATV13"/>
      <c r="ATW13"/>
      <c r="ATX13"/>
      <c r="ATY13"/>
      <c r="ATZ13"/>
      <c r="AUA13"/>
      <c r="AUB13"/>
      <c r="AUC13"/>
      <c r="AUD13"/>
      <c r="AUE13"/>
      <c r="AUF13"/>
      <c r="AUG13"/>
      <c r="AUH13"/>
      <c r="AUI13"/>
      <c r="AUJ13"/>
      <c r="AUK13"/>
      <c r="AUL13"/>
      <c r="AUM13"/>
      <c r="AUN13"/>
      <c r="AUO13"/>
      <c r="AUP13"/>
      <c r="AUQ13"/>
      <c r="AUR13"/>
      <c r="AUS13"/>
      <c r="AUT13"/>
      <c r="AUU13"/>
      <c r="AUV13"/>
      <c r="AUW13"/>
      <c r="AUX13"/>
      <c r="AUY13"/>
      <c r="AUZ13"/>
      <c r="AVA13"/>
      <c r="AVB13"/>
      <c r="AVC13"/>
      <c r="AVD13"/>
      <c r="AVE13"/>
      <c r="AVF13"/>
      <c r="AVG13"/>
      <c r="AVH13"/>
      <c r="AVI13"/>
      <c r="AVJ13"/>
      <c r="AVK13"/>
      <c r="AVL13"/>
      <c r="AVM13"/>
      <c r="AVN13"/>
      <c r="AVO13"/>
      <c r="AVP13"/>
      <c r="AVQ13"/>
      <c r="AVR13"/>
      <c r="AVS13"/>
      <c r="AVT13"/>
      <c r="AVU13"/>
      <c r="AVV13"/>
      <c r="AVW13"/>
      <c r="AVX13"/>
      <c r="AVY13"/>
      <c r="AVZ13"/>
      <c r="AWA13"/>
      <c r="AWB13"/>
      <c r="AWC13"/>
      <c r="AWD13"/>
      <c r="AWE13"/>
      <c r="AWF13"/>
      <c r="AWG13"/>
      <c r="AWH13"/>
      <c r="AWI13"/>
      <c r="AWJ13"/>
      <c r="AWK13"/>
      <c r="AWL13"/>
      <c r="AWM13"/>
      <c r="AWN13"/>
      <c r="AWO13"/>
      <c r="AWP13"/>
      <c r="AWQ13"/>
      <c r="AWR13"/>
      <c r="AWS13"/>
      <c r="AWT13"/>
      <c r="AWU13"/>
      <c r="AWV13"/>
      <c r="AWW13"/>
      <c r="AWX13"/>
      <c r="AWY13"/>
      <c r="AWZ13"/>
      <c r="AXA13"/>
      <c r="AXB13"/>
      <c r="AXC13"/>
      <c r="AXD13"/>
      <c r="AXE13"/>
      <c r="AXF13"/>
      <c r="AXG13"/>
      <c r="AXH13"/>
      <c r="AXI13"/>
      <c r="AXJ13"/>
      <c r="AXK13"/>
      <c r="AXL13"/>
      <c r="AXM13"/>
      <c r="AXN13"/>
      <c r="AXO13"/>
      <c r="AXP13"/>
      <c r="AXQ13"/>
      <c r="AXR13"/>
      <c r="AXS13"/>
      <c r="AXT13"/>
      <c r="AXU13"/>
      <c r="AXV13"/>
      <c r="AXW13"/>
      <c r="AXX13"/>
      <c r="AXY13"/>
      <c r="AXZ13"/>
      <c r="AYA13"/>
      <c r="AYB13"/>
      <c r="AYC13"/>
      <c r="AYD13"/>
      <c r="AYE13"/>
      <c r="AYF13"/>
      <c r="AYG13"/>
      <c r="AYH13"/>
      <c r="AYI13"/>
      <c r="AYJ13"/>
      <c r="AYK13"/>
      <c r="AYL13"/>
      <c r="AYM13"/>
      <c r="AYN13"/>
      <c r="AYO13"/>
      <c r="AYP13"/>
      <c r="AYQ13"/>
      <c r="AYR13"/>
      <c r="AYS13"/>
      <c r="AYT13"/>
      <c r="AYU13"/>
      <c r="AYV13"/>
      <c r="AYW13"/>
      <c r="AYX13"/>
      <c r="AYY13"/>
      <c r="AYZ13"/>
      <c r="AZA13"/>
      <c r="AZB13"/>
      <c r="AZC13"/>
      <c r="AZD13"/>
      <c r="AZE13"/>
      <c r="AZF13"/>
      <c r="AZG13"/>
      <c r="AZH13"/>
      <c r="AZI13"/>
      <c r="AZJ13"/>
      <c r="AZK13"/>
      <c r="AZL13"/>
      <c r="AZM13"/>
      <c r="AZN13"/>
      <c r="AZO13"/>
      <c r="AZP13"/>
      <c r="AZQ13"/>
      <c r="AZR13"/>
      <c r="AZS13"/>
      <c r="AZT13"/>
      <c r="AZU13"/>
      <c r="AZV13"/>
      <c r="AZW13"/>
      <c r="AZX13"/>
      <c r="AZY13"/>
      <c r="AZZ13"/>
      <c r="BAA13"/>
      <c r="BAB13"/>
      <c r="BAC13"/>
      <c r="BAD13"/>
      <c r="BAE13"/>
      <c r="BAF13"/>
      <c r="BAG13"/>
      <c r="BAH13"/>
      <c r="BAI13"/>
      <c r="BAJ13"/>
      <c r="BAK13"/>
      <c r="BAL13"/>
      <c r="BAM13"/>
      <c r="BAN13"/>
      <c r="BAO13"/>
      <c r="BAP13"/>
      <c r="BAQ13"/>
      <c r="BAR13"/>
      <c r="BAS13"/>
      <c r="BAT13"/>
      <c r="BAU13"/>
      <c r="BAV13"/>
      <c r="BAW13"/>
      <c r="BAX13"/>
      <c r="BAY13"/>
      <c r="BAZ13"/>
      <c r="BBA13"/>
      <c r="BBB13"/>
      <c r="BBC13"/>
      <c r="BBD13"/>
      <c r="BBE13"/>
      <c r="BBF13"/>
      <c r="BBG13"/>
      <c r="BBH13"/>
      <c r="BBI13"/>
      <c r="BBJ13"/>
      <c r="BBK13"/>
      <c r="BBL13"/>
      <c r="BBM13"/>
      <c r="BBN13"/>
      <c r="BBO13"/>
      <c r="BBP13"/>
      <c r="BBQ13"/>
      <c r="BBR13"/>
      <c r="BBS13"/>
      <c r="BBT13"/>
      <c r="BBU13"/>
      <c r="BBV13"/>
      <c r="BBW13"/>
      <c r="BBX13"/>
      <c r="BBY13"/>
      <c r="BBZ13"/>
      <c r="BCA13"/>
      <c r="BCB13"/>
      <c r="BCC13"/>
      <c r="BCD13"/>
      <c r="BCE13"/>
      <c r="BCF13"/>
      <c r="BCG13"/>
      <c r="BCH13"/>
      <c r="BCI13"/>
      <c r="BCJ13"/>
      <c r="BCK13"/>
      <c r="BCL13"/>
      <c r="BCM13"/>
      <c r="BCN13"/>
      <c r="BCO13"/>
      <c r="BCP13"/>
      <c r="BCQ13"/>
      <c r="BCR13"/>
      <c r="BCS13"/>
      <c r="BCT13"/>
      <c r="BCU13"/>
      <c r="BCV13"/>
      <c r="BCW13"/>
      <c r="BCX13"/>
      <c r="BCY13"/>
      <c r="BCZ13"/>
      <c r="BDA13"/>
      <c r="BDB13"/>
      <c r="BDC13"/>
      <c r="BDD13"/>
      <c r="BDE13"/>
      <c r="BDF13"/>
      <c r="BDG13"/>
      <c r="BDH13"/>
      <c r="BDI13"/>
      <c r="BDJ13"/>
      <c r="BDK13"/>
      <c r="BDL13"/>
      <c r="BDM13"/>
      <c r="BDN13"/>
      <c r="BDO13"/>
      <c r="BDP13"/>
      <c r="BDQ13"/>
      <c r="BDR13"/>
      <c r="BDS13"/>
      <c r="BDT13"/>
      <c r="BDU13"/>
      <c r="BDV13"/>
      <c r="BDW13"/>
      <c r="BDX13"/>
      <c r="BDY13"/>
      <c r="BDZ13"/>
      <c r="BEA13"/>
      <c r="BEB13"/>
      <c r="BEC13"/>
      <c r="BED13"/>
      <c r="BEE13"/>
      <c r="BEF13"/>
      <c r="BEG13"/>
      <c r="BEH13"/>
      <c r="BEI13"/>
      <c r="BEJ13"/>
      <c r="BEK13"/>
      <c r="BEL13"/>
      <c r="BEM13"/>
      <c r="BEN13"/>
      <c r="BEO13"/>
      <c r="BEP13"/>
      <c r="BEQ13"/>
      <c r="BER13"/>
      <c r="BES13"/>
      <c r="BET13"/>
      <c r="BEU13"/>
      <c r="BEV13"/>
      <c r="BEW13"/>
      <c r="BEX13"/>
      <c r="BEY13"/>
      <c r="BEZ13"/>
      <c r="BFA13"/>
      <c r="BFB13"/>
      <c r="BFC13"/>
      <c r="BFD13"/>
      <c r="BFE13"/>
      <c r="BFF13"/>
      <c r="BFG13"/>
      <c r="BFH13"/>
      <c r="BFI13"/>
      <c r="BFJ13"/>
      <c r="BFK13"/>
      <c r="BFL13"/>
      <c r="BFM13"/>
      <c r="BFN13"/>
      <c r="BFO13"/>
      <c r="BFP13"/>
      <c r="BFQ13"/>
      <c r="BFR13"/>
      <c r="BFS13"/>
      <c r="BFT13"/>
      <c r="BFU13"/>
      <c r="BFV13"/>
      <c r="BFW13"/>
      <c r="BFX13"/>
      <c r="BFY13"/>
      <c r="BFZ13"/>
      <c r="BGA13"/>
      <c r="BGB13"/>
      <c r="BGC13"/>
      <c r="BGD13"/>
      <c r="BGE13"/>
      <c r="BGF13"/>
      <c r="BGG13"/>
      <c r="BGH13"/>
      <c r="BGI13"/>
      <c r="BGJ13"/>
      <c r="BGK13"/>
      <c r="BGL13"/>
      <c r="BGM13"/>
      <c r="BGN13"/>
      <c r="BGO13"/>
      <c r="BGP13"/>
      <c r="BGQ13"/>
      <c r="BGR13"/>
      <c r="BGS13"/>
      <c r="BGT13"/>
      <c r="BGU13"/>
      <c r="BGV13"/>
      <c r="BGW13"/>
      <c r="BGX13"/>
      <c r="BGY13"/>
      <c r="BGZ13"/>
      <c r="BHA13"/>
      <c r="BHB13"/>
      <c r="BHC13"/>
      <c r="BHD13"/>
      <c r="BHE13"/>
      <c r="BHF13"/>
      <c r="BHG13"/>
      <c r="BHH13"/>
      <c r="BHI13"/>
      <c r="BHJ13"/>
      <c r="BHK13"/>
      <c r="BHL13"/>
      <c r="BHM13"/>
      <c r="BHN13"/>
      <c r="BHO13"/>
      <c r="BHP13"/>
      <c r="BHQ13"/>
      <c r="BHR13"/>
      <c r="BHS13"/>
      <c r="BHT13"/>
      <c r="BHU13"/>
      <c r="BHV13"/>
      <c r="BHW13"/>
    </row>
    <row r="14" spans="1:1583" s="5" customFormat="1" x14ac:dyDescent="0.25">
      <c r="A14"/>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c r="AMR14"/>
      <c r="AMS14"/>
      <c r="AMT14"/>
      <c r="AMU14"/>
      <c r="AMV14"/>
      <c r="AMW14"/>
      <c r="AMX14"/>
      <c r="AMY14"/>
      <c r="AMZ14"/>
      <c r="ANA14"/>
      <c r="ANB14"/>
      <c r="ANC14"/>
      <c r="AND14"/>
      <c r="ANE14"/>
      <c r="ANF14"/>
      <c r="ANG14"/>
      <c r="ANH14"/>
      <c r="ANI14"/>
      <c r="ANJ14"/>
      <c r="ANK14"/>
      <c r="ANL14"/>
      <c r="ANM14"/>
      <c r="ANN14"/>
      <c r="ANO14"/>
      <c r="ANP14"/>
      <c r="ANQ14"/>
      <c r="ANR14"/>
      <c r="ANS14"/>
      <c r="ANT14"/>
      <c r="ANU14"/>
      <c r="ANV14"/>
      <c r="ANW14"/>
      <c r="ANX14"/>
      <c r="ANY14"/>
      <c r="ANZ14"/>
      <c r="AOA14"/>
      <c r="AOB14"/>
      <c r="AOC14"/>
      <c r="AOD14"/>
      <c r="AOE14"/>
      <c r="AOF14"/>
      <c r="AOG14"/>
      <c r="AOH14"/>
      <c r="AOI14"/>
      <c r="AOJ14"/>
      <c r="AOK14"/>
      <c r="AOL14"/>
      <c r="AOM14"/>
      <c r="AON14"/>
      <c r="AOO14"/>
      <c r="AOP14"/>
      <c r="AOQ14"/>
      <c r="AOR14"/>
      <c r="AOS14"/>
      <c r="AOT14"/>
      <c r="AOU14"/>
      <c r="AOV14"/>
      <c r="AOW14"/>
      <c r="AOX14"/>
      <c r="AOY14"/>
      <c r="AOZ14"/>
      <c r="APA14"/>
      <c r="APB14"/>
      <c r="APC14"/>
      <c r="APD14"/>
      <c r="APE14"/>
      <c r="APF14"/>
      <c r="APG14"/>
      <c r="APH14"/>
      <c r="API14"/>
      <c r="APJ14"/>
      <c r="APK14"/>
      <c r="APL14"/>
      <c r="APM14"/>
      <c r="APN14"/>
      <c r="APO14"/>
      <c r="APP14"/>
      <c r="APQ14"/>
      <c r="APR14"/>
      <c r="APS14"/>
      <c r="APT14"/>
      <c r="APU14"/>
      <c r="APV14"/>
      <c r="APW14"/>
      <c r="APX14"/>
      <c r="APY14"/>
      <c r="APZ14"/>
      <c r="AQA14"/>
      <c r="AQB14"/>
      <c r="AQC14"/>
      <c r="AQD14"/>
      <c r="AQE14"/>
      <c r="AQF14"/>
      <c r="AQG14"/>
      <c r="AQH14"/>
      <c r="AQI14"/>
      <c r="AQJ14"/>
      <c r="AQK14"/>
      <c r="AQL14"/>
      <c r="AQM14"/>
      <c r="AQN14"/>
      <c r="AQO14"/>
      <c r="AQP14"/>
      <c r="AQQ14"/>
      <c r="AQR14"/>
      <c r="AQS14"/>
      <c r="AQT14"/>
      <c r="AQU14"/>
      <c r="AQV14"/>
      <c r="AQW14"/>
      <c r="AQX14"/>
      <c r="AQY14"/>
      <c r="AQZ14"/>
      <c r="ARA14"/>
      <c r="ARB14"/>
      <c r="ARC14"/>
      <c r="ARD14"/>
      <c r="ARE14"/>
      <c r="ARF14"/>
      <c r="ARG14"/>
      <c r="ARH14"/>
      <c r="ARI14"/>
      <c r="ARJ14"/>
      <c r="ARK14"/>
      <c r="ARL14"/>
      <c r="ARM14"/>
      <c r="ARN14"/>
      <c r="ARO14"/>
      <c r="ARP14"/>
      <c r="ARQ14"/>
      <c r="ARR14"/>
      <c r="ARS14"/>
      <c r="ART14"/>
      <c r="ARU14"/>
      <c r="ARV14"/>
      <c r="ARW14"/>
      <c r="ARX14"/>
      <c r="ARY14"/>
      <c r="ARZ14"/>
      <c r="ASA14"/>
      <c r="ASB14"/>
      <c r="ASC14"/>
      <c r="ASD14"/>
      <c r="ASE14"/>
      <c r="ASF14"/>
      <c r="ASG14"/>
      <c r="ASH14"/>
      <c r="ASI14"/>
      <c r="ASJ14"/>
      <c r="ASK14"/>
      <c r="ASL14"/>
      <c r="ASM14"/>
      <c r="ASN14"/>
      <c r="ASO14"/>
      <c r="ASP14"/>
      <c r="ASQ14"/>
      <c r="ASR14"/>
      <c r="ASS14"/>
      <c r="AST14"/>
      <c r="ASU14"/>
      <c r="ASV14"/>
      <c r="ASW14"/>
      <c r="ASX14"/>
      <c r="ASY14"/>
      <c r="ASZ14"/>
      <c r="ATA14"/>
      <c r="ATB14"/>
      <c r="ATC14"/>
      <c r="ATD14"/>
      <c r="ATE14"/>
      <c r="ATF14"/>
      <c r="ATG14"/>
      <c r="ATH14"/>
      <c r="ATI14"/>
      <c r="ATJ14"/>
      <c r="ATK14"/>
      <c r="ATL14"/>
      <c r="ATM14"/>
      <c r="ATN14"/>
      <c r="ATO14"/>
      <c r="ATP14"/>
      <c r="ATQ14"/>
      <c r="ATR14"/>
      <c r="ATS14"/>
      <c r="ATT14"/>
      <c r="ATU14"/>
      <c r="ATV14"/>
      <c r="ATW14"/>
      <c r="ATX14"/>
      <c r="ATY14"/>
      <c r="ATZ14"/>
      <c r="AUA14"/>
      <c r="AUB14"/>
      <c r="AUC14"/>
      <c r="AUD14"/>
      <c r="AUE14"/>
      <c r="AUF14"/>
      <c r="AUG14"/>
      <c r="AUH14"/>
      <c r="AUI14"/>
      <c r="AUJ14"/>
      <c r="AUK14"/>
      <c r="AUL14"/>
      <c r="AUM14"/>
      <c r="AUN14"/>
      <c r="AUO14"/>
      <c r="AUP14"/>
      <c r="AUQ14"/>
      <c r="AUR14"/>
      <c r="AUS14"/>
      <c r="AUT14"/>
      <c r="AUU14"/>
      <c r="AUV14"/>
      <c r="AUW14"/>
      <c r="AUX14"/>
      <c r="AUY14"/>
      <c r="AUZ14"/>
      <c r="AVA14"/>
      <c r="AVB14"/>
      <c r="AVC14"/>
      <c r="AVD14"/>
      <c r="AVE14"/>
      <c r="AVF14"/>
      <c r="AVG14"/>
      <c r="AVH14"/>
      <c r="AVI14"/>
      <c r="AVJ14"/>
      <c r="AVK14"/>
      <c r="AVL14"/>
      <c r="AVM14"/>
      <c r="AVN14"/>
      <c r="AVO14"/>
      <c r="AVP14"/>
      <c r="AVQ14"/>
      <c r="AVR14"/>
      <c r="AVS14"/>
      <c r="AVT14"/>
      <c r="AVU14"/>
      <c r="AVV14"/>
      <c r="AVW14"/>
      <c r="AVX14"/>
      <c r="AVY14"/>
      <c r="AVZ14"/>
      <c r="AWA14"/>
      <c r="AWB14"/>
      <c r="AWC14"/>
      <c r="AWD14"/>
      <c r="AWE14"/>
      <c r="AWF14"/>
      <c r="AWG14"/>
      <c r="AWH14"/>
      <c r="AWI14"/>
      <c r="AWJ14"/>
      <c r="AWK14"/>
      <c r="AWL14"/>
      <c r="AWM14"/>
      <c r="AWN14"/>
      <c r="AWO14"/>
      <c r="AWP14"/>
      <c r="AWQ14"/>
      <c r="AWR14"/>
      <c r="AWS14"/>
      <c r="AWT14"/>
      <c r="AWU14"/>
      <c r="AWV14"/>
      <c r="AWW14"/>
      <c r="AWX14"/>
      <c r="AWY14"/>
      <c r="AWZ14"/>
      <c r="AXA14"/>
      <c r="AXB14"/>
      <c r="AXC14"/>
      <c r="AXD14"/>
      <c r="AXE14"/>
      <c r="AXF14"/>
      <c r="AXG14"/>
      <c r="AXH14"/>
      <c r="AXI14"/>
      <c r="AXJ14"/>
      <c r="AXK14"/>
      <c r="AXL14"/>
      <c r="AXM14"/>
      <c r="AXN14"/>
      <c r="AXO14"/>
      <c r="AXP14"/>
      <c r="AXQ14"/>
      <c r="AXR14"/>
      <c r="AXS14"/>
      <c r="AXT14"/>
      <c r="AXU14"/>
      <c r="AXV14"/>
      <c r="AXW14"/>
      <c r="AXX14"/>
      <c r="AXY14"/>
      <c r="AXZ14"/>
      <c r="AYA14"/>
      <c r="AYB14"/>
      <c r="AYC14"/>
      <c r="AYD14"/>
      <c r="AYE14"/>
      <c r="AYF14"/>
      <c r="AYG14"/>
      <c r="AYH14"/>
      <c r="AYI14"/>
      <c r="AYJ14"/>
      <c r="AYK14"/>
      <c r="AYL14"/>
      <c r="AYM14"/>
      <c r="AYN14"/>
      <c r="AYO14"/>
      <c r="AYP14"/>
      <c r="AYQ14"/>
      <c r="AYR14"/>
      <c r="AYS14"/>
      <c r="AYT14"/>
      <c r="AYU14"/>
      <c r="AYV14"/>
      <c r="AYW14"/>
      <c r="AYX14"/>
      <c r="AYY14"/>
      <c r="AYZ14"/>
      <c r="AZA14"/>
      <c r="AZB14"/>
      <c r="AZC14"/>
      <c r="AZD14"/>
      <c r="AZE14"/>
      <c r="AZF14"/>
      <c r="AZG14"/>
      <c r="AZH14"/>
      <c r="AZI14"/>
      <c r="AZJ14"/>
      <c r="AZK14"/>
      <c r="AZL14"/>
      <c r="AZM14"/>
      <c r="AZN14"/>
      <c r="AZO14"/>
      <c r="AZP14"/>
      <c r="AZQ14"/>
      <c r="AZR14"/>
      <c r="AZS14"/>
      <c r="AZT14"/>
      <c r="AZU14"/>
      <c r="AZV14"/>
      <c r="AZW14"/>
      <c r="AZX14"/>
      <c r="AZY14"/>
      <c r="AZZ14"/>
      <c r="BAA14"/>
      <c r="BAB14"/>
      <c r="BAC14"/>
      <c r="BAD14"/>
      <c r="BAE14"/>
      <c r="BAF14"/>
      <c r="BAG14"/>
      <c r="BAH14"/>
      <c r="BAI14"/>
      <c r="BAJ14"/>
      <c r="BAK14"/>
      <c r="BAL14"/>
      <c r="BAM14"/>
      <c r="BAN14"/>
      <c r="BAO14"/>
      <c r="BAP14"/>
      <c r="BAQ14"/>
      <c r="BAR14"/>
      <c r="BAS14"/>
      <c r="BAT14"/>
      <c r="BAU14"/>
      <c r="BAV14"/>
      <c r="BAW14"/>
      <c r="BAX14"/>
      <c r="BAY14"/>
      <c r="BAZ14"/>
      <c r="BBA14"/>
      <c r="BBB14"/>
      <c r="BBC14"/>
      <c r="BBD14"/>
      <c r="BBE14"/>
      <c r="BBF14"/>
      <c r="BBG14"/>
      <c r="BBH14"/>
      <c r="BBI14"/>
      <c r="BBJ14"/>
      <c r="BBK14"/>
      <c r="BBL14"/>
      <c r="BBM14"/>
      <c r="BBN14"/>
      <c r="BBO14"/>
      <c r="BBP14"/>
      <c r="BBQ14"/>
      <c r="BBR14"/>
      <c r="BBS14"/>
      <c r="BBT14"/>
      <c r="BBU14"/>
      <c r="BBV14"/>
      <c r="BBW14"/>
      <c r="BBX14"/>
      <c r="BBY14"/>
      <c r="BBZ14"/>
      <c r="BCA14"/>
      <c r="BCB14"/>
      <c r="BCC14"/>
      <c r="BCD14"/>
      <c r="BCE14"/>
      <c r="BCF14"/>
      <c r="BCG14"/>
      <c r="BCH14"/>
      <c r="BCI14"/>
      <c r="BCJ14"/>
      <c r="BCK14"/>
      <c r="BCL14"/>
      <c r="BCM14"/>
      <c r="BCN14"/>
      <c r="BCO14"/>
      <c r="BCP14"/>
      <c r="BCQ14"/>
      <c r="BCR14"/>
      <c r="BCS14"/>
      <c r="BCT14"/>
      <c r="BCU14"/>
      <c r="BCV14"/>
      <c r="BCW14"/>
      <c r="BCX14"/>
      <c r="BCY14"/>
      <c r="BCZ14"/>
      <c r="BDA14"/>
      <c r="BDB14"/>
      <c r="BDC14"/>
      <c r="BDD14"/>
      <c r="BDE14"/>
      <c r="BDF14"/>
      <c r="BDG14"/>
      <c r="BDH14"/>
      <c r="BDI14"/>
      <c r="BDJ14"/>
      <c r="BDK14"/>
      <c r="BDL14"/>
      <c r="BDM14"/>
      <c r="BDN14"/>
      <c r="BDO14"/>
      <c r="BDP14"/>
      <c r="BDQ14"/>
      <c r="BDR14"/>
      <c r="BDS14"/>
      <c r="BDT14"/>
      <c r="BDU14"/>
      <c r="BDV14"/>
      <c r="BDW14"/>
      <c r="BDX14"/>
      <c r="BDY14"/>
      <c r="BDZ14"/>
      <c r="BEA14"/>
      <c r="BEB14"/>
      <c r="BEC14"/>
      <c r="BED14"/>
      <c r="BEE14"/>
      <c r="BEF14"/>
      <c r="BEG14"/>
      <c r="BEH14"/>
      <c r="BEI14"/>
      <c r="BEJ14"/>
      <c r="BEK14"/>
      <c r="BEL14"/>
      <c r="BEM14"/>
      <c r="BEN14"/>
      <c r="BEO14"/>
      <c r="BEP14"/>
      <c r="BEQ14"/>
      <c r="BER14"/>
      <c r="BES14"/>
      <c r="BET14"/>
      <c r="BEU14"/>
      <c r="BEV14"/>
      <c r="BEW14"/>
      <c r="BEX14"/>
      <c r="BEY14"/>
      <c r="BEZ14"/>
      <c r="BFA14"/>
      <c r="BFB14"/>
      <c r="BFC14"/>
      <c r="BFD14"/>
      <c r="BFE14"/>
      <c r="BFF14"/>
      <c r="BFG14"/>
      <c r="BFH14"/>
      <c r="BFI14"/>
      <c r="BFJ14"/>
      <c r="BFK14"/>
      <c r="BFL14"/>
      <c r="BFM14"/>
      <c r="BFN14"/>
      <c r="BFO14"/>
      <c r="BFP14"/>
      <c r="BFQ14"/>
      <c r="BFR14"/>
      <c r="BFS14"/>
      <c r="BFT14"/>
      <c r="BFU14"/>
      <c r="BFV14"/>
      <c r="BFW14"/>
      <c r="BFX14"/>
      <c r="BFY14"/>
      <c r="BFZ14"/>
      <c r="BGA14"/>
      <c r="BGB14"/>
      <c r="BGC14"/>
      <c r="BGD14"/>
      <c r="BGE14"/>
      <c r="BGF14"/>
      <c r="BGG14"/>
      <c r="BGH14"/>
      <c r="BGI14"/>
      <c r="BGJ14"/>
      <c r="BGK14"/>
      <c r="BGL14"/>
      <c r="BGM14"/>
      <c r="BGN14"/>
      <c r="BGO14"/>
      <c r="BGP14"/>
      <c r="BGQ14"/>
      <c r="BGR14"/>
      <c r="BGS14"/>
      <c r="BGT14"/>
      <c r="BGU14"/>
      <c r="BGV14"/>
      <c r="BGW14"/>
      <c r="BGX14"/>
      <c r="BGY14"/>
      <c r="BGZ14"/>
      <c r="BHA14"/>
      <c r="BHB14"/>
      <c r="BHC14"/>
      <c r="BHD14"/>
      <c r="BHE14"/>
      <c r="BHF14"/>
      <c r="BHG14"/>
      <c r="BHH14"/>
      <c r="BHI14"/>
      <c r="BHJ14"/>
      <c r="BHK14"/>
      <c r="BHL14"/>
      <c r="BHM14"/>
      <c r="BHN14"/>
      <c r="BHO14"/>
      <c r="BHP14"/>
      <c r="BHQ14"/>
      <c r="BHR14"/>
      <c r="BHS14"/>
      <c r="BHT14"/>
      <c r="BHU14"/>
      <c r="BHV14"/>
      <c r="BHW14"/>
    </row>
    <row r="15" spans="1:1583" s="5" customFormat="1" x14ac:dyDescent="0.25">
      <c r="A15"/>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c r="AMR15"/>
      <c r="AMS15"/>
      <c r="AMT15"/>
      <c r="AMU15"/>
      <c r="AMV15"/>
      <c r="AMW15"/>
      <c r="AMX15"/>
      <c r="AMY15"/>
      <c r="AMZ15"/>
      <c r="ANA15"/>
      <c r="ANB15"/>
      <c r="ANC15"/>
      <c r="AND15"/>
      <c r="ANE15"/>
      <c r="ANF15"/>
      <c r="ANG15"/>
      <c r="ANH15"/>
      <c r="ANI15"/>
      <c r="ANJ15"/>
      <c r="ANK15"/>
      <c r="ANL15"/>
      <c r="ANM15"/>
      <c r="ANN15"/>
      <c r="ANO15"/>
      <c r="ANP15"/>
      <c r="ANQ15"/>
      <c r="ANR15"/>
      <c r="ANS15"/>
      <c r="ANT15"/>
      <c r="ANU15"/>
      <c r="ANV15"/>
      <c r="ANW15"/>
      <c r="ANX15"/>
      <c r="ANY15"/>
      <c r="ANZ15"/>
      <c r="AOA15"/>
      <c r="AOB15"/>
      <c r="AOC15"/>
      <c r="AOD15"/>
      <c r="AOE15"/>
      <c r="AOF15"/>
      <c r="AOG15"/>
      <c r="AOH15"/>
      <c r="AOI15"/>
      <c r="AOJ15"/>
      <c r="AOK15"/>
      <c r="AOL15"/>
      <c r="AOM15"/>
      <c r="AON15"/>
      <c r="AOO15"/>
      <c r="AOP15"/>
      <c r="AOQ15"/>
      <c r="AOR15"/>
      <c r="AOS15"/>
      <c r="AOT15"/>
      <c r="AOU15"/>
      <c r="AOV15"/>
      <c r="AOW15"/>
      <c r="AOX15"/>
      <c r="AOY15"/>
      <c r="AOZ15"/>
      <c r="APA15"/>
      <c r="APB15"/>
      <c r="APC15"/>
      <c r="APD15"/>
      <c r="APE15"/>
      <c r="APF15"/>
      <c r="APG15"/>
      <c r="APH15"/>
      <c r="API15"/>
      <c r="APJ15"/>
      <c r="APK15"/>
      <c r="APL15"/>
      <c r="APM15"/>
      <c r="APN15"/>
      <c r="APO15"/>
      <c r="APP15"/>
      <c r="APQ15"/>
      <c r="APR15"/>
      <c r="APS15"/>
      <c r="APT15"/>
      <c r="APU15"/>
      <c r="APV15"/>
      <c r="APW15"/>
      <c r="APX15"/>
      <c r="APY15"/>
      <c r="APZ15"/>
      <c r="AQA15"/>
      <c r="AQB15"/>
      <c r="AQC15"/>
      <c r="AQD15"/>
      <c r="AQE15"/>
      <c r="AQF15"/>
      <c r="AQG15"/>
      <c r="AQH15"/>
      <c r="AQI15"/>
      <c r="AQJ15"/>
      <c r="AQK15"/>
      <c r="AQL15"/>
      <c r="AQM15"/>
      <c r="AQN15"/>
      <c r="AQO15"/>
      <c r="AQP15"/>
      <c r="AQQ15"/>
      <c r="AQR15"/>
      <c r="AQS15"/>
      <c r="AQT15"/>
      <c r="AQU15"/>
      <c r="AQV15"/>
      <c r="AQW15"/>
      <c r="AQX15"/>
      <c r="AQY15"/>
      <c r="AQZ15"/>
      <c r="ARA15"/>
      <c r="ARB15"/>
      <c r="ARC15"/>
      <c r="ARD15"/>
      <c r="ARE15"/>
      <c r="ARF15"/>
      <c r="ARG15"/>
      <c r="ARH15"/>
      <c r="ARI15"/>
      <c r="ARJ15"/>
      <c r="ARK15"/>
      <c r="ARL15"/>
      <c r="ARM15"/>
      <c r="ARN15"/>
      <c r="ARO15"/>
      <c r="ARP15"/>
      <c r="ARQ15"/>
      <c r="ARR15"/>
      <c r="ARS15"/>
      <c r="ART15"/>
      <c r="ARU15"/>
      <c r="ARV15"/>
      <c r="ARW15"/>
      <c r="ARX15"/>
      <c r="ARY15"/>
      <c r="ARZ15"/>
      <c r="ASA15"/>
      <c r="ASB15"/>
      <c r="ASC15"/>
      <c r="ASD15"/>
      <c r="ASE15"/>
      <c r="ASF15"/>
      <c r="ASG15"/>
      <c r="ASH15"/>
      <c r="ASI15"/>
      <c r="ASJ15"/>
      <c r="ASK15"/>
      <c r="ASL15"/>
      <c r="ASM15"/>
      <c r="ASN15"/>
      <c r="ASO15"/>
      <c r="ASP15"/>
      <c r="ASQ15"/>
      <c r="ASR15"/>
      <c r="ASS15"/>
      <c r="AST15"/>
      <c r="ASU15"/>
      <c r="ASV15"/>
      <c r="ASW15"/>
      <c r="ASX15"/>
      <c r="ASY15"/>
      <c r="ASZ15"/>
      <c r="ATA15"/>
      <c r="ATB15"/>
      <c r="ATC15"/>
      <c r="ATD15"/>
      <c r="ATE15"/>
      <c r="ATF15"/>
      <c r="ATG15"/>
      <c r="ATH15"/>
      <c r="ATI15"/>
      <c r="ATJ15"/>
      <c r="ATK15"/>
      <c r="ATL15"/>
      <c r="ATM15"/>
      <c r="ATN15"/>
      <c r="ATO15"/>
      <c r="ATP15"/>
      <c r="ATQ15"/>
      <c r="ATR15"/>
      <c r="ATS15"/>
      <c r="ATT15"/>
      <c r="ATU15"/>
      <c r="ATV15"/>
      <c r="ATW15"/>
      <c r="ATX15"/>
      <c r="ATY15"/>
      <c r="ATZ15"/>
      <c r="AUA15"/>
      <c r="AUB15"/>
      <c r="AUC15"/>
      <c r="AUD15"/>
      <c r="AUE15"/>
      <c r="AUF15"/>
      <c r="AUG15"/>
      <c r="AUH15"/>
      <c r="AUI15"/>
      <c r="AUJ15"/>
      <c r="AUK15"/>
      <c r="AUL15"/>
      <c r="AUM15"/>
      <c r="AUN15"/>
      <c r="AUO15"/>
      <c r="AUP15"/>
      <c r="AUQ15"/>
      <c r="AUR15"/>
      <c r="AUS15"/>
      <c r="AUT15"/>
      <c r="AUU15"/>
      <c r="AUV15"/>
      <c r="AUW15"/>
      <c r="AUX15"/>
      <c r="AUY15"/>
      <c r="AUZ15"/>
      <c r="AVA15"/>
      <c r="AVB15"/>
      <c r="AVC15"/>
      <c r="AVD15"/>
      <c r="AVE15"/>
      <c r="AVF15"/>
      <c r="AVG15"/>
      <c r="AVH15"/>
      <c r="AVI15"/>
      <c r="AVJ15"/>
      <c r="AVK15"/>
      <c r="AVL15"/>
      <c r="AVM15"/>
      <c r="AVN15"/>
      <c r="AVO15"/>
      <c r="AVP15"/>
      <c r="AVQ15"/>
      <c r="AVR15"/>
      <c r="AVS15"/>
      <c r="AVT15"/>
      <c r="AVU15"/>
      <c r="AVV15"/>
      <c r="AVW15"/>
      <c r="AVX15"/>
      <c r="AVY15"/>
      <c r="AVZ15"/>
      <c r="AWA15"/>
      <c r="AWB15"/>
      <c r="AWC15"/>
      <c r="AWD15"/>
      <c r="AWE15"/>
      <c r="AWF15"/>
      <c r="AWG15"/>
      <c r="AWH15"/>
      <c r="AWI15"/>
      <c r="AWJ15"/>
      <c r="AWK15"/>
      <c r="AWL15"/>
      <c r="AWM15"/>
      <c r="AWN15"/>
      <c r="AWO15"/>
      <c r="AWP15"/>
      <c r="AWQ15"/>
      <c r="AWR15"/>
      <c r="AWS15"/>
      <c r="AWT15"/>
      <c r="AWU15"/>
      <c r="AWV15"/>
      <c r="AWW15"/>
      <c r="AWX15"/>
      <c r="AWY15"/>
      <c r="AWZ15"/>
      <c r="AXA15"/>
      <c r="AXB15"/>
      <c r="AXC15"/>
      <c r="AXD15"/>
      <c r="AXE15"/>
      <c r="AXF15"/>
      <c r="AXG15"/>
      <c r="AXH15"/>
      <c r="AXI15"/>
      <c r="AXJ15"/>
      <c r="AXK15"/>
      <c r="AXL15"/>
      <c r="AXM15"/>
      <c r="AXN15"/>
      <c r="AXO15"/>
      <c r="AXP15"/>
      <c r="AXQ15"/>
      <c r="AXR15"/>
      <c r="AXS15"/>
      <c r="AXT15"/>
      <c r="AXU15"/>
      <c r="AXV15"/>
      <c r="AXW15"/>
      <c r="AXX15"/>
      <c r="AXY15"/>
      <c r="AXZ15"/>
      <c r="AYA15"/>
      <c r="AYB15"/>
      <c r="AYC15"/>
      <c r="AYD15"/>
      <c r="AYE15"/>
      <c r="AYF15"/>
      <c r="AYG15"/>
      <c r="AYH15"/>
      <c r="AYI15"/>
      <c r="AYJ15"/>
      <c r="AYK15"/>
      <c r="AYL15"/>
      <c r="AYM15"/>
      <c r="AYN15"/>
      <c r="AYO15"/>
      <c r="AYP15"/>
      <c r="AYQ15"/>
      <c r="AYR15"/>
      <c r="AYS15"/>
      <c r="AYT15"/>
      <c r="AYU15"/>
      <c r="AYV15"/>
      <c r="AYW15"/>
      <c r="AYX15"/>
      <c r="AYY15"/>
      <c r="AYZ15"/>
      <c r="AZA15"/>
      <c r="AZB15"/>
      <c r="AZC15"/>
      <c r="AZD15"/>
      <c r="AZE15"/>
      <c r="AZF15"/>
      <c r="AZG15"/>
      <c r="AZH15"/>
      <c r="AZI15"/>
      <c r="AZJ15"/>
      <c r="AZK15"/>
      <c r="AZL15"/>
      <c r="AZM15"/>
      <c r="AZN15"/>
      <c r="AZO15"/>
      <c r="AZP15"/>
      <c r="AZQ15"/>
      <c r="AZR15"/>
      <c r="AZS15"/>
      <c r="AZT15"/>
      <c r="AZU15"/>
      <c r="AZV15"/>
      <c r="AZW15"/>
      <c r="AZX15"/>
      <c r="AZY15"/>
      <c r="AZZ15"/>
      <c r="BAA15"/>
      <c r="BAB15"/>
      <c r="BAC15"/>
      <c r="BAD15"/>
      <c r="BAE15"/>
      <c r="BAF15"/>
      <c r="BAG15"/>
      <c r="BAH15"/>
      <c r="BAI15"/>
      <c r="BAJ15"/>
      <c r="BAK15"/>
      <c r="BAL15"/>
      <c r="BAM15"/>
      <c r="BAN15"/>
      <c r="BAO15"/>
      <c r="BAP15"/>
      <c r="BAQ15"/>
      <c r="BAR15"/>
      <c r="BAS15"/>
      <c r="BAT15"/>
      <c r="BAU15"/>
      <c r="BAV15"/>
      <c r="BAW15"/>
      <c r="BAX15"/>
      <c r="BAY15"/>
      <c r="BAZ15"/>
      <c r="BBA15"/>
      <c r="BBB15"/>
      <c r="BBC15"/>
      <c r="BBD15"/>
      <c r="BBE15"/>
      <c r="BBF15"/>
      <c r="BBG15"/>
      <c r="BBH15"/>
      <c r="BBI15"/>
      <c r="BBJ15"/>
      <c r="BBK15"/>
      <c r="BBL15"/>
      <c r="BBM15"/>
      <c r="BBN15"/>
      <c r="BBO15"/>
      <c r="BBP15"/>
      <c r="BBQ15"/>
      <c r="BBR15"/>
      <c r="BBS15"/>
      <c r="BBT15"/>
      <c r="BBU15"/>
      <c r="BBV15"/>
      <c r="BBW15"/>
      <c r="BBX15"/>
      <c r="BBY15"/>
      <c r="BBZ15"/>
      <c r="BCA15"/>
      <c r="BCB15"/>
      <c r="BCC15"/>
      <c r="BCD15"/>
      <c r="BCE15"/>
      <c r="BCF15"/>
      <c r="BCG15"/>
      <c r="BCH15"/>
      <c r="BCI15"/>
      <c r="BCJ15"/>
      <c r="BCK15"/>
      <c r="BCL15"/>
      <c r="BCM15"/>
      <c r="BCN15"/>
      <c r="BCO15"/>
      <c r="BCP15"/>
      <c r="BCQ15"/>
      <c r="BCR15"/>
      <c r="BCS15"/>
      <c r="BCT15"/>
      <c r="BCU15"/>
      <c r="BCV15"/>
      <c r="BCW15"/>
      <c r="BCX15"/>
      <c r="BCY15"/>
      <c r="BCZ15"/>
      <c r="BDA15"/>
      <c r="BDB15"/>
      <c r="BDC15"/>
      <c r="BDD15"/>
      <c r="BDE15"/>
      <c r="BDF15"/>
      <c r="BDG15"/>
      <c r="BDH15"/>
      <c r="BDI15"/>
      <c r="BDJ15"/>
      <c r="BDK15"/>
      <c r="BDL15"/>
      <c r="BDM15"/>
      <c r="BDN15"/>
      <c r="BDO15"/>
      <c r="BDP15"/>
      <c r="BDQ15"/>
      <c r="BDR15"/>
      <c r="BDS15"/>
      <c r="BDT15"/>
      <c r="BDU15"/>
      <c r="BDV15"/>
      <c r="BDW15"/>
      <c r="BDX15"/>
      <c r="BDY15"/>
      <c r="BDZ15"/>
      <c r="BEA15"/>
      <c r="BEB15"/>
      <c r="BEC15"/>
      <c r="BED15"/>
      <c r="BEE15"/>
      <c r="BEF15"/>
      <c r="BEG15"/>
      <c r="BEH15"/>
      <c r="BEI15"/>
      <c r="BEJ15"/>
      <c r="BEK15"/>
      <c r="BEL15"/>
      <c r="BEM15"/>
      <c r="BEN15"/>
      <c r="BEO15"/>
      <c r="BEP15"/>
      <c r="BEQ15"/>
      <c r="BER15"/>
      <c r="BES15"/>
      <c r="BET15"/>
      <c r="BEU15"/>
      <c r="BEV15"/>
      <c r="BEW15"/>
      <c r="BEX15"/>
      <c r="BEY15"/>
      <c r="BEZ15"/>
      <c r="BFA15"/>
      <c r="BFB15"/>
      <c r="BFC15"/>
      <c r="BFD15"/>
      <c r="BFE15"/>
      <c r="BFF15"/>
      <c r="BFG15"/>
      <c r="BFH15"/>
      <c r="BFI15"/>
      <c r="BFJ15"/>
      <c r="BFK15"/>
      <c r="BFL15"/>
      <c r="BFM15"/>
      <c r="BFN15"/>
      <c r="BFO15"/>
      <c r="BFP15"/>
      <c r="BFQ15"/>
      <c r="BFR15"/>
      <c r="BFS15"/>
      <c r="BFT15"/>
      <c r="BFU15"/>
      <c r="BFV15"/>
      <c r="BFW15"/>
      <c r="BFX15"/>
      <c r="BFY15"/>
      <c r="BFZ15"/>
      <c r="BGA15"/>
      <c r="BGB15"/>
      <c r="BGC15"/>
      <c r="BGD15"/>
      <c r="BGE15"/>
      <c r="BGF15"/>
      <c r="BGG15"/>
      <c r="BGH15"/>
      <c r="BGI15"/>
      <c r="BGJ15"/>
      <c r="BGK15"/>
      <c r="BGL15"/>
      <c r="BGM15"/>
      <c r="BGN15"/>
      <c r="BGO15"/>
      <c r="BGP15"/>
      <c r="BGQ15"/>
      <c r="BGR15"/>
      <c r="BGS15"/>
      <c r="BGT15"/>
      <c r="BGU15"/>
      <c r="BGV15"/>
      <c r="BGW15"/>
      <c r="BGX15"/>
      <c r="BGY15"/>
      <c r="BGZ15"/>
      <c r="BHA15"/>
      <c r="BHB15"/>
      <c r="BHC15"/>
      <c r="BHD15"/>
      <c r="BHE15"/>
      <c r="BHF15"/>
      <c r="BHG15"/>
      <c r="BHH15"/>
      <c r="BHI15"/>
      <c r="BHJ15"/>
      <c r="BHK15"/>
      <c r="BHL15"/>
      <c r="BHM15"/>
      <c r="BHN15"/>
      <c r="BHO15"/>
      <c r="BHP15"/>
      <c r="BHQ15"/>
      <c r="BHR15"/>
      <c r="BHS15"/>
      <c r="BHT15"/>
      <c r="BHU15"/>
      <c r="BHV15"/>
      <c r="BHW15"/>
    </row>
    <row r="16" spans="1:1583" s="5" customFormat="1" x14ac:dyDescent="0.25">
      <c r="A16"/>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c r="AMR16"/>
      <c r="AMS16"/>
      <c r="AMT16"/>
      <c r="AMU16"/>
      <c r="AMV16"/>
      <c r="AMW16"/>
      <c r="AMX16"/>
      <c r="AMY16"/>
      <c r="AMZ16"/>
      <c r="ANA16"/>
      <c r="ANB16"/>
      <c r="ANC16"/>
      <c r="AND16"/>
      <c r="ANE16"/>
      <c r="ANF16"/>
      <c r="ANG16"/>
      <c r="ANH16"/>
      <c r="ANI16"/>
      <c r="ANJ16"/>
      <c r="ANK16"/>
      <c r="ANL16"/>
      <c r="ANM16"/>
      <c r="ANN16"/>
      <c r="ANO16"/>
      <c r="ANP16"/>
      <c r="ANQ16"/>
      <c r="ANR16"/>
      <c r="ANS16"/>
      <c r="ANT16"/>
      <c r="ANU16"/>
      <c r="ANV16"/>
      <c r="ANW16"/>
      <c r="ANX16"/>
      <c r="ANY16"/>
      <c r="ANZ16"/>
      <c r="AOA16"/>
      <c r="AOB16"/>
      <c r="AOC16"/>
      <c r="AOD16"/>
      <c r="AOE16"/>
      <c r="AOF16"/>
      <c r="AOG16"/>
      <c r="AOH16"/>
      <c r="AOI16"/>
      <c r="AOJ16"/>
      <c r="AOK16"/>
      <c r="AOL16"/>
      <c r="AOM16"/>
      <c r="AON16"/>
      <c r="AOO16"/>
      <c r="AOP16"/>
      <c r="AOQ16"/>
      <c r="AOR16"/>
      <c r="AOS16"/>
      <c r="AOT16"/>
      <c r="AOU16"/>
      <c r="AOV16"/>
      <c r="AOW16"/>
      <c r="AOX16"/>
      <c r="AOY16"/>
      <c r="AOZ16"/>
      <c r="APA16"/>
      <c r="APB16"/>
      <c r="APC16"/>
      <c r="APD16"/>
      <c r="APE16"/>
      <c r="APF16"/>
      <c r="APG16"/>
      <c r="APH16"/>
      <c r="API16"/>
      <c r="APJ16"/>
      <c r="APK16"/>
      <c r="APL16"/>
      <c r="APM16"/>
      <c r="APN16"/>
      <c r="APO16"/>
      <c r="APP16"/>
      <c r="APQ16"/>
      <c r="APR16"/>
      <c r="APS16"/>
      <c r="APT16"/>
      <c r="APU16"/>
      <c r="APV16"/>
      <c r="APW16"/>
      <c r="APX16"/>
      <c r="APY16"/>
      <c r="APZ16"/>
      <c r="AQA16"/>
      <c r="AQB16"/>
      <c r="AQC16"/>
      <c r="AQD16"/>
      <c r="AQE16"/>
      <c r="AQF16"/>
      <c r="AQG16"/>
      <c r="AQH16"/>
      <c r="AQI16"/>
      <c r="AQJ16"/>
      <c r="AQK16"/>
      <c r="AQL16"/>
      <c r="AQM16"/>
      <c r="AQN16"/>
      <c r="AQO16"/>
      <c r="AQP16"/>
      <c r="AQQ16"/>
      <c r="AQR16"/>
      <c r="AQS16"/>
      <c r="AQT16"/>
      <c r="AQU16"/>
      <c r="AQV16"/>
      <c r="AQW16"/>
      <c r="AQX16"/>
      <c r="AQY16"/>
      <c r="AQZ16"/>
      <c r="ARA16"/>
      <c r="ARB16"/>
      <c r="ARC16"/>
      <c r="ARD16"/>
      <c r="ARE16"/>
      <c r="ARF16"/>
      <c r="ARG16"/>
      <c r="ARH16"/>
      <c r="ARI16"/>
      <c r="ARJ16"/>
      <c r="ARK16"/>
      <c r="ARL16"/>
      <c r="ARM16"/>
      <c r="ARN16"/>
      <c r="ARO16"/>
      <c r="ARP16"/>
      <c r="ARQ16"/>
      <c r="ARR16"/>
      <c r="ARS16"/>
      <c r="ART16"/>
      <c r="ARU16"/>
      <c r="ARV16"/>
      <c r="ARW16"/>
      <c r="ARX16"/>
      <c r="ARY16"/>
      <c r="ARZ16"/>
      <c r="ASA16"/>
      <c r="ASB16"/>
      <c r="ASC16"/>
      <c r="ASD16"/>
      <c r="ASE16"/>
      <c r="ASF16"/>
      <c r="ASG16"/>
      <c r="ASH16"/>
      <c r="ASI16"/>
      <c r="ASJ16"/>
      <c r="ASK16"/>
      <c r="ASL16"/>
      <c r="ASM16"/>
      <c r="ASN16"/>
      <c r="ASO16"/>
      <c r="ASP16"/>
      <c r="ASQ16"/>
      <c r="ASR16"/>
      <c r="ASS16"/>
      <c r="AST16"/>
      <c r="ASU16"/>
      <c r="ASV16"/>
      <c r="ASW16"/>
      <c r="ASX16"/>
      <c r="ASY16"/>
      <c r="ASZ16"/>
      <c r="ATA16"/>
      <c r="ATB16"/>
      <c r="ATC16"/>
      <c r="ATD16"/>
      <c r="ATE16"/>
      <c r="ATF16"/>
      <c r="ATG16"/>
      <c r="ATH16"/>
      <c r="ATI16"/>
      <c r="ATJ16"/>
      <c r="ATK16"/>
      <c r="ATL16"/>
      <c r="ATM16"/>
      <c r="ATN16"/>
      <c r="ATO16"/>
      <c r="ATP16"/>
      <c r="ATQ16"/>
      <c r="ATR16"/>
      <c r="ATS16"/>
      <c r="ATT16"/>
      <c r="ATU16"/>
      <c r="ATV16"/>
      <c r="ATW16"/>
      <c r="ATX16"/>
      <c r="ATY16"/>
      <c r="ATZ16"/>
      <c r="AUA16"/>
      <c r="AUB16"/>
      <c r="AUC16"/>
      <c r="AUD16"/>
      <c r="AUE16"/>
      <c r="AUF16"/>
      <c r="AUG16"/>
      <c r="AUH16"/>
      <c r="AUI16"/>
      <c r="AUJ16"/>
      <c r="AUK16"/>
      <c r="AUL16"/>
      <c r="AUM16"/>
      <c r="AUN16"/>
      <c r="AUO16"/>
      <c r="AUP16"/>
      <c r="AUQ16"/>
      <c r="AUR16"/>
      <c r="AUS16"/>
      <c r="AUT16"/>
      <c r="AUU16"/>
      <c r="AUV16"/>
      <c r="AUW16"/>
      <c r="AUX16"/>
      <c r="AUY16"/>
      <c r="AUZ16"/>
      <c r="AVA16"/>
      <c r="AVB16"/>
      <c r="AVC16"/>
      <c r="AVD16"/>
      <c r="AVE16"/>
      <c r="AVF16"/>
      <c r="AVG16"/>
      <c r="AVH16"/>
      <c r="AVI16"/>
      <c r="AVJ16"/>
      <c r="AVK16"/>
      <c r="AVL16"/>
      <c r="AVM16"/>
      <c r="AVN16"/>
      <c r="AVO16"/>
      <c r="AVP16"/>
      <c r="AVQ16"/>
      <c r="AVR16"/>
      <c r="AVS16"/>
      <c r="AVT16"/>
      <c r="AVU16"/>
      <c r="AVV16"/>
      <c r="AVW16"/>
      <c r="AVX16"/>
      <c r="AVY16"/>
      <c r="AVZ16"/>
      <c r="AWA16"/>
      <c r="AWB16"/>
      <c r="AWC16"/>
      <c r="AWD16"/>
      <c r="AWE16"/>
      <c r="AWF16"/>
      <c r="AWG16"/>
      <c r="AWH16"/>
      <c r="AWI16"/>
      <c r="AWJ16"/>
      <c r="AWK16"/>
      <c r="AWL16"/>
      <c r="AWM16"/>
      <c r="AWN16"/>
      <c r="AWO16"/>
      <c r="AWP16"/>
      <c r="AWQ16"/>
      <c r="AWR16"/>
      <c r="AWS16"/>
      <c r="AWT16"/>
      <c r="AWU16"/>
      <c r="AWV16"/>
      <c r="AWW16"/>
      <c r="AWX16"/>
      <c r="AWY16"/>
      <c r="AWZ16"/>
      <c r="AXA16"/>
      <c r="AXB16"/>
      <c r="AXC16"/>
      <c r="AXD16"/>
      <c r="AXE16"/>
      <c r="AXF16"/>
      <c r="AXG16"/>
      <c r="AXH16"/>
      <c r="AXI16"/>
      <c r="AXJ16"/>
      <c r="AXK16"/>
      <c r="AXL16"/>
      <c r="AXM16"/>
      <c r="AXN16"/>
      <c r="AXO16"/>
      <c r="AXP16"/>
      <c r="AXQ16"/>
      <c r="AXR16"/>
      <c r="AXS16"/>
      <c r="AXT16"/>
      <c r="AXU16"/>
      <c r="AXV16"/>
      <c r="AXW16"/>
      <c r="AXX16"/>
      <c r="AXY16"/>
      <c r="AXZ16"/>
      <c r="AYA16"/>
      <c r="AYB16"/>
      <c r="AYC16"/>
      <c r="AYD16"/>
      <c r="AYE16"/>
      <c r="AYF16"/>
      <c r="AYG16"/>
      <c r="AYH16"/>
      <c r="AYI16"/>
      <c r="AYJ16"/>
      <c r="AYK16"/>
      <c r="AYL16"/>
      <c r="AYM16"/>
      <c r="AYN16"/>
      <c r="AYO16"/>
      <c r="AYP16"/>
      <c r="AYQ16"/>
      <c r="AYR16"/>
      <c r="AYS16"/>
      <c r="AYT16"/>
      <c r="AYU16"/>
      <c r="AYV16"/>
      <c r="AYW16"/>
      <c r="AYX16"/>
      <c r="AYY16"/>
      <c r="AYZ16"/>
      <c r="AZA16"/>
      <c r="AZB16"/>
      <c r="AZC16"/>
      <c r="AZD16"/>
      <c r="AZE16"/>
      <c r="AZF16"/>
      <c r="AZG16"/>
      <c r="AZH16"/>
      <c r="AZI16"/>
      <c r="AZJ16"/>
      <c r="AZK16"/>
      <c r="AZL16"/>
      <c r="AZM16"/>
      <c r="AZN16"/>
      <c r="AZO16"/>
      <c r="AZP16"/>
      <c r="AZQ16"/>
      <c r="AZR16"/>
      <c r="AZS16"/>
      <c r="AZT16"/>
      <c r="AZU16"/>
      <c r="AZV16"/>
      <c r="AZW16"/>
      <c r="AZX16"/>
      <c r="AZY16"/>
      <c r="AZZ16"/>
      <c r="BAA16"/>
      <c r="BAB16"/>
      <c r="BAC16"/>
      <c r="BAD16"/>
      <c r="BAE16"/>
      <c r="BAF16"/>
      <c r="BAG16"/>
      <c r="BAH16"/>
      <c r="BAI16"/>
      <c r="BAJ16"/>
      <c r="BAK16"/>
      <c r="BAL16"/>
      <c r="BAM16"/>
      <c r="BAN16"/>
      <c r="BAO16"/>
      <c r="BAP16"/>
      <c r="BAQ16"/>
      <c r="BAR16"/>
      <c r="BAS16"/>
      <c r="BAT16"/>
      <c r="BAU16"/>
      <c r="BAV16"/>
      <c r="BAW16"/>
      <c r="BAX16"/>
      <c r="BAY16"/>
      <c r="BAZ16"/>
      <c r="BBA16"/>
      <c r="BBB16"/>
      <c r="BBC16"/>
      <c r="BBD16"/>
      <c r="BBE16"/>
      <c r="BBF16"/>
      <c r="BBG16"/>
      <c r="BBH16"/>
      <c r="BBI16"/>
      <c r="BBJ16"/>
      <c r="BBK16"/>
      <c r="BBL16"/>
      <c r="BBM16"/>
      <c r="BBN16"/>
      <c r="BBO16"/>
      <c r="BBP16"/>
      <c r="BBQ16"/>
      <c r="BBR16"/>
      <c r="BBS16"/>
      <c r="BBT16"/>
      <c r="BBU16"/>
      <c r="BBV16"/>
      <c r="BBW16"/>
      <c r="BBX16"/>
      <c r="BBY16"/>
      <c r="BBZ16"/>
      <c r="BCA16"/>
      <c r="BCB16"/>
      <c r="BCC16"/>
      <c r="BCD16"/>
      <c r="BCE16"/>
      <c r="BCF16"/>
      <c r="BCG16"/>
      <c r="BCH16"/>
      <c r="BCI16"/>
      <c r="BCJ16"/>
      <c r="BCK16"/>
      <c r="BCL16"/>
      <c r="BCM16"/>
      <c r="BCN16"/>
      <c r="BCO16"/>
      <c r="BCP16"/>
      <c r="BCQ16"/>
      <c r="BCR16"/>
      <c r="BCS16"/>
      <c r="BCT16"/>
      <c r="BCU16"/>
      <c r="BCV16"/>
      <c r="BCW16"/>
      <c r="BCX16"/>
      <c r="BCY16"/>
      <c r="BCZ16"/>
      <c r="BDA16"/>
      <c r="BDB16"/>
      <c r="BDC16"/>
      <c r="BDD16"/>
      <c r="BDE16"/>
      <c r="BDF16"/>
      <c r="BDG16"/>
      <c r="BDH16"/>
      <c r="BDI16"/>
      <c r="BDJ16"/>
      <c r="BDK16"/>
      <c r="BDL16"/>
      <c r="BDM16"/>
      <c r="BDN16"/>
      <c r="BDO16"/>
      <c r="BDP16"/>
      <c r="BDQ16"/>
      <c r="BDR16"/>
      <c r="BDS16"/>
      <c r="BDT16"/>
      <c r="BDU16"/>
      <c r="BDV16"/>
      <c r="BDW16"/>
      <c r="BDX16"/>
      <c r="BDY16"/>
      <c r="BDZ16"/>
      <c r="BEA16"/>
      <c r="BEB16"/>
      <c r="BEC16"/>
      <c r="BED16"/>
      <c r="BEE16"/>
      <c r="BEF16"/>
      <c r="BEG16"/>
      <c r="BEH16"/>
      <c r="BEI16"/>
      <c r="BEJ16"/>
      <c r="BEK16"/>
      <c r="BEL16"/>
      <c r="BEM16"/>
      <c r="BEN16"/>
      <c r="BEO16"/>
      <c r="BEP16"/>
      <c r="BEQ16"/>
      <c r="BER16"/>
      <c r="BES16"/>
      <c r="BET16"/>
      <c r="BEU16"/>
      <c r="BEV16"/>
      <c r="BEW16"/>
      <c r="BEX16"/>
      <c r="BEY16"/>
      <c r="BEZ16"/>
      <c r="BFA16"/>
      <c r="BFB16"/>
      <c r="BFC16"/>
      <c r="BFD16"/>
      <c r="BFE16"/>
      <c r="BFF16"/>
      <c r="BFG16"/>
      <c r="BFH16"/>
      <c r="BFI16"/>
      <c r="BFJ16"/>
      <c r="BFK16"/>
      <c r="BFL16"/>
      <c r="BFM16"/>
      <c r="BFN16"/>
      <c r="BFO16"/>
      <c r="BFP16"/>
      <c r="BFQ16"/>
      <c r="BFR16"/>
      <c r="BFS16"/>
      <c r="BFT16"/>
      <c r="BFU16"/>
      <c r="BFV16"/>
      <c r="BFW16"/>
      <c r="BFX16"/>
      <c r="BFY16"/>
      <c r="BFZ16"/>
      <c r="BGA16"/>
      <c r="BGB16"/>
      <c r="BGC16"/>
      <c r="BGD16"/>
      <c r="BGE16"/>
      <c r="BGF16"/>
      <c r="BGG16"/>
      <c r="BGH16"/>
      <c r="BGI16"/>
      <c r="BGJ16"/>
      <c r="BGK16"/>
      <c r="BGL16"/>
      <c r="BGM16"/>
      <c r="BGN16"/>
      <c r="BGO16"/>
      <c r="BGP16"/>
      <c r="BGQ16"/>
      <c r="BGR16"/>
      <c r="BGS16"/>
      <c r="BGT16"/>
      <c r="BGU16"/>
      <c r="BGV16"/>
      <c r="BGW16"/>
      <c r="BGX16"/>
      <c r="BGY16"/>
      <c r="BGZ16"/>
      <c r="BHA16"/>
      <c r="BHB16"/>
      <c r="BHC16"/>
      <c r="BHD16"/>
      <c r="BHE16"/>
      <c r="BHF16"/>
      <c r="BHG16"/>
      <c r="BHH16"/>
      <c r="BHI16"/>
      <c r="BHJ16"/>
      <c r="BHK16"/>
      <c r="BHL16"/>
      <c r="BHM16"/>
      <c r="BHN16"/>
      <c r="BHO16"/>
      <c r="BHP16"/>
      <c r="BHQ16"/>
      <c r="BHR16"/>
      <c r="BHS16"/>
      <c r="BHT16"/>
      <c r="BHU16"/>
      <c r="BHV16"/>
      <c r="BHW16"/>
    </row>
    <row r="17" spans="1:1583" s="5" customFormat="1" x14ac:dyDescent="0.25">
      <c r="A17"/>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c r="AMM17"/>
      <c r="AMN17"/>
      <c r="AMO17"/>
      <c r="AMP17"/>
      <c r="AMQ17"/>
      <c r="AMR17"/>
      <c r="AMS17"/>
      <c r="AMT17"/>
      <c r="AMU17"/>
      <c r="AMV17"/>
      <c r="AMW17"/>
      <c r="AMX17"/>
      <c r="AMY17"/>
      <c r="AMZ17"/>
      <c r="ANA17"/>
      <c r="ANB17"/>
      <c r="ANC17"/>
      <c r="AND17"/>
      <c r="ANE17"/>
      <c r="ANF17"/>
      <c r="ANG17"/>
      <c r="ANH17"/>
      <c r="ANI17"/>
      <c r="ANJ17"/>
      <c r="ANK17"/>
      <c r="ANL17"/>
      <c r="ANM17"/>
      <c r="ANN17"/>
      <c r="ANO17"/>
      <c r="ANP17"/>
      <c r="ANQ17"/>
      <c r="ANR17"/>
      <c r="ANS17"/>
      <c r="ANT17"/>
      <c r="ANU17"/>
      <c r="ANV17"/>
      <c r="ANW17"/>
      <c r="ANX17"/>
      <c r="ANY17"/>
      <c r="ANZ17"/>
      <c r="AOA17"/>
      <c r="AOB17"/>
      <c r="AOC17"/>
      <c r="AOD17"/>
      <c r="AOE17"/>
      <c r="AOF17"/>
      <c r="AOG17"/>
      <c r="AOH17"/>
      <c r="AOI17"/>
      <c r="AOJ17"/>
      <c r="AOK17"/>
      <c r="AOL17"/>
      <c r="AOM17"/>
      <c r="AON17"/>
      <c r="AOO17"/>
      <c r="AOP17"/>
      <c r="AOQ17"/>
      <c r="AOR17"/>
      <c r="AOS17"/>
      <c r="AOT17"/>
      <c r="AOU17"/>
      <c r="AOV17"/>
      <c r="AOW17"/>
      <c r="AOX17"/>
      <c r="AOY17"/>
      <c r="AOZ17"/>
      <c r="APA17"/>
      <c r="APB17"/>
      <c r="APC17"/>
      <c r="APD17"/>
      <c r="APE17"/>
      <c r="APF17"/>
      <c r="APG17"/>
      <c r="APH17"/>
      <c r="API17"/>
      <c r="APJ17"/>
      <c r="APK17"/>
      <c r="APL17"/>
      <c r="APM17"/>
      <c r="APN17"/>
      <c r="APO17"/>
      <c r="APP17"/>
      <c r="APQ17"/>
      <c r="APR17"/>
      <c r="APS17"/>
      <c r="APT17"/>
      <c r="APU17"/>
      <c r="APV17"/>
      <c r="APW17"/>
      <c r="APX17"/>
      <c r="APY17"/>
      <c r="APZ17"/>
      <c r="AQA17"/>
      <c r="AQB17"/>
      <c r="AQC17"/>
      <c r="AQD17"/>
      <c r="AQE17"/>
      <c r="AQF17"/>
      <c r="AQG17"/>
      <c r="AQH17"/>
      <c r="AQI17"/>
      <c r="AQJ17"/>
      <c r="AQK17"/>
      <c r="AQL17"/>
      <c r="AQM17"/>
      <c r="AQN17"/>
      <c r="AQO17"/>
      <c r="AQP17"/>
      <c r="AQQ17"/>
      <c r="AQR17"/>
      <c r="AQS17"/>
      <c r="AQT17"/>
      <c r="AQU17"/>
      <c r="AQV17"/>
      <c r="AQW17"/>
      <c r="AQX17"/>
      <c r="AQY17"/>
      <c r="AQZ17"/>
      <c r="ARA17"/>
      <c r="ARB17"/>
      <c r="ARC17"/>
      <c r="ARD17"/>
      <c r="ARE17"/>
      <c r="ARF17"/>
      <c r="ARG17"/>
      <c r="ARH17"/>
      <c r="ARI17"/>
      <c r="ARJ17"/>
      <c r="ARK17"/>
      <c r="ARL17"/>
      <c r="ARM17"/>
      <c r="ARN17"/>
      <c r="ARO17"/>
      <c r="ARP17"/>
      <c r="ARQ17"/>
      <c r="ARR17"/>
      <c r="ARS17"/>
      <c r="ART17"/>
      <c r="ARU17"/>
      <c r="ARV17"/>
      <c r="ARW17"/>
      <c r="ARX17"/>
      <c r="ARY17"/>
      <c r="ARZ17"/>
      <c r="ASA17"/>
      <c r="ASB17"/>
      <c r="ASC17"/>
      <c r="ASD17"/>
      <c r="ASE17"/>
      <c r="ASF17"/>
      <c r="ASG17"/>
      <c r="ASH17"/>
      <c r="ASI17"/>
      <c r="ASJ17"/>
      <c r="ASK17"/>
      <c r="ASL17"/>
      <c r="ASM17"/>
      <c r="ASN17"/>
      <c r="ASO17"/>
      <c r="ASP17"/>
      <c r="ASQ17"/>
      <c r="ASR17"/>
      <c r="ASS17"/>
      <c r="AST17"/>
      <c r="ASU17"/>
      <c r="ASV17"/>
      <c r="ASW17"/>
      <c r="ASX17"/>
      <c r="ASY17"/>
      <c r="ASZ17"/>
      <c r="ATA17"/>
      <c r="ATB17"/>
      <c r="ATC17"/>
      <c r="ATD17"/>
      <c r="ATE17"/>
      <c r="ATF17"/>
      <c r="ATG17"/>
      <c r="ATH17"/>
      <c r="ATI17"/>
      <c r="ATJ17"/>
      <c r="ATK17"/>
      <c r="ATL17"/>
      <c r="ATM17"/>
      <c r="ATN17"/>
      <c r="ATO17"/>
      <c r="ATP17"/>
      <c r="ATQ17"/>
      <c r="ATR17"/>
      <c r="ATS17"/>
      <c r="ATT17"/>
      <c r="ATU17"/>
      <c r="ATV17"/>
      <c r="ATW17"/>
      <c r="ATX17"/>
      <c r="ATY17"/>
      <c r="ATZ17"/>
      <c r="AUA17"/>
      <c r="AUB17"/>
      <c r="AUC17"/>
      <c r="AUD17"/>
      <c r="AUE17"/>
      <c r="AUF17"/>
      <c r="AUG17"/>
      <c r="AUH17"/>
      <c r="AUI17"/>
      <c r="AUJ17"/>
      <c r="AUK17"/>
      <c r="AUL17"/>
      <c r="AUM17"/>
      <c r="AUN17"/>
      <c r="AUO17"/>
      <c r="AUP17"/>
      <c r="AUQ17"/>
      <c r="AUR17"/>
      <c r="AUS17"/>
      <c r="AUT17"/>
      <c r="AUU17"/>
      <c r="AUV17"/>
      <c r="AUW17"/>
      <c r="AUX17"/>
      <c r="AUY17"/>
      <c r="AUZ17"/>
      <c r="AVA17"/>
      <c r="AVB17"/>
      <c r="AVC17"/>
      <c r="AVD17"/>
      <c r="AVE17"/>
      <c r="AVF17"/>
      <c r="AVG17"/>
      <c r="AVH17"/>
      <c r="AVI17"/>
      <c r="AVJ17"/>
      <c r="AVK17"/>
      <c r="AVL17"/>
      <c r="AVM17"/>
      <c r="AVN17"/>
      <c r="AVO17"/>
      <c r="AVP17"/>
      <c r="AVQ17"/>
      <c r="AVR17"/>
      <c r="AVS17"/>
      <c r="AVT17"/>
      <c r="AVU17"/>
      <c r="AVV17"/>
      <c r="AVW17"/>
      <c r="AVX17"/>
      <c r="AVY17"/>
      <c r="AVZ17"/>
      <c r="AWA17"/>
      <c r="AWB17"/>
      <c r="AWC17"/>
      <c r="AWD17"/>
      <c r="AWE17"/>
      <c r="AWF17"/>
      <c r="AWG17"/>
      <c r="AWH17"/>
      <c r="AWI17"/>
      <c r="AWJ17"/>
      <c r="AWK17"/>
      <c r="AWL17"/>
      <c r="AWM17"/>
      <c r="AWN17"/>
      <c r="AWO17"/>
      <c r="AWP17"/>
      <c r="AWQ17"/>
      <c r="AWR17"/>
      <c r="AWS17"/>
      <c r="AWT17"/>
      <c r="AWU17"/>
      <c r="AWV17"/>
      <c r="AWW17"/>
      <c r="AWX17"/>
      <c r="AWY17"/>
      <c r="AWZ17"/>
      <c r="AXA17"/>
      <c r="AXB17"/>
      <c r="AXC17"/>
      <c r="AXD17"/>
      <c r="AXE17"/>
      <c r="AXF17"/>
      <c r="AXG17"/>
      <c r="AXH17"/>
      <c r="AXI17"/>
      <c r="AXJ17"/>
      <c r="AXK17"/>
      <c r="AXL17"/>
      <c r="AXM17"/>
      <c r="AXN17"/>
      <c r="AXO17"/>
      <c r="AXP17"/>
      <c r="AXQ17"/>
      <c r="AXR17"/>
      <c r="AXS17"/>
      <c r="AXT17"/>
      <c r="AXU17"/>
      <c r="AXV17"/>
      <c r="AXW17"/>
      <c r="AXX17"/>
      <c r="AXY17"/>
      <c r="AXZ17"/>
      <c r="AYA17"/>
      <c r="AYB17"/>
      <c r="AYC17"/>
      <c r="AYD17"/>
      <c r="AYE17"/>
      <c r="AYF17"/>
      <c r="AYG17"/>
      <c r="AYH17"/>
      <c r="AYI17"/>
      <c r="AYJ17"/>
      <c r="AYK17"/>
      <c r="AYL17"/>
      <c r="AYM17"/>
      <c r="AYN17"/>
      <c r="AYO17"/>
      <c r="AYP17"/>
      <c r="AYQ17"/>
      <c r="AYR17"/>
      <c r="AYS17"/>
      <c r="AYT17"/>
      <c r="AYU17"/>
      <c r="AYV17"/>
      <c r="AYW17"/>
      <c r="AYX17"/>
      <c r="AYY17"/>
      <c r="AYZ17"/>
      <c r="AZA17"/>
      <c r="AZB17"/>
      <c r="AZC17"/>
      <c r="AZD17"/>
      <c r="AZE17"/>
      <c r="AZF17"/>
      <c r="AZG17"/>
      <c r="AZH17"/>
      <c r="AZI17"/>
      <c r="AZJ17"/>
      <c r="AZK17"/>
      <c r="AZL17"/>
      <c r="AZM17"/>
      <c r="AZN17"/>
      <c r="AZO17"/>
      <c r="AZP17"/>
      <c r="AZQ17"/>
      <c r="AZR17"/>
      <c r="AZS17"/>
      <c r="AZT17"/>
      <c r="AZU17"/>
      <c r="AZV17"/>
      <c r="AZW17"/>
      <c r="AZX17"/>
      <c r="AZY17"/>
      <c r="AZZ17"/>
      <c r="BAA17"/>
      <c r="BAB17"/>
      <c r="BAC17"/>
      <c r="BAD17"/>
      <c r="BAE17"/>
      <c r="BAF17"/>
      <c r="BAG17"/>
      <c r="BAH17"/>
      <c r="BAI17"/>
      <c r="BAJ17"/>
      <c r="BAK17"/>
      <c r="BAL17"/>
      <c r="BAM17"/>
      <c r="BAN17"/>
      <c r="BAO17"/>
      <c r="BAP17"/>
      <c r="BAQ17"/>
      <c r="BAR17"/>
      <c r="BAS17"/>
      <c r="BAT17"/>
      <c r="BAU17"/>
      <c r="BAV17"/>
      <c r="BAW17"/>
      <c r="BAX17"/>
      <c r="BAY17"/>
      <c r="BAZ17"/>
      <c r="BBA17"/>
      <c r="BBB17"/>
      <c r="BBC17"/>
      <c r="BBD17"/>
      <c r="BBE17"/>
      <c r="BBF17"/>
      <c r="BBG17"/>
      <c r="BBH17"/>
      <c r="BBI17"/>
      <c r="BBJ17"/>
      <c r="BBK17"/>
      <c r="BBL17"/>
      <c r="BBM17"/>
      <c r="BBN17"/>
      <c r="BBO17"/>
      <c r="BBP17"/>
      <c r="BBQ17"/>
      <c r="BBR17"/>
      <c r="BBS17"/>
      <c r="BBT17"/>
      <c r="BBU17"/>
      <c r="BBV17"/>
      <c r="BBW17"/>
      <c r="BBX17"/>
      <c r="BBY17"/>
      <c r="BBZ17"/>
      <c r="BCA17"/>
      <c r="BCB17"/>
      <c r="BCC17"/>
      <c r="BCD17"/>
      <c r="BCE17"/>
      <c r="BCF17"/>
      <c r="BCG17"/>
      <c r="BCH17"/>
      <c r="BCI17"/>
      <c r="BCJ17"/>
      <c r="BCK17"/>
      <c r="BCL17"/>
      <c r="BCM17"/>
      <c r="BCN17"/>
      <c r="BCO17"/>
      <c r="BCP17"/>
      <c r="BCQ17"/>
      <c r="BCR17"/>
      <c r="BCS17"/>
      <c r="BCT17"/>
      <c r="BCU17"/>
      <c r="BCV17"/>
      <c r="BCW17"/>
      <c r="BCX17"/>
      <c r="BCY17"/>
      <c r="BCZ17"/>
      <c r="BDA17"/>
      <c r="BDB17"/>
      <c r="BDC17"/>
      <c r="BDD17"/>
      <c r="BDE17"/>
      <c r="BDF17"/>
      <c r="BDG17"/>
      <c r="BDH17"/>
      <c r="BDI17"/>
      <c r="BDJ17"/>
      <c r="BDK17"/>
      <c r="BDL17"/>
      <c r="BDM17"/>
      <c r="BDN17"/>
      <c r="BDO17"/>
      <c r="BDP17"/>
      <c r="BDQ17"/>
      <c r="BDR17"/>
      <c r="BDS17"/>
      <c r="BDT17"/>
      <c r="BDU17"/>
      <c r="BDV17"/>
      <c r="BDW17"/>
      <c r="BDX17"/>
      <c r="BDY17"/>
      <c r="BDZ17"/>
      <c r="BEA17"/>
      <c r="BEB17"/>
      <c r="BEC17"/>
      <c r="BED17"/>
      <c r="BEE17"/>
      <c r="BEF17"/>
      <c r="BEG17"/>
      <c r="BEH17"/>
      <c r="BEI17"/>
      <c r="BEJ17"/>
      <c r="BEK17"/>
      <c r="BEL17"/>
      <c r="BEM17"/>
      <c r="BEN17"/>
      <c r="BEO17"/>
      <c r="BEP17"/>
      <c r="BEQ17"/>
      <c r="BER17"/>
      <c r="BES17"/>
      <c r="BET17"/>
      <c r="BEU17"/>
      <c r="BEV17"/>
      <c r="BEW17"/>
      <c r="BEX17"/>
      <c r="BEY17"/>
      <c r="BEZ17"/>
      <c r="BFA17"/>
      <c r="BFB17"/>
      <c r="BFC17"/>
      <c r="BFD17"/>
      <c r="BFE17"/>
      <c r="BFF17"/>
      <c r="BFG17"/>
      <c r="BFH17"/>
      <c r="BFI17"/>
      <c r="BFJ17"/>
      <c r="BFK17"/>
      <c r="BFL17"/>
      <c r="BFM17"/>
      <c r="BFN17"/>
      <c r="BFO17"/>
      <c r="BFP17"/>
      <c r="BFQ17"/>
      <c r="BFR17"/>
      <c r="BFS17"/>
      <c r="BFT17"/>
      <c r="BFU17"/>
      <c r="BFV17"/>
      <c r="BFW17"/>
      <c r="BFX17"/>
      <c r="BFY17"/>
      <c r="BFZ17"/>
      <c r="BGA17"/>
      <c r="BGB17"/>
      <c r="BGC17"/>
      <c r="BGD17"/>
      <c r="BGE17"/>
      <c r="BGF17"/>
      <c r="BGG17"/>
      <c r="BGH17"/>
      <c r="BGI17"/>
      <c r="BGJ17"/>
      <c r="BGK17"/>
      <c r="BGL17"/>
      <c r="BGM17"/>
      <c r="BGN17"/>
      <c r="BGO17"/>
      <c r="BGP17"/>
      <c r="BGQ17"/>
      <c r="BGR17"/>
      <c r="BGS17"/>
      <c r="BGT17"/>
      <c r="BGU17"/>
      <c r="BGV17"/>
      <c r="BGW17"/>
      <c r="BGX17"/>
      <c r="BGY17"/>
      <c r="BGZ17"/>
      <c r="BHA17"/>
      <c r="BHB17"/>
      <c r="BHC17"/>
      <c r="BHD17"/>
      <c r="BHE17"/>
      <c r="BHF17"/>
      <c r="BHG17"/>
      <c r="BHH17"/>
      <c r="BHI17"/>
      <c r="BHJ17"/>
      <c r="BHK17"/>
      <c r="BHL17"/>
      <c r="BHM17"/>
      <c r="BHN17"/>
      <c r="BHO17"/>
      <c r="BHP17"/>
      <c r="BHQ17"/>
      <c r="BHR17"/>
      <c r="BHS17"/>
      <c r="BHT17"/>
      <c r="BHU17"/>
      <c r="BHV17"/>
      <c r="BHW17"/>
    </row>
    <row r="18" spans="1:1583" s="5" customFormat="1" x14ac:dyDescent="0.25">
      <c r="A18"/>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c r="AML18"/>
      <c r="AMM18"/>
      <c r="AMN18"/>
      <c r="AMO18"/>
      <c r="AMP18"/>
      <c r="AMQ18"/>
      <c r="AMR18"/>
      <c r="AMS18"/>
      <c r="AMT18"/>
      <c r="AMU18"/>
      <c r="AMV18"/>
      <c r="AMW18"/>
      <c r="AMX18"/>
      <c r="AMY18"/>
      <c r="AMZ18"/>
      <c r="ANA18"/>
      <c r="ANB18"/>
      <c r="ANC18"/>
      <c r="AND18"/>
      <c r="ANE18"/>
      <c r="ANF18"/>
      <c r="ANG18"/>
      <c r="ANH18"/>
      <c r="ANI18"/>
      <c r="ANJ18"/>
      <c r="ANK18"/>
      <c r="ANL18"/>
      <c r="ANM18"/>
      <c r="ANN18"/>
      <c r="ANO18"/>
      <c r="ANP18"/>
      <c r="ANQ18"/>
      <c r="ANR18"/>
      <c r="ANS18"/>
      <c r="ANT18"/>
      <c r="ANU18"/>
      <c r="ANV18"/>
      <c r="ANW18"/>
      <c r="ANX18"/>
      <c r="ANY18"/>
      <c r="ANZ18"/>
      <c r="AOA18"/>
      <c r="AOB18"/>
      <c r="AOC18"/>
      <c r="AOD18"/>
      <c r="AOE18"/>
      <c r="AOF18"/>
      <c r="AOG18"/>
      <c r="AOH18"/>
      <c r="AOI18"/>
      <c r="AOJ18"/>
      <c r="AOK18"/>
      <c r="AOL18"/>
      <c r="AOM18"/>
      <c r="AON18"/>
      <c r="AOO18"/>
      <c r="AOP18"/>
      <c r="AOQ18"/>
      <c r="AOR18"/>
      <c r="AOS18"/>
      <c r="AOT18"/>
      <c r="AOU18"/>
      <c r="AOV18"/>
      <c r="AOW18"/>
      <c r="AOX18"/>
      <c r="AOY18"/>
      <c r="AOZ18"/>
      <c r="APA18"/>
      <c r="APB18"/>
      <c r="APC18"/>
      <c r="APD18"/>
      <c r="APE18"/>
      <c r="APF18"/>
      <c r="APG18"/>
      <c r="APH18"/>
      <c r="API18"/>
      <c r="APJ18"/>
      <c r="APK18"/>
      <c r="APL18"/>
      <c r="APM18"/>
      <c r="APN18"/>
      <c r="APO18"/>
      <c r="APP18"/>
      <c r="APQ18"/>
      <c r="APR18"/>
      <c r="APS18"/>
      <c r="APT18"/>
      <c r="APU18"/>
      <c r="APV18"/>
      <c r="APW18"/>
      <c r="APX18"/>
      <c r="APY18"/>
      <c r="APZ18"/>
      <c r="AQA18"/>
      <c r="AQB18"/>
      <c r="AQC18"/>
      <c r="AQD18"/>
      <c r="AQE18"/>
      <c r="AQF18"/>
      <c r="AQG18"/>
      <c r="AQH18"/>
      <c r="AQI18"/>
      <c r="AQJ18"/>
      <c r="AQK18"/>
      <c r="AQL18"/>
      <c r="AQM18"/>
      <c r="AQN18"/>
      <c r="AQO18"/>
      <c r="AQP18"/>
      <c r="AQQ18"/>
      <c r="AQR18"/>
      <c r="AQS18"/>
      <c r="AQT18"/>
      <c r="AQU18"/>
      <c r="AQV18"/>
      <c r="AQW18"/>
      <c r="AQX18"/>
      <c r="AQY18"/>
      <c r="AQZ18"/>
      <c r="ARA18"/>
      <c r="ARB18"/>
      <c r="ARC18"/>
      <c r="ARD18"/>
      <c r="ARE18"/>
      <c r="ARF18"/>
      <c r="ARG18"/>
      <c r="ARH18"/>
      <c r="ARI18"/>
      <c r="ARJ18"/>
      <c r="ARK18"/>
      <c r="ARL18"/>
      <c r="ARM18"/>
      <c r="ARN18"/>
      <c r="ARO18"/>
      <c r="ARP18"/>
      <c r="ARQ18"/>
      <c r="ARR18"/>
      <c r="ARS18"/>
      <c r="ART18"/>
      <c r="ARU18"/>
      <c r="ARV18"/>
      <c r="ARW18"/>
      <c r="ARX18"/>
      <c r="ARY18"/>
      <c r="ARZ18"/>
      <c r="ASA18"/>
      <c r="ASB18"/>
      <c r="ASC18"/>
      <c r="ASD18"/>
      <c r="ASE18"/>
      <c r="ASF18"/>
      <c r="ASG18"/>
      <c r="ASH18"/>
      <c r="ASI18"/>
      <c r="ASJ18"/>
      <c r="ASK18"/>
      <c r="ASL18"/>
      <c r="ASM18"/>
      <c r="ASN18"/>
      <c r="ASO18"/>
      <c r="ASP18"/>
      <c r="ASQ18"/>
      <c r="ASR18"/>
      <c r="ASS18"/>
      <c r="AST18"/>
      <c r="ASU18"/>
      <c r="ASV18"/>
      <c r="ASW18"/>
      <c r="ASX18"/>
      <c r="ASY18"/>
      <c r="ASZ18"/>
      <c r="ATA18"/>
      <c r="ATB18"/>
      <c r="ATC18"/>
      <c r="ATD18"/>
      <c r="ATE18"/>
      <c r="ATF18"/>
      <c r="ATG18"/>
      <c r="ATH18"/>
      <c r="ATI18"/>
      <c r="ATJ18"/>
      <c r="ATK18"/>
      <c r="ATL18"/>
      <c r="ATM18"/>
      <c r="ATN18"/>
      <c r="ATO18"/>
      <c r="ATP18"/>
      <c r="ATQ18"/>
      <c r="ATR18"/>
      <c r="ATS18"/>
      <c r="ATT18"/>
      <c r="ATU18"/>
      <c r="ATV18"/>
      <c r="ATW18"/>
      <c r="ATX18"/>
      <c r="ATY18"/>
      <c r="ATZ18"/>
      <c r="AUA18"/>
      <c r="AUB18"/>
      <c r="AUC18"/>
      <c r="AUD18"/>
      <c r="AUE18"/>
      <c r="AUF18"/>
      <c r="AUG18"/>
      <c r="AUH18"/>
      <c r="AUI18"/>
      <c r="AUJ18"/>
      <c r="AUK18"/>
      <c r="AUL18"/>
      <c r="AUM18"/>
      <c r="AUN18"/>
      <c r="AUO18"/>
      <c r="AUP18"/>
      <c r="AUQ18"/>
      <c r="AUR18"/>
      <c r="AUS18"/>
      <c r="AUT18"/>
      <c r="AUU18"/>
      <c r="AUV18"/>
      <c r="AUW18"/>
      <c r="AUX18"/>
      <c r="AUY18"/>
      <c r="AUZ18"/>
      <c r="AVA18"/>
      <c r="AVB18"/>
      <c r="AVC18"/>
      <c r="AVD18"/>
      <c r="AVE18"/>
      <c r="AVF18"/>
      <c r="AVG18"/>
      <c r="AVH18"/>
      <c r="AVI18"/>
      <c r="AVJ18"/>
      <c r="AVK18"/>
      <c r="AVL18"/>
      <c r="AVM18"/>
      <c r="AVN18"/>
      <c r="AVO18"/>
      <c r="AVP18"/>
      <c r="AVQ18"/>
      <c r="AVR18"/>
      <c r="AVS18"/>
      <c r="AVT18"/>
      <c r="AVU18"/>
      <c r="AVV18"/>
      <c r="AVW18"/>
      <c r="AVX18"/>
      <c r="AVY18"/>
      <c r="AVZ18"/>
      <c r="AWA18"/>
      <c r="AWB18"/>
      <c r="AWC18"/>
      <c r="AWD18"/>
      <c r="AWE18"/>
      <c r="AWF18"/>
      <c r="AWG18"/>
      <c r="AWH18"/>
      <c r="AWI18"/>
      <c r="AWJ18"/>
      <c r="AWK18"/>
      <c r="AWL18"/>
      <c r="AWM18"/>
      <c r="AWN18"/>
      <c r="AWO18"/>
      <c r="AWP18"/>
      <c r="AWQ18"/>
      <c r="AWR18"/>
      <c r="AWS18"/>
      <c r="AWT18"/>
      <c r="AWU18"/>
      <c r="AWV18"/>
      <c r="AWW18"/>
      <c r="AWX18"/>
      <c r="AWY18"/>
      <c r="AWZ18"/>
      <c r="AXA18"/>
      <c r="AXB18"/>
      <c r="AXC18"/>
      <c r="AXD18"/>
      <c r="AXE18"/>
      <c r="AXF18"/>
      <c r="AXG18"/>
      <c r="AXH18"/>
      <c r="AXI18"/>
      <c r="AXJ18"/>
      <c r="AXK18"/>
      <c r="AXL18"/>
      <c r="AXM18"/>
      <c r="AXN18"/>
      <c r="AXO18"/>
      <c r="AXP18"/>
      <c r="AXQ18"/>
      <c r="AXR18"/>
      <c r="AXS18"/>
      <c r="AXT18"/>
      <c r="AXU18"/>
      <c r="AXV18"/>
      <c r="AXW18"/>
      <c r="AXX18"/>
      <c r="AXY18"/>
      <c r="AXZ18"/>
      <c r="AYA18"/>
      <c r="AYB18"/>
      <c r="AYC18"/>
      <c r="AYD18"/>
      <c r="AYE18"/>
      <c r="AYF18"/>
      <c r="AYG18"/>
      <c r="AYH18"/>
      <c r="AYI18"/>
      <c r="AYJ18"/>
      <c r="AYK18"/>
      <c r="AYL18"/>
      <c r="AYM18"/>
      <c r="AYN18"/>
      <c r="AYO18"/>
      <c r="AYP18"/>
      <c r="AYQ18"/>
      <c r="AYR18"/>
      <c r="AYS18"/>
      <c r="AYT18"/>
      <c r="AYU18"/>
      <c r="AYV18"/>
      <c r="AYW18"/>
      <c r="AYX18"/>
      <c r="AYY18"/>
      <c r="AYZ18"/>
      <c r="AZA18"/>
      <c r="AZB18"/>
      <c r="AZC18"/>
      <c r="AZD18"/>
      <c r="AZE18"/>
      <c r="AZF18"/>
      <c r="AZG18"/>
      <c r="AZH18"/>
      <c r="AZI18"/>
      <c r="AZJ18"/>
      <c r="AZK18"/>
      <c r="AZL18"/>
      <c r="AZM18"/>
      <c r="AZN18"/>
      <c r="AZO18"/>
      <c r="AZP18"/>
      <c r="AZQ18"/>
      <c r="AZR18"/>
      <c r="AZS18"/>
      <c r="AZT18"/>
      <c r="AZU18"/>
      <c r="AZV18"/>
      <c r="AZW18"/>
      <c r="AZX18"/>
      <c r="AZY18"/>
      <c r="AZZ18"/>
      <c r="BAA18"/>
      <c r="BAB18"/>
      <c r="BAC18"/>
      <c r="BAD18"/>
      <c r="BAE18"/>
      <c r="BAF18"/>
      <c r="BAG18"/>
      <c r="BAH18"/>
      <c r="BAI18"/>
      <c r="BAJ18"/>
      <c r="BAK18"/>
      <c r="BAL18"/>
      <c r="BAM18"/>
      <c r="BAN18"/>
      <c r="BAO18"/>
      <c r="BAP18"/>
      <c r="BAQ18"/>
      <c r="BAR18"/>
      <c r="BAS18"/>
      <c r="BAT18"/>
      <c r="BAU18"/>
      <c r="BAV18"/>
      <c r="BAW18"/>
      <c r="BAX18"/>
      <c r="BAY18"/>
      <c r="BAZ18"/>
      <c r="BBA18"/>
      <c r="BBB18"/>
      <c r="BBC18"/>
      <c r="BBD18"/>
      <c r="BBE18"/>
      <c r="BBF18"/>
      <c r="BBG18"/>
      <c r="BBH18"/>
      <c r="BBI18"/>
      <c r="BBJ18"/>
      <c r="BBK18"/>
      <c r="BBL18"/>
      <c r="BBM18"/>
      <c r="BBN18"/>
      <c r="BBO18"/>
      <c r="BBP18"/>
      <c r="BBQ18"/>
      <c r="BBR18"/>
      <c r="BBS18"/>
      <c r="BBT18"/>
      <c r="BBU18"/>
      <c r="BBV18"/>
      <c r="BBW18"/>
      <c r="BBX18"/>
      <c r="BBY18"/>
      <c r="BBZ18"/>
      <c r="BCA18"/>
      <c r="BCB18"/>
      <c r="BCC18"/>
      <c r="BCD18"/>
      <c r="BCE18"/>
      <c r="BCF18"/>
      <c r="BCG18"/>
      <c r="BCH18"/>
      <c r="BCI18"/>
      <c r="BCJ18"/>
      <c r="BCK18"/>
      <c r="BCL18"/>
      <c r="BCM18"/>
      <c r="BCN18"/>
      <c r="BCO18"/>
      <c r="BCP18"/>
      <c r="BCQ18"/>
      <c r="BCR18"/>
      <c r="BCS18"/>
      <c r="BCT18"/>
      <c r="BCU18"/>
      <c r="BCV18"/>
      <c r="BCW18"/>
      <c r="BCX18"/>
      <c r="BCY18"/>
      <c r="BCZ18"/>
      <c r="BDA18"/>
      <c r="BDB18"/>
      <c r="BDC18"/>
      <c r="BDD18"/>
      <c r="BDE18"/>
      <c r="BDF18"/>
      <c r="BDG18"/>
      <c r="BDH18"/>
      <c r="BDI18"/>
      <c r="BDJ18"/>
      <c r="BDK18"/>
      <c r="BDL18"/>
      <c r="BDM18"/>
      <c r="BDN18"/>
      <c r="BDO18"/>
      <c r="BDP18"/>
      <c r="BDQ18"/>
      <c r="BDR18"/>
      <c r="BDS18"/>
      <c r="BDT18"/>
      <c r="BDU18"/>
      <c r="BDV18"/>
      <c r="BDW18"/>
      <c r="BDX18"/>
      <c r="BDY18"/>
      <c r="BDZ18"/>
      <c r="BEA18"/>
      <c r="BEB18"/>
      <c r="BEC18"/>
      <c r="BED18"/>
      <c r="BEE18"/>
      <c r="BEF18"/>
      <c r="BEG18"/>
      <c r="BEH18"/>
      <c r="BEI18"/>
      <c r="BEJ18"/>
      <c r="BEK18"/>
      <c r="BEL18"/>
      <c r="BEM18"/>
      <c r="BEN18"/>
      <c r="BEO18"/>
      <c r="BEP18"/>
      <c r="BEQ18"/>
      <c r="BER18"/>
      <c r="BES18"/>
      <c r="BET18"/>
      <c r="BEU18"/>
      <c r="BEV18"/>
      <c r="BEW18"/>
      <c r="BEX18"/>
      <c r="BEY18"/>
      <c r="BEZ18"/>
      <c r="BFA18"/>
      <c r="BFB18"/>
      <c r="BFC18"/>
      <c r="BFD18"/>
      <c r="BFE18"/>
      <c r="BFF18"/>
      <c r="BFG18"/>
      <c r="BFH18"/>
      <c r="BFI18"/>
      <c r="BFJ18"/>
      <c r="BFK18"/>
      <c r="BFL18"/>
      <c r="BFM18"/>
      <c r="BFN18"/>
      <c r="BFO18"/>
      <c r="BFP18"/>
      <c r="BFQ18"/>
      <c r="BFR18"/>
      <c r="BFS18"/>
      <c r="BFT18"/>
      <c r="BFU18"/>
      <c r="BFV18"/>
      <c r="BFW18"/>
      <c r="BFX18"/>
      <c r="BFY18"/>
      <c r="BFZ18"/>
      <c r="BGA18"/>
      <c r="BGB18"/>
      <c r="BGC18"/>
      <c r="BGD18"/>
      <c r="BGE18"/>
      <c r="BGF18"/>
      <c r="BGG18"/>
      <c r="BGH18"/>
      <c r="BGI18"/>
      <c r="BGJ18"/>
      <c r="BGK18"/>
      <c r="BGL18"/>
      <c r="BGM18"/>
      <c r="BGN18"/>
      <c r="BGO18"/>
      <c r="BGP18"/>
      <c r="BGQ18"/>
      <c r="BGR18"/>
      <c r="BGS18"/>
      <c r="BGT18"/>
      <c r="BGU18"/>
      <c r="BGV18"/>
      <c r="BGW18"/>
      <c r="BGX18"/>
      <c r="BGY18"/>
      <c r="BGZ18"/>
      <c r="BHA18"/>
      <c r="BHB18"/>
      <c r="BHC18"/>
      <c r="BHD18"/>
      <c r="BHE18"/>
      <c r="BHF18"/>
      <c r="BHG18"/>
      <c r="BHH18"/>
      <c r="BHI18"/>
      <c r="BHJ18"/>
      <c r="BHK18"/>
      <c r="BHL18"/>
      <c r="BHM18"/>
      <c r="BHN18"/>
      <c r="BHO18"/>
      <c r="BHP18"/>
      <c r="BHQ18"/>
      <c r="BHR18"/>
      <c r="BHS18"/>
      <c r="BHT18"/>
      <c r="BHU18"/>
      <c r="BHV18"/>
      <c r="BHW18"/>
    </row>
    <row r="19" spans="1:1583" s="5" customFormat="1" x14ac:dyDescent="0.25">
      <c r="A19"/>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c r="AML19"/>
      <c r="AMM19"/>
      <c r="AMN19"/>
      <c r="AMO19"/>
      <c r="AMP19"/>
      <c r="AMQ19"/>
      <c r="AMR19"/>
      <c r="AMS19"/>
      <c r="AMT19"/>
      <c r="AMU19"/>
      <c r="AMV19"/>
      <c r="AMW19"/>
      <c r="AMX19"/>
      <c r="AMY19"/>
      <c r="AMZ19"/>
      <c r="ANA19"/>
      <c r="ANB19"/>
      <c r="ANC19"/>
      <c r="AND19"/>
      <c r="ANE19"/>
      <c r="ANF19"/>
      <c r="ANG19"/>
      <c r="ANH19"/>
      <c r="ANI19"/>
      <c r="ANJ19"/>
      <c r="ANK19"/>
      <c r="ANL19"/>
      <c r="ANM19"/>
      <c r="ANN19"/>
      <c r="ANO19"/>
      <c r="ANP19"/>
      <c r="ANQ19"/>
      <c r="ANR19"/>
      <c r="ANS19"/>
      <c r="ANT19"/>
      <c r="ANU19"/>
      <c r="ANV19"/>
      <c r="ANW19"/>
      <c r="ANX19"/>
      <c r="ANY19"/>
      <c r="ANZ19"/>
      <c r="AOA19"/>
      <c r="AOB19"/>
      <c r="AOC19"/>
      <c r="AOD19"/>
      <c r="AOE19"/>
      <c r="AOF19"/>
      <c r="AOG19"/>
      <c r="AOH19"/>
      <c r="AOI19"/>
      <c r="AOJ19"/>
      <c r="AOK19"/>
      <c r="AOL19"/>
      <c r="AOM19"/>
      <c r="AON19"/>
      <c r="AOO19"/>
      <c r="AOP19"/>
      <c r="AOQ19"/>
      <c r="AOR19"/>
      <c r="AOS19"/>
      <c r="AOT19"/>
      <c r="AOU19"/>
      <c r="AOV19"/>
      <c r="AOW19"/>
      <c r="AOX19"/>
      <c r="AOY19"/>
      <c r="AOZ19"/>
      <c r="APA19"/>
      <c r="APB19"/>
      <c r="APC19"/>
      <c r="APD19"/>
      <c r="APE19"/>
      <c r="APF19"/>
      <c r="APG19"/>
      <c r="APH19"/>
      <c r="API19"/>
      <c r="APJ19"/>
      <c r="APK19"/>
      <c r="APL19"/>
      <c r="APM19"/>
      <c r="APN19"/>
      <c r="APO19"/>
      <c r="APP19"/>
      <c r="APQ19"/>
      <c r="APR19"/>
      <c r="APS19"/>
      <c r="APT19"/>
      <c r="APU19"/>
      <c r="APV19"/>
      <c r="APW19"/>
      <c r="APX19"/>
      <c r="APY19"/>
      <c r="APZ19"/>
      <c r="AQA19"/>
      <c r="AQB19"/>
      <c r="AQC19"/>
      <c r="AQD19"/>
      <c r="AQE19"/>
      <c r="AQF19"/>
      <c r="AQG19"/>
      <c r="AQH19"/>
      <c r="AQI19"/>
      <c r="AQJ19"/>
      <c r="AQK19"/>
      <c r="AQL19"/>
      <c r="AQM19"/>
      <c r="AQN19"/>
      <c r="AQO19"/>
      <c r="AQP19"/>
      <c r="AQQ19"/>
      <c r="AQR19"/>
      <c r="AQS19"/>
      <c r="AQT19"/>
      <c r="AQU19"/>
      <c r="AQV19"/>
      <c r="AQW19"/>
      <c r="AQX19"/>
      <c r="AQY19"/>
      <c r="AQZ19"/>
      <c r="ARA19"/>
      <c r="ARB19"/>
      <c r="ARC19"/>
      <c r="ARD19"/>
      <c r="ARE19"/>
      <c r="ARF19"/>
      <c r="ARG19"/>
      <c r="ARH19"/>
      <c r="ARI19"/>
      <c r="ARJ19"/>
      <c r="ARK19"/>
      <c r="ARL19"/>
      <c r="ARM19"/>
      <c r="ARN19"/>
      <c r="ARO19"/>
      <c r="ARP19"/>
      <c r="ARQ19"/>
      <c r="ARR19"/>
      <c r="ARS19"/>
      <c r="ART19"/>
      <c r="ARU19"/>
      <c r="ARV19"/>
      <c r="ARW19"/>
      <c r="ARX19"/>
      <c r="ARY19"/>
      <c r="ARZ19"/>
      <c r="ASA19"/>
      <c r="ASB19"/>
      <c r="ASC19"/>
      <c r="ASD19"/>
      <c r="ASE19"/>
      <c r="ASF19"/>
      <c r="ASG19"/>
      <c r="ASH19"/>
      <c r="ASI19"/>
      <c r="ASJ19"/>
      <c r="ASK19"/>
      <c r="ASL19"/>
      <c r="ASM19"/>
      <c r="ASN19"/>
      <c r="ASO19"/>
      <c r="ASP19"/>
      <c r="ASQ19"/>
      <c r="ASR19"/>
      <c r="ASS19"/>
      <c r="AST19"/>
      <c r="ASU19"/>
      <c r="ASV19"/>
      <c r="ASW19"/>
      <c r="ASX19"/>
      <c r="ASY19"/>
      <c r="ASZ19"/>
      <c r="ATA19"/>
      <c r="ATB19"/>
      <c r="ATC19"/>
      <c r="ATD19"/>
      <c r="ATE19"/>
      <c r="ATF19"/>
      <c r="ATG19"/>
      <c r="ATH19"/>
      <c r="ATI19"/>
      <c r="ATJ19"/>
      <c r="ATK19"/>
      <c r="ATL19"/>
      <c r="ATM19"/>
      <c r="ATN19"/>
      <c r="ATO19"/>
      <c r="ATP19"/>
      <c r="ATQ19"/>
      <c r="ATR19"/>
      <c r="ATS19"/>
      <c r="ATT19"/>
      <c r="ATU19"/>
      <c r="ATV19"/>
      <c r="ATW19"/>
      <c r="ATX19"/>
      <c r="ATY19"/>
      <c r="ATZ19"/>
      <c r="AUA19"/>
      <c r="AUB19"/>
      <c r="AUC19"/>
      <c r="AUD19"/>
      <c r="AUE19"/>
      <c r="AUF19"/>
      <c r="AUG19"/>
      <c r="AUH19"/>
      <c r="AUI19"/>
      <c r="AUJ19"/>
      <c r="AUK19"/>
      <c r="AUL19"/>
      <c r="AUM19"/>
      <c r="AUN19"/>
      <c r="AUO19"/>
      <c r="AUP19"/>
      <c r="AUQ19"/>
      <c r="AUR19"/>
      <c r="AUS19"/>
      <c r="AUT19"/>
      <c r="AUU19"/>
      <c r="AUV19"/>
      <c r="AUW19"/>
      <c r="AUX19"/>
      <c r="AUY19"/>
      <c r="AUZ19"/>
      <c r="AVA19"/>
      <c r="AVB19"/>
      <c r="AVC19"/>
      <c r="AVD19"/>
      <c r="AVE19"/>
      <c r="AVF19"/>
      <c r="AVG19"/>
      <c r="AVH19"/>
      <c r="AVI19"/>
      <c r="AVJ19"/>
      <c r="AVK19"/>
      <c r="AVL19"/>
      <c r="AVM19"/>
      <c r="AVN19"/>
      <c r="AVO19"/>
      <c r="AVP19"/>
      <c r="AVQ19"/>
      <c r="AVR19"/>
      <c r="AVS19"/>
      <c r="AVT19"/>
      <c r="AVU19"/>
      <c r="AVV19"/>
      <c r="AVW19"/>
      <c r="AVX19"/>
      <c r="AVY19"/>
      <c r="AVZ19"/>
      <c r="AWA19"/>
      <c r="AWB19"/>
      <c r="AWC19"/>
      <c r="AWD19"/>
      <c r="AWE19"/>
      <c r="AWF19"/>
      <c r="AWG19"/>
      <c r="AWH19"/>
      <c r="AWI19"/>
      <c r="AWJ19"/>
      <c r="AWK19"/>
      <c r="AWL19"/>
      <c r="AWM19"/>
      <c r="AWN19"/>
      <c r="AWO19"/>
      <c r="AWP19"/>
      <c r="AWQ19"/>
      <c r="AWR19"/>
      <c r="AWS19"/>
      <c r="AWT19"/>
      <c r="AWU19"/>
      <c r="AWV19"/>
      <c r="AWW19"/>
      <c r="AWX19"/>
      <c r="AWY19"/>
      <c r="AWZ19"/>
      <c r="AXA19"/>
      <c r="AXB19"/>
      <c r="AXC19"/>
      <c r="AXD19"/>
      <c r="AXE19"/>
      <c r="AXF19"/>
      <c r="AXG19"/>
      <c r="AXH19"/>
      <c r="AXI19"/>
      <c r="AXJ19"/>
      <c r="AXK19"/>
      <c r="AXL19"/>
      <c r="AXM19"/>
      <c r="AXN19"/>
      <c r="AXO19"/>
      <c r="AXP19"/>
      <c r="AXQ19"/>
      <c r="AXR19"/>
      <c r="AXS19"/>
      <c r="AXT19"/>
      <c r="AXU19"/>
      <c r="AXV19"/>
      <c r="AXW19"/>
      <c r="AXX19"/>
      <c r="AXY19"/>
      <c r="AXZ19"/>
      <c r="AYA19"/>
      <c r="AYB19"/>
      <c r="AYC19"/>
      <c r="AYD19"/>
      <c r="AYE19"/>
      <c r="AYF19"/>
      <c r="AYG19"/>
      <c r="AYH19"/>
      <c r="AYI19"/>
      <c r="AYJ19"/>
      <c r="AYK19"/>
      <c r="AYL19"/>
      <c r="AYM19"/>
      <c r="AYN19"/>
      <c r="AYO19"/>
      <c r="AYP19"/>
      <c r="AYQ19"/>
      <c r="AYR19"/>
      <c r="AYS19"/>
      <c r="AYT19"/>
      <c r="AYU19"/>
      <c r="AYV19"/>
      <c r="AYW19"/>
      <c r="AYX19"/>
      <c r="AYY19"/>
      <c r="AYZ19"/>
      <c r="AZA19"/>
      <c r="AZB19"/>
      <c r="AZC19"/>
      <c r="AZD19"/>
      <c r="AZE19"/>
      <c r="AZF19"/>
      <c r="AZG19"/>
      <c r="AZH19"/>
      <c r="AZI19"/>
      <c r="AZJ19"/>
      <c r="AZK19"/>
      <c r="AZL19"/>
      <c r="AZM19"/>
      <c r="AZN19"/>
      <c r="AZO19"/>
      <c r="AZP19"/>
      <c r="AZQ19"/>
      <c r="AZR19"/>
      <c r="AZS19"/>
      <c r="AZT19"/>
      <c r="AZU19"/>
      <c r="AZV19"/>
      <c r="AZW19"/>
      <c r="AZX19"/>
      <c r="AZY19"/>
      <c r="AZZ19"/>
      <c r="BAA19"/>
      <c r="BAB19"/>
      <c r="BAC19"/>
      <c r="BAD19"/>
      <c r="BAE19"/>
      <c r="BAF19"/>
      <c r="BAG19"/>
      <c r="BAH19"/>
      <c r="BAI19"/>
      <c r="BAJ19"/>
      <c r="BAK19"/>
      <c r="BAL19"/>
      <c r="BAM19"/>
      <c r="BAN19"/>
      <c r="BAO19"/>
      <c r="BAP19"/>
      <c r="BAQ19"/>
      <c r="BAR19"/>
      <c r="BAS19"/>
      <c r="BAT19"/>
      <c r="BAU19"/>
      <c r="BAV19"/>
      <c r="BAW19"/>
      <c r="BAX19"/>
      <c r="BAY19"/>
      <c r="BAZ19"/>
      <c r="BBA19"/>
      <c r="BBB19"/>
      <c r="BBC19"/>
      <c r="BBD19"/>
      <c r="BBE19"/>
      <c r="BBF19"/>
      <c r="BBG19"/>
      <c r="BBH19"/>
      <c r="BBI19"/>
      <c r="BBJ19"/>
      <c r="BBK19"/>
      <c r="BBL19"/>
      <c r="BBM19"/>
      <c r="BBN19"/>
      <c r="BBO19"/>
      <c r="BBP19"/>
      <c r="BBQ19"/>
      <c r="BBR19"/>
      <c r="BBS19"/>
      <c r="BBT19"/>
      <c r="BBU19"/>
      <c r="BBV19"/>
      <c r="BBW19"/>
      <c r="BBX19"/>
      <c r="BBY19"/>
      <c r="BBZ19"/>
      <c r="BCA19"/>
      <c r="BCB19"/>
      <c r="BCC19"/>
      <c r="BCD19"/>
      <c r="BCE19"/>
      <c r="BCF19"/>
      <c r="BCG19"/>
      <c r="BCH19"/>
      <c r="BCI19"/>
      <c r="BCJ19"/>
      <c r="BCK19"/>
      <c r="BCL19"/>
      <c r="BCM19"/>
      <c r="BCN19"/>
      <c r="BCO19"/>
      <c r="BCP19"/>
      <c r="BCQ19"/>
      <c r="BCR19"/>
      <c r="BCS19"/>
      <c r="BCT19"/>
      <c r="BCU19"/>
      <c r="BCV19"/>
      <c r="BCW19"/>
      <c r="BCX19"/>
      <c r="BCY19"/>
      <c r="BCZ19"/>
      <c r="BDA19"/>
      <c r="BDB19"/>
      <c r="BDC19"/>
      <c r="BDD19"/>
      <c r="BDE19"/>
      <c r="BDF19"/>
      <c r="BDG19"/>
      <c r="BDH19"/>
      <c r="BDI19"/>
      <c r="BDJ19"/>
      <c r="BDK19"/>
      <c r="BDL19"/>
      <c r="BDM19"/>
      <c r="BDN19"/>
      <c r="BDO19"/>
      <c r="BDP19"/>
      <c r="BDQ19"/>
      <c r="BDR19"/>
      <c r="BDS19"/>
      <c r="BDT19"/>
      <c r="BDU19"/>
      <c r="BDV19"/>
      <c r="BDW19"/>
      <c r="BDX19"/>
      <c r="BDY19"/>
      <c r="BDZ19"/>
      <c r="BEA19"/>
      <c r="BEB19"/>
      <c r="BEC19"/>
      <c r="BED19"/>
      <c r="BEE19"/>
      <c r="BEF19"/>
      <c r="BEG19"/>
      <c r="BEH19"/>
      <c r="BEI19"/>
      <c r="BEJ19"/>
      <c r="BEK19"/>
      <c r="BEL19"/>
      <c r="BEM19"/>
      <c r="BEN19"/>
      <c r="BEO19"/>
      <c r="BEP19"/>
      <c r="BEQ19"/>
      <c r="BER19"/>
      <c r="BES19"/>
      <c r="BET19"/>
      <c r="BEU19"/>
      <c r="BEV19"/>
      <c r="BEW19"/>
      <c r="BEX19"/>
      <c r="BEY19"/>
      <c r="BEZ19"/>
      <c r="BFA19"/>
      <c r="BFB19"/>
      <c r="BFC19"/>
      <c r="BFD19"/>
      <c r="BFE19"/>
      <c r="BFF19"/>
      <c r="BFG19"/>
      <c r="BFH19"/>
      <c r="BFI19"/>
      <c r="BFJ19"/>
      <c r="BFK19"/>
      <c r="BFL19"/>
      <c r="BFM19"/>
      <c r="BFN19"/>
      <c r="BFO19"/>
      <c r="BFP19"/>
      <c r="BFQ19"/>
      <c r="BFR19"/>
      <c r="BFS19"/>
      <c r="BFT19"/>
      <c r="BFU19"/>
      <c r="BFV19"/>
      <c r="BFW19"/>
      <c r="BFX19"/>
      <c r="BFY19"/>
      <c r="BFZ19"/>
      <c r="BGA19"/>
      <c r="BGB19"/>
      <c r="BGC19"/>
      <c r="BGD19"/>
      <c r="BGE19"/>
      <c r="BGF19"/>
      <c r="BGG19"/>
      <c r="BGH19"/>
      <c r="BGI19"/>
      <c r="BGJ19"/>
      <c r="BGK19"/>
      <c r="BGL19"/>
      <c r="BGM19"/>
      <c r="BGN19"/>
      <c r="BGO19"/>
      <c r="BGP19"/>
      <c r="BGQ19"/>
      <c r="BGR19"/>
      <c r="BGS19"/>
      <c r="BGT19"/>
      <c r="BGU19"/>
      <c r="BGV19"/>
      <c r="BGW19"/>
      <c r="BGX19"/>
      <c r="BGY19"/>
      <c r="BGZ19"/>
      <c r="BHA19"/>
      <c r="BHB19"/>
      <c r="BHC19"/>
      <c r="BHD19"/>
      <c r="BHE19"/>
      <c r="BHF19"/>
      <c r="BHG19"/>
      <c r="BHH19"/>
      <c r="BHI19"/>
      <c r="BHJ19"/>
      <c r="BHK19"/>
      <c r="BHL19"/>
      <c r="BHM19"/>
      <c r="BHN19"/>
      <c r="BHO19"/>
      <c r="BHP19"/>
      <c r="BHQ19"/>
      <c r="BHR19"/>
      <c r="BHS19"/>
      <c r="BHT19"/>
      <c r="BHU19"/>
      <c r="BHV19"/>
      <c r="BHW19"/>
    </row>
    <row r="20" spans="1:1583" s="5" customFormat="1" x14ac:dyDescent="0.25">
      <c r="A20"/>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c r="AML20"/>
      <c r="AMM20"/>
      <c r="AMN20"/>
      <c r="AMO20"/>
      <c r="AMP20"/>
      <c r="AMQ20"/>
      <c r="AMR20"/>
      <c r="AMS20"/>
      <c r="AMT20"/>
      <c r="AMU20"/>
      <c r="AMV20"/>
      <c r="AMW20"/>
      <c r="AMX20"/>
      <c r="AMY20"/>
      <c r="AMZ20"/>
      <c r="ANA20"/>
      <c r="ANB20"/>
      <c r="ANC20"/>
      <c r="AND20"/>
      <c r="ANE20"/>
      <c r="ANF20"/>
      <c r="ANG20"/>
      <c r="ANH20"/>
      <c r="ANI20"/>
      <c r="ANJ20"/>
      <c r="ANK20"/>
      <c r="ANL20"/>
      <c r="ANM20"/>
      <c r="ANN20"/>
      <c r="ANO20"/>
      <c r="ANP20"/>
      <c r="ANQ20"/>
      <c r="ANR20"/>
      <c r="ANS20"/>
      <c r="ANT20"/>
      <c r="ANU20"/>
      <c r="ANV20"/>
      <c r="ANW20"/>
      <c r="ANX20"/>
      <c r="ANY20"/>
      <c r="ANZ20"/>
      <c r="AOA20"/>
      <c r="AOB20"/>
      <c r="AOC20"/>
      <c r="AOD20"/>
      <c r="AOE20"/>
      <c r="AOF20"/>
      <c r="AOG20"/>
      <c r="AOH20"/>
      <c r="AOI20"/>
      <c r="AOJ20"/>
      <c r="AOK20"/>
      <c r="AOL20"/>
      <c r="AOM20"/>
      <c r="AON20"/>
      <c r="AOO20"/>
      <c r="AOP20"/>
      <c r="AOQ20"/>
      <c r="AOR20"/>
      <c r="AOS20"/>
      <c r="AOT20"/>
      <c r="AOU20"/>
      <c r="AOV20"/>
      <c r="AOW20"/>
      <c r="AOX20"/>
      <c r="AOY20"/>
      <c r="AOZ20"/>
      <c r="APA20"/>
      <c r="APB20"/>
      <c r="APC20"/>
      <c r="APD20"/>
      <c r="APE20"/>
      <c r="APF20"/>
      <c r="APG20"/>
      <c r="APH20"/>
      <c r="API20"/>
      <c r="APJ20"/>
      <c r="APK20"/>
      <c r="APL20"/>
      <c r="APM20"/>
      <c r="APN20"/>
      <c r="APO20"/>
      <c r="APP20"/>
      <c r="APQ20"/>
      <c r="APR20"/>
      <c r="APS20"/>
      <c r="APT20"/>
      <c r="APU20"/>
      <c r="APV20"/>
      <c r="APW20"/>
      <c r="APX20"/>
      <c r="APY20"/>
      <c r="APZ20"/>
      <c r="AQA20"/>
      <c r="AQB20"/>
      <c r="AQC20"/>
      <c r="AQD20"/>
      <c r="AQE20"/>
      <c r="AQF20"/>
      <c r="AQG20"/>
      <c r="AQH20"/>
      <c r="AQI20"/>
      <c r="AQJ20"/>
      <c r="AQK20"/>
      <c r="AQL20"/>
      <c r="AQM20"/>
      <c r="AQN20"/>
      <c r="AQO20"/>
      <c r="AQP20"/>
      <c r="AQQ20"/>
      <c r="AQR20"/>
      <c r="AQS20"/>
      <c r="AQT20"/>
      <c r="AQU20"/>
      <c r="AQV20"/>
      <c r="AQW20"/>
      <c r="AQX20"/>
      <c r="AQY20"/>
      <c r="AQZ20"/>
      <c r="ARA20"/>
      <c r="ARB20"/>
      <c r="ARC20"/>
      <c r="ARD20"/>
      <c r="ARE20"/>
      <c r="ARF20"/>
      <c r="ARG20"/>
      <c r="ARH20"/>
      <c r="ARI20"/>
      <c r="ARJ20"/>
      <c r="ARK20"/>
      <c r="ARL20"/>
      <c r="ARM20"/>
      <c r="ARN20"/>
      <c r="ARO20"/>
      <c r="ARP20"/>
      <c r="ARQ20"/>
      <c r="ARR20"/>
      <c r="ARS20"/>
      <c r="ART20"/>
      <c r="ARU20"/>
      <c r="ARV20"/>
      <c r="ARW20"/>
      <c r="ARX20"/>
      <c r="ARY20"/>
      <c r="ARZ20"/>
      <c r="ASA20"/>
      <c r="ASB20"/>
      <c r="ASC20"/>
      <c r="ASD20"/>
      <c r="ASE20"/>
      <c r="ASF20"/>
      <c r="ASG20"/>
      <c r="ASH20"/>
      <c r="ASI20"/>
      <c r="ASJ20"/>
      <c r="ASK20"/>
      <c r="ASL20"/>
      <c r="ASM20"/>
      <c r="ASN20"/>
      <c r="ASO20"/>
      <c r="ASP20"/>
      <c r="ASQ20"/>
      <c r="ASR20"/>
      <c r="ASS20"/>
      <c r="AST20"/>
      <c r="ASU20"/>
      <c r="ASV20"/>
      <c r="ASW20"/>
      <c r="ASX20"/>
      <c r="ASY20"/>
      <c r="ASZ20"/>
      <c r="ATA20"/>
      <c r="ATB20"/>
      <c r="ATC20"/>
      <c r="ATD20"/>
      <c r="ATE20"/>
      <c r="ATF20"/>
      <c r="ATG20"/>
      <c r="ATH20"/>
      <c r="ATI20"/>
      <c r="ATJ20"/>
      <c r="ATK20"/>
      <c r="ATL20"/>
      <c r="ATM20"/>
      <c r="ATN20"/>
      <c r="ATO20"/>
      <c r="ATP20"/>
      <c r="ATQ20"/>
      <c r="ATR20"/>
      <c r="ATS20"/>
      <c r="ATT20"/>
      <c r="ATU20"/>
      <c r="ATV20"/>
      <c r="ATW20"/>
      <c r="ATX20"/>
      <c r="ATY20"/>
      <c r="ATZ20"/>
      <c r="AUA20"/>
      <c r="AUB20"/>
      <c r="AUC20"/>
      <c r="AUD20"/>
      <c r="AUE20"/>
      <c r="AUF20"/>
      <c r="AUG20"/>
      <c r="AUH20"/>
      <c r="AUI20"/>
      <c r="AUJ20"/>
      <c r="AUK20"/>
      <c r="AUL20"/>
      <c r="AUM20"/>
      <c r="AUN20"/>
      <c r="AUO20"/>
      <c r="AUP20"/>
      <c r="AUQ20"/>
      <c r="AUR20"/>
      <c r="AUS20"/>
      <c r="AUT20"/>
      <c r="AUU20"/>
      <c r="AUV20"/>
      <c r="AUW20"/>
      <c r="AUX20"/>
      <c r="AUY20"/>
      <c r="AUZ20"/>
      <c r="AVA20"/>
      <c r="AVB20"/>
      <c r="AVC20"/>
      <c r="AVD20"/>
      <c r="AVE20"/>
      <c r="AVF20"/>
      <c r="AVG20"/>
      <c r="AVH20"/>
      <c r="AVI20"/>
      <c r="AVJ20"/>
      <c r="AVK20"/>
      <c r="AVL20"/>
      <c r="AVM20"/>
      <c r="AVN20"/>
      <c r="AVO20"/>
      <c r="AVP20"/>
      <c r="AVQ20"/>
      <c r="AVR20"/>
      <c r="AVS20"/>
      <c r="AVT20"/>
      <c r="AVU20"/>
      <c r="AVV20"/>
      <c r="AVW20"/>
      <c r="AVX20"/>
      <c r="AVY20"/>
      <c r="AVZ20"/>
      <c r="AWA20"/>
      <c r="AWB20"/>
      <c r="AWC20"/>
      <c r="AWD20"/>
      <c r="AWE20"/>
      <c r="AWF20"/>
      <c r="AWG20"/>
      <c r="AWH20"/>
      <c r="AWI20"/>
      <c r="AWJ20"/>
      <c r="AWK20"/>
      <c r="AWL20"/>
      <c r="AWM20"/>
      <c r="AWN20"/>
      <c r="AWO20"/>
      <c r="AWP20"/>
      <c r="AWQ20"/>
      <c r="AWR20"/>
      <c r="AWS20"/>
      <c r="AWT20"/>
      <c r="AWU20"/>
      <c r="AWV20"/>
      <c r="AWW20"/>
      <c r="AWX20"/>
      <c r="AWY20"/>
      <c r="AWZ20"/>
      <c r="AXA20"/>
      <c r="AXB20"/>
      <c r="AXC20"/>
      <c r="AXD20"/>
      <c r="AXE20"/>
      <c r="AXF20"/>
      <c r="AXG20"/>
      <c r="AXH20"/>
      <c r="AXI20"/>
      <c r="AXJ20"/>
      <c r="AXK20"/>
      <c r="AXL20"/>
      <c r="AXM20"/>
      <c r="AXN20"/>
      <c r="AXO20"/>
      <c r="AXP20"/>
      <c r="AXQ20"/>
      <c r="AXR20"/>
      <c r="AXS20"/>
      <c r="AXT20"/>
      <c r="AXU20"/>
      <c r="AXV20"/>
      <c r="AXW20"/>
      <c r="AXX20"/>
      <c r="AXY20"/>
      <c r="AXZ20"/>
      <c r="AYA20"/>
      <c r="AYB20"/>
      <c r="AYC20"/>
      <c r="AYD20"/>
      <c r="AYE20"/>
      <c r="AYF20"/>
      <c r="AYG20"/>
      <c r="AYH20"/>
      <c r="AYI20"/>
      <c r="AYJ20"/>
      <c r="AYK20"/>
      <c r="AYL20"/>
      <c r="AYM20"/>
      <c r="AYN20"/>
      <c r="AYO20"/>
      <c r="AYP20"/>
      <c r="AYQ20"/>
      <c r="AYR20"/>
      <c r="AYS20"/>
      <c r="AYT20"/>
      <c r="AYU20"/>
      <c r="AYV20"/>
      <c r="AYW20"/>
      <c r="AYX20"/>
      <c r="AYY20"/>
      <c r="AYZ20"/>
      <c r="AZA20"/>
      <c r="AZB20"/>
      <c r="AZC20"/>
      <c r="AZD20"/>
      <c r="AZE20"/>
      <c r="AZF20"/>
      <c r="AZG20"/>
      <c r="AZH20"/>
      <c r="AZI20"/>
      <c r="AZJ20"/>
      <c r="AZK20"/>
      <c r="AZL20"/>
      <c r="AZM20"/>
      <c r="AZN20"/>
      <c r="AZO20"/>
      <c r="AZP20"/>
      <c r="AZQ20"/>
      <c r="AZR20"/>
      <c r="AZS20"/>
      <c r="AZT20"/>
      <c r="AZU20"/>
      <c r="AZV20"/>
      <c r="AZW20"/>
      <c r="AZX20"/>
      <c r="AZY20"/>
      <c r="AZZ20"/>
      <c r="BAA20"/>
      <c r="BAB20"/>
      <c r="BAC20"/>
      <c r="BAD20"/>
      <c r="BAE20"/>
      <c r="BAF20"/>
      <c r="BAG20"/>
      <c r="BAH20"/>
      <c r="BAI20"/>
      <c r="BAJ20"/>
      <c r="BAK20"/>
      <c r="BAL20"/>
      <c r="BAM20"/>
      <c r="BAN20"/>
      <c r="BAO20"/>
      <c r="BAP20"/>
      <c r="BAQ20"/>
      <c r="BAR20"/>
      <c r="BAS20"/>
      <c r="BAT20"/>
      <c r="BAU20"/>
      <c r="BAV20"/>
      <c r="BAW20"/>
      <c r="BAX20"/>
      <c r="BAY20"/>
      <c r="BAZ20"/>
      <c r="BBA20"/>
      <c r="BBB20"/>
      <c r="BBC20"/>
      <c r="BBD20"/>
      <c r="BBE20"/>
      <c r="BBF20"/>
      <c r="BBG20"/>
      <c r="BBH20"/>
      <c r="BBI20"/>
      <c r="BBJ20"/>
      <c r="BBK20"/>
      <c r="BBL20"/>
      <c r="BBM20"/>
      <c r="BBN20"/>
      <c r="BBO20"/>
      <c r="BBP20"/>
      <c r="BBQ20"/>
      <c r="BBR20"/>
      <c r="BBS20"/>
      <c r="BBT20"/>
      <c r="BBU20"/>
      <c r="BBV20"/>
      <c r="BBW20"/>
      <c r="BBX20"/>
      <c r="BBY20"/>
      <c r="BBZ20"/>
      <c r="BCA20"/>
      <c r="BCB20"/>
      <c r="BCC20"/>
      <c r="BCD20"/>
      <c r="BCE20"/>
      <c r="BCF20"/>
      <c r="BCG20"/>
      <c r="BCH20"/>
      <c r="BCI20"/>
      <c r="BCJ20"/>
      <c r="BCK20"/>
      <c r="BCL20"/>
      <c r="BCM20"/>
      <c r="BCN20"/>
      <c r="BCO20"/>
      <c r="BCP20"/>
      <c r="BCQ20"/>
      <c r="BCR20"/>
      <c r="BCS20"/>
      <c r="BCT20"/>
      <c r="BCU20"/>
      <c r="BCV20"/>
      <c r="BCW20"/>
      <c r="BCX20"/>
      <c r="BCY20"/>
      <c r="BCZ20"/>
      <c r="BDA20"/>
      <c r="BDB20"/>
      <c r="BDC20"/>
      <c r="BDD20"/>
      <c r="BDE20"/>
      <c r="BDF20"/>
      <c r="BDG20"/>
      <c r="BDH20"/>
      <c r="BDI20"/>
      <c r="BDJ20"/>
      <c r="BDK20"/>
      <c r="BDL20"/>
      <c r="BDM20"/>
      <c r="BDN20"/>
      <c r="BDO20"/>
      <c r="BDP20"/>
      <c r="BDQ20"/>
      <c r="BDR20"/>
      <c r="BDS20"/>
      <c r="BDT20"/>
      <c r="BDU20"/>
      <c r="BDV20"/>
      <c r="BDW20"/>
      <c r="BDX20"/>
      <c r="BDY20"/>
      <c r="BDZ20"/>
      <c r="BEA20"/>
      <c r="BEB20"/>
      <c r="BEC20"/>
      <c r="BED20"/>
      <c r="BEE20"/>
      <c r="BEF20"/>
      <c r="BEG20"/>
      <c r="BEH20"/>
      <c r="BEI20"/>
      <c r="BEJ20"/>
      <c r="BEK20"/>
      <c r="BEL20"/>
      <c r="BEM20"/>
      <c r="BEN20"/>
      <c r="BEO20"/>
      <c r="BEP20"/>
      <c r="BEQ20"/>
      <c r="BER20"/>
      <c r="BES20"/>
      <c r="BET20"/>
      <c r="BEU20"/>
      <c r="BEV20"/>
      <c r="BEW20"/>
      <c r="BEX20"/>
      <c r="BEY20"/>
      <c r="BEZ20"/>
      <c r="BFA20"/>
      <c r="BFB20"/>
      <c r="BFC20"/>
      <c r="BFD20"/>
      <c r="BFE20"/>
      <c r="BFF20"/>
      <c r="BFG20"/>
      <c r="BFH20"/>
      <c r="BFI20"/>
      <c r="BFJ20"/>
      <c r="BFK20"/>
      <c r="BFL20"/>
      <c r="BFM20"/>
      <c r="BFN20"/>
      <c r="BFO20"/>
      <c r="BFP20"/>
      <c r="BFQ20"/>
      <c r="BFR20"/>
      <c r="BFS20"/>
      <c r="BFT20"/>
      <c r="BFU20"/>
      <c r="BFV20"/>
      <c r="BFW20"/>
      <c r="BFX20"/>
      <c r="BFY20"/>
      <c r="BFZ20"/>
      <c r="BGA20"/>
      <c r="BGB20"/>
      <c r="BGC20"/>
      <c r="BGD20"/>
      <c r="BGE20"/>
      <c r="BGF20"/>
      <c r="BGG20"/>
      <c r="BGH20"/>
      <c r="BGI20"/>
      <c r="BGJ20"/>
      <c r="BGK20"/>
      <c r="BGL20"/>
      <c r="BGM20"/>
      <c r="BGN20"/>
      <c r="BGO20"/>
      <c r="BGP20"/>
      <c r="BGQ20"/>
      <c r="BGR20"/>
      <c r="BGS20"/>
      <c r="BGT20"/>
      <c r="BGU20"/>
      <c r="BGV20"/>
      <c r="BGW20"/>
      <c r="BGX20"/>
      <c r="BGY20"/>
      <c r="BGZ20"/>
      <c r="BHA20"/>
      <c r="BHB20"/>
      <c r="BHC20"/>
      <c r="BHD20"/>
      <c r="BHE20"/>
      <c r="BHF20"/>
      <c r="BHG20"/>
      <c r="BHH20"/>
      <c r="BHI20"/>
      <c r="BHJ20"/>
      <c r="BHK20"/>
      <c r="BHL20"/>
      <c r="BHM20"/>
      <c r="BHN20"/>
      <c r="BHO20"/>
      <c r="BHP20"/>
      <c r="BHQ20"/>
      <c r="BHR20"/>
      <c r="BHS20"/>
      <c r="BHT20"/>
      <c r="BHU20"/>
      <c r="BHV20"/>
      <c r="BHW20"/>
    </row>
    <row r="21" spans="1:1583" s="5" customFormat="1" x14ac:dyDescent="0.25">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c r="AML21"/>
      <c r="AMM21"/>
      <c r="AMN21"/>
      <c r="AMO21"/>
      <c r="AMP21"/>
      <c r="AMQ21"/>
      <c r="AMR21"/>
      <c r="AMS21"/>
      <c r="AMT21"/>
      <c r="AMU21"/>
      <c r="AMV21"/>
      <c r="AMW21"/>
      <c r="AMX21"/>
      <c r="AMY21"/>
      <c r="AMZ21"/>
      <c r="ANA21"/>
      <c r="ANB21"/>
      <c r="ANC21"/>
      <c r="AND21"/>
      <c r="ANE21"/>
      <c r="ANF21"/>
      <c r="ANG21"/>
      <c r="ANH21"/>
      <c r="ANI21"/>
      <c r="ANJ21"/>
      <c r="ANK21"/>
      <c r="ANL21"/>
      <c r="ANM21"/>
      <c r="ANN21"/>
      <c r="ANO21"/>
      <c r="ANP21"/>
      <c r="ANQ21"/>
      <c r="ANR21"/>
      <c r="ANS21"/>
      <c r="ANT21"/>
      <c r="ANU21"/>
      <c r="ANV21"/>
      <c r="ANW21"/>
      <c r="ANX21"/>
      <c r="ANY21"/>
      <c r="ANZ21"/>
      <c r="AOA21"/>
      <c r="AOB21"/>
      <c r="AOC21"/>
      <c r="AOD21"/>
      <c r="AOE21"/>
      <c r="AOF21"/>
      <c r="AOG21"/>
      <c r="AOH21"/>
      <c r="AOI21"/>
      <c r="AOJ21"/>
      <c r="AOK21"/>
      <c r="AOL21"/>
      <c r="AOM21"/>
      <c r="AON21"/>
      <c r="AOO21"/>
      <c r="AOP21"/>
      <c r="AOQ21"/>
      <c r="AOR21"/>
      <c r="AOS21"/>
      <c r="AOT21"/>
      <c r="AOU21"/>
      <c r="AOV21"/>
      <c r="AOW21"/>
      <c r="AOX21"/>
      <c r="AOY21"/>
      <c r="AOZ21"/>
      <c r="APA21"/>
      <c r="APB21"/>
      <c r="APC21"/>
      <c r="APD21"/>
      <c r="APE21"/>
      <c r="APF21"/>
      <c r="APG21"/>
      <c r="APH21"/>
      <c r="API21"/>
      <c r="APJ21"/>
      <c r="APK21"/>
      <c r="APL21"/>
      <c r="APM21"/>
      <c r="APN21"/>
      <c r="APO21"/>
      <c r="APP21"/>
      <c r="APQ21"/>
      <c r="APR21"/>
      <c r="APS21"/>
      <c r="APT21"/>
      <c r="APU21"/>
      <c r="APV21"/>
      <c r="APW21"/>
      <c r="APX21"/>
      <c r="APY21"/>
      <c r="APZ21"/>
      <c r="AQA21"/>
      <c r="AQB21"/>
      <c r="AQC21"/>
      <c r="AQD21"/>
      <c r="AQE21"/>
      <c r="AQF21"/>
      <c r="AQG21"/>
      <c r="AQH21"/>
      <c r="AQI21"/>
      <c r="AQJ21"/>
      <c r="AQK21"/>
      <c r="AQL21"/>
      <c r="AQM21"/>
      <c r="AQN21"/>
      <c r="AQO21"/>
      <c r="AQP21"/>
      <c r="AQQ21"/>
      <c r="AQR21"/>
      <c r="AQS21"/>
      <c r="AQT21"/>
      <c r="AQU21"/>
      <c r="AQV21"/>
      <c r="AQW21"/>
      <c r="AQX21"/>
      <c r="AQY21"/>
      <c r="AQZ21"/>
      <c r="ARA21"/>
      <c r="ARB21"/>
      <c r="ARC21"/>
      <c r="ARD21"/>
      <c r="ARE21"/>
      <c r="ARF21"/>
      <c r="ARG21"/>
      <c r="ARH21"/>
      <c r="ARI21"/>
      <c r="ARJ21"/>
      <c r="ARK21"/>
      <c r="ARL21"/>
      <c r="ARM21"/>
      <c r="ARN21"/>
      <c r="ARO21"/>
      <c r="ARP21"/>
      <c r="ARQ21"/>
      <c r="ARR21"/>
      <c r="ARS21"/>
      <c r="ART21"/>
      <c r="ARU21"/>
      <c r="ARV21"/>
      <c r="ARW21"/>
      <c r="ARX21"/>
      <c r="ARY21"/>
      <c r="ARZ21"/>
      <c r="ASA21"/>
      <c r="ASB21"/>
      <c r="ASC21"/>
      <c r="ASD21"/>
      <c r="ASE21"/>
      <c r="ASF21"/>
      <c r="ASG21"/>
      <c r="ASH21"/>
      <c r="ASI21"/>
      <c r="ASJ21"/>
      <c r="ASK21"/>
      <c r="ASL21"/>
      <c r="ASM21"/>
      <c r="ASN21"/>
      <c r="ASO21"/>
      <c r="ASP21"/>
      <c r="ASQ21"/>
      <c r="ASR21"/>
      <c r="ASS21"/>
      <c r="AST21"/>
      <c r="ASU21"/>
      <c r="ASV21"/>
      <c r="ASW21"/>
      <c r="ASX21"/>
      <c r="ASY21"/>
      <c r="ASZ21"/>
      <c r="ATA21"/>
      <c r="ATB21"/>
      <c r="ATC21"/>
      <c r="ATD21"/>
      <c r="ATE21"/>
      <c r="ATF21"/>
      <c r="ATG21"/>
      <c r="ATH21"/>
      <c r="ATI21"/>
      <c r="ATJ21"/>
      <c r="ATK21"/>
      <c r="ATL21"/>
      <c r="ATM21"/>
      <c r="ATN21"/>
      <c r="ATO21"/>
      <c r="ATP21"/>
      <c r="ATQ21"/>
      <c r="ATR21"/>
      <c r="ATS21"/>
      <c r="ATT21"/>
      <c r="ATU21"/>
      <c r="ATV21"/>
      <c r="ATW21"/>
      <c r="ATX21"/>
      <c r="ATY21"/>
      <c r="ATZ21"/>
      <c r="AUA21"/>
      <c r="AUB21"/>
      <c r="AUC21"/>
      <c r="AUD21"/>
      <c r="AUE21"/>
      <c r="AUF21"/>
      <c r="AUG21"/>
      <c r="AUH21"/>
      <c r="AUI21"/>
      <c r="AUJ21"/>
      <c r="AUK21"/>
      <c r="AUL21"/>
      <c r="AUM21"/>
      <c r="AUN21"/>
      <c r="AUO21"/>
      <c r="AUP21"/>
      <c r="AUQ21"/>
      <c r="AUR21"/>
      <c r="AUS21"/>
      <c r="AUT21"/>
      <c r="AUU21"/>
      <c r="AUV21"/>
      <c r="AUW21"/>
      <c r="AUX21"/>
      <c r="AUY21"/>
      <c r="AUZ21"/>
      <c r="AVA21"/>
      <c r="AVB21"/>
      <c r="AVC21"/>
      <c r="AVD21"/>
      <c r="AVE21"/>
      <c r="AVF21"/>
      <c r="AVG21"/>
      <c r="AVH21"/>
      <c r="AVI21"/>
      <c r="AVJ21"/>
      <c r="AVK21"/>
      <c r="AVL21"/>
      <c r="AVM21"/>
      <c r="AVN21"/>
      <c r="AVO21"/>
      <c r="AVP21"/>
      <c r="AVQ21"/>
      <c r="AVR21"/>
      <c r="AVS21"/>
      <c r="AVT21"/>
      <c r="AVU21"/>
      <c r="AVV21"/>
      <c r="AVW21"/>
      <c r="AVX21"/>
      <c r="AVY21"/>
      <c r="AVZ21"/>
      <c r="AWA21"/>
      <c r="AWB21"/>
      <c r="AWC21"/>
      <c r="AWD21"/>
      <c r="AWE21"/>
      <c r="AWF21"/>
      <c r="AWG21"/>
      <c r="AWH21"/>
      <c r="AWI21"/>
      <c r="AWJ21"/>
      <c r="AWK21"/>
      <c r="AWL21"/>
      <c r="AWM21"/>
      <c r="AWN21"/>
      <c r="AWO21"/>
      <c r="AWP21"/>
      <c r="AWQ21"/>
      <c r="AWR21"/>
      <c r="AWS21"/>
      <c r="AWT21"/>
      <c r="AWU21"/>
      <c r="AWV21"/>
      <c r="AWW21"/>
      <c r="AWX21"/>
      <c r="AWY21"/>
      <c r="AWZ21"/>
      <c r="AXA21"/>
      <c r="AXB21"/>
      <c r="AXC21"/>
      <c r="AXD21"/>
      <c r="AXE21"/>
      <c r="AXF21"/>
      <c r="AXG21"/>
      <c r="AXH21"/>
      <c r="AXI21"/>
      <c r="AXJ21"/>
      <c r="AXK21"/>
      <c r="AXL21"/>
      <c r="AXM21"/>
      <c r="AXN21"/>
      <c r="AXO21"/>
      <c r="AXP21"/>
      <c r="AXQ21"/>
      <c r="AXR21"/>
      <c r="AXS21"/>
      <c r="AXT21"/>
      <c r="AXU21"/>
      <c r="AXV21"/>
      <c r="AXW21"/>
      <c r="AXX21"/>
      <c r="AXY21"/>
      <c r="AXZ21"/>
      <c r="AYA21"/>
      <c r="AYB21"/>
      <c r="AYC21"/>
      <c r="AYD21"/>
      <c r="AYE21"/>
      <c r="AYF21"/>
      <c r="AYG21"/>
      <c r="AYH21"/>
      <c r="AYI21"/>
      <c r="AYJ21"/>
      <c r="AYK21"/>
      <c r="AYL21"/>
      <c r="AYM21"/>
      <c r="AYN21"/>
      <c r="AYO21"/>
      <c r="AYP21"/>
      <c r="AYQ21"/>
      <c r="AYR21"/>
      <c r="AYS21"/>
      <c r="AYT21"/>
      <c r="AYU21"/>
      <c r="AYV21"/>
      <c r="AYW21"/>
      <c r="AYX21"/>
      <c r="AYY21"/>
      <c r="AYZ21"/>
      <c r="AZA21"/>
      <c r="AZB21"/>
      <c r="AZC21"/>
      <c r="AZD21"/>
      <c r="AZE21"/>
      <c r="AZF21"/>
      <c r="AZG21"/>
      <c r="AZH21"/>
      <c r="AZI21"/>
      <c r="AZJ21"/>
      <c r="AZK21"/>
      <c r="AZL21"/>
      <c r="AZM21"/>
      <c r="AZN21"/>
      <c r="AZO21"/>
      <c r="AZP21"/>
      <c r="AZQ21"/>
      <c r="AZR21"/>
      <c r="AZS21"/>
      <c r="AZT21"/>
      <c r="AZU21"/>
      <c r="AZV21"/>
      <c r="AZW21"/>
      <c r="AZX21"/>
      <c r="AZY21"/>
      <c r="AZZ21"/>
      <c r="BAA21"/>
      <c r="BAB21"/>
      <c r="BAC21"/>
      <c r="BAD21"/>
      <c r="BAE21"/>
      <c r="BAF21"/>
      <c r="BAG21"/>
      <c r="BAH21"/>
      <c r="BAI21"/>
      <c r="BAJ21"/>
      <c r="BAK21"/>
      <c r="BAL21"/>
      <c r="BAM21"/>
      <c r="BAN21"/>
      <c r="BAO21"/>
      <c r="BAP21"/>
      <c r="BAQ21"/>
      <c r="BAR21"/>
      <c r="BAS21"/>
      <c r="BAT21"/>
      <c r="BAU21"/>
      <c r="BAV21"/>
      <c r="BAW21"/>
      <c r="BAX21"/>
      <c r="BAY21"/>
      <c r="BAZ21"/>
      <c r="BBA21"/>
      <c r="BBB21"/>
      <c r="BBC21"/>
      <c r="BBD21"/>
      <c r="BBE21"/>
      <c r="BBF21"/>
      <c r="BBG21"/>
      <c r="BBH21"/>
      <c r="BBI21"/>
      <c r="BBJ21"/>
      <c r="BBK21"/>
      <c r="BBL21"/>
      <c r="BBM21"/>
      <c r="BBN21"/>
      <c r="BBO21"/>
      <c r="BBP21"/>
      <c r="BBQ21"/>
      <c r="BBR21"/>
      <c r="BBS21"/>
      <c r="BBT21"/>
      <c r="BBU21"/>
      <c r="BBV21"/>
      <c r="BBW21"/>
      <c r="BBX21"/>
      <c r="BBY21"/>
      <c r="BBZ21"/>
      <c r="BCA21"/>
      <c r="BCB21"/>
      <c r="BCC21"/>
      <c r="BCD21"/>
      <c r="BCE21"/>
      <c r="BCF21"/>
      <c r="BCG21"/>
      <c r="BCH21"/>
      <c r="BCI21"/>
      <c r="BCJ21"/>
      <c r="BCK21"/>
      <c r="BCL21"/>
      <c r="BCM21"/>
      <c r="BCN21"/>
      <c r="BCO21"/>
      <c r="BCP21"/>
      <c r="BCQ21"/>
      <c r="BCR21"/>
      <c r="BCS21"/>
      <c r="BCT21"/>
      <c r="BCU21"/>
      <c r="BCV21"/>
      <c r="BCW21"/>
      <c r="BCX21"/>
      <c r="BCY21"/>
      <c r="BCZ21"/>
      <c r="BDA21"/>
      <c r="BDB21"/>
      <c r="BDC21"/>
      <c r="BDD21"/>
      <c r="BDE21"/>
      <c r="BDF21"/>
      <c r="BDG21"/>
      <c r="BDH21"/>
      <c r="BDI21"/>
      <c r="BDJ21"/>
      <c r="BDK21"/>
      <c r="BDL21"/>
      <c r="BDM21"/>
      <c r="BDN21"/>
      <c r="BDO21"/>
      <c r="BDP21"/>
      <c r="BDQ21"/>
      <c r="BDR21"/>
      <c r="BDS21"/>
      <c r="BDT21"/>
      <c r="BDU21"/>
      <c r="BDV21"/>
      <c r="BDW21"/>
      <c r="BDX21"/>
      <c r="BDY21"/>
      <c r="BDZ21"/>
      <c r="BEA21"/>
      <c r="BEB21"/>
      <c r="BEC21"/>
      <c r="BED21"/>
      <c r="BEE21"/>
      <c r="BEF21"/>
      <c r="BEG21"/>
      <c r="BEH21"/>
      <c r="BEI21"/>
      <c r="BEJ21"/>
      <c r="BEK21"/>
      <c r="BEL21"/>
      <c r="BEM21"/>
      <c r="BEN21"/>
      <c r="BEO21"/>
      <c r="BEP21"/>
      <c r="BEQ21"/>
      <c r="BER21"/>
      <c r="BES21"/>
      <c r="BET21"/>
      <c r="BEU21"/>
      <c r="BEV21"/>
      <c r="BEW21"/>
      <c r="BEX21"/>
      <c r="BEY21"/>
      <c r="BEZ21"/>
      <c r="BFA21"/>
      <c r="BFB21"/>
      <c r="BFC21"/>
      <c r="BFD21"/>
      <c r="BFE21"/>
      <c r="BFF21"/>
      <c r="BFG21"/>
      <c r="BFH21"/>
      <c r="BFI21"/>
      <c r="BFJ21"/>
      <c r="BFK21"/>
      <c r="BFL21"/>
      <c r="BFM21"/>
      <c r="BFN21"/>
      <c r="BFO21"/>
      <c r="BFP21"/>
      <c r="BFQ21"/>
      <c r="BFR21"/>
      <c r="BFS21"/>
      <c r="BFT21"/>
      <c r="BFU21"/>
      <c r="BFV21"/>
      <c r="BFW21"/>
      <c r="BFX21"/>
      <c r="BFY21"/>
      <c r="BFZ21"/>
      <c r="BGA21"/>
      <c r="BGB21"/>
      <c r="BGC21"/>
      <c r="BGD21"/>
      <c r="BGE21"/>
      <c r="BGF21"/>
      <c r="BGG21"/>
      <c r="BGH21"/>
      <c r="BGI21"/>
      <c r="BGJ21"/>
      <c r="BGK21"/>
      <c r="BGL21"/>
      <c r="BGM21"/>
      <c r="BGN21"/>
      <c r="BGO21"/>
      <c r="BGP21"/>
      <c r="BGQ21"/>
      <c r="BGR21"/>
      <c r="BGS21"/>
      <c r="BGT21"/>
      <c r="BGU21"/>
      <c r="BGV21"/>
      <c r="BGW21"/>
      <c r="BGX21"/>
      <c r="BGY21"/>
      <c r="BGZ21"/>
      <c r="BHA21"/>
      <c r="BHB21"/>
      <c r="BHC21"/>
      <c r="BHD21"/>
      <c r="BHE21"/>
      <c r="BHF21"/>
      <c r="BHG21"/>
      <c r="BHH21"/>
      <c r="BHI21"/>
      <c r="BHJ21"/>
      <c r="BHK21"/>
      <c r="BHL21"/>
      <c r="BHM21"/>
      <c r="BHN21"/>
      <c r="BHO21"/>
      <c r="BHP21"/>
      <c r="BHQ21"/>
      <c r="BHR21"/>
      <c r="BHS21"/>
      <c r="BHT21"/>
      <c r="BHU21"/>
      <c r="BHV21"/>
      <c r="BHW21"/>
    </row>
    <row r="22" spans="1:1583" s="5" customFormat="1" x14ac:dyDescent="0.25">
      <c r="A22"/>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c r="AML22"/>
      <c r="AMM22"/>
      <c r="AMN22"/>
      <c r="AMO22"/>
      <c r="AMP22"/>
      <c r="AMQ22"/>
      <c r="AMR22"/>
      <c r="AMS22"/>
      <c r="AMT22"/>
      <c r="AMU22"/>
      <c r="AMV22"/>
      <c r="AMW22"/>
      <c r="AMX22"/>
      <c r="AMY22"/>
      <c r="AMZ22"/>
      <c r="ANA22"/>
      <c r="ANB22"/>
      <c r="ANC22"/>
      <c r="AND22"/>
      <c r="ANE22"/>
      <c r="ANF22"/>
      <c r="ANG22"/>
      <c r="ANH22"/>
      <c r="ANI22"/>
      <c r="ANJ22"/>
      <c r="ANK22"/>
      <c r="ANL22"/>
      <c r="ANM22"/>
      <c r="ANN22"/>
      <c r="ANO22"/>
      <c r="ANP22"/>
      <c r="ANQ22"/>
      <c r="ANR22"/>
      <c r="ANS22"/>
      <c r="ANT22"/>
      <c r="ANU22"/>
      <c r="ANV22"/>
      <c r="ANW22"/>
      <c r="ANX22"/>
      <c r="ANY22"/>
      <c r="ANZ22"/>
      <c r="AOA22"/>
      <c r="AOB22"/>
      <c r="AOC22"/>
      <c r="AOD22"/>
      <c r="AOE22"/>
      <c r="AOF22"/>
      <c r="AOG22"/>
      <c r="AOH22"/>
      <c r="AOI22"/>
      <c r="AOJ22"/>
      <c r="AOK22"/>
      <c r="AOL22"/>
      <c r="AOM22"/>
      <c r="AON22"/>
      <c r="AOO22"/>
      <c r="AOP22"/>
      <c r="AOQ22"/>
      <c r="AOR22"/>
      <c r="AOS22"/>
      <c r="AOT22"/>
      <c r="AOU22"/>
      <c r="AOV22"/>
      <c r="AOW22"/>
      <c r="AOX22"/>
      <c r="AOY22"/>
      <c r="AOZ22"/>
      <c r="APA22"/>
      <c r="APB22"/>
      <c r="APC22"/>
      <c r="APD22"/>
      <c r="APE22"/>
      <c r="APF22"/>
      <c r="APG22"/>
      <c r="APH22"/>
      <c r="API22"/>
      <c r="APJ22"/>
      <c r="APK22"/>
      <c r="APL22"/>
      <c r="APM22"/>
      <c r="APN22"/>
      <c r="APO22"/>
      <c r="APP22"/>
      <c r="APQ22"/>
      <c r="APR22"/>
      <c r="APS22"/>
      <c r="APT22"/>
      <c r="APU22"/>
      <c r="APV22"/>
      <c r="APW22"/>
      <c r="APX22"/>
      <c r="APY22"/>
      <c r="APZ22"/>
      <c r="AQA22"/>
      <c r="AQB22"/>
      <c r="AQC22"/>
      <c r="AQD22"/>
      <c r="AQE22"/>
      <c r="AQF22"/>
      <c r="AQG22"/>
      <c r="AQH22"/>
      <c r="AQI22"/>
      <c r="AQJ22"/>
      <c r="AQK22"/>
      <c r="AQL22"/>
      <c r="AQM22"/>
      <c r="AQN22"/>
      <c r="AQO22"/>
      <c r="AQP22"/>
      <c r="AQQ22"/>
      <c r="AQR22"/>
      <c r="AQS22"/>
      <c r="AQT22"/>
      <c r="AQU22"/>
      <c r="AQV22"/>
      <c r="AQW22"/>
      <c r="AQX22"/>
      <c r="AQY22"/>
      <c r="AQZ22"/>
      <c r="ARA22"/>
      <c r="ARB22"/>
      <c r="ARC22"/>
      <c r="ARD22"/>
      <c r="ARE22"/>
      <c r="ARF22"/>
      <c r="ARG22"/>
      <c r="ARH22"/>
      <c r="ARI22"/>
      <c r="ARJ22"/>
      <c r="ARK22"/>
      <c r="ARL22"/>
      <c r="ARM22"/>
      <c r="ARN22"/>
      <c r="ARO22"/>
      <c r="ARP22"/>
      <c r="ARQ22"/>
      <c r="ARR22"/>
      <c r="ARS22"/>
      <c r="ART22"/>
      <c r="ARU22"/>
      <c r="ARV22"/>
      <c r="ARW22"/>
      <c r="ARX22"/>
      <c r="ARY22"/>
      <c r="ARZ22"/>
      <c r="ASA22"/>
      <c r="ASB22"/>
      <c r="ASC22"/>
      <c r="ASD22"/>
      <c r="ASE22"/>
      <c r="ASF22"/>
      <c r="ASG22"/>
      <c r="ASH22"/>
      <c r="ASI22"/>
      <c r="ASJ22"/>
      <c r="ASK22"/>
      <c r="ASL22"/>
      <c r="ASM22"/>
      <c r="ASN22"/>
      <c r="ASO22"/>
      <c r="ASP22"/>
      <c r="ASQ22"/>
      <c r="ASR22"/>
      <c r="ASS22"/>
      <c r="AST22"/>
      <c r="ASU22"/>
      <c r="ASV22"/>
      <c r="ASW22"/>
      <c r="ASX22"/>
      <c r="ASY22"/>
      <c r="ASZ22"/>
      <c r="ATA22"/>
      <c r="ATB22"/>
      <c r="ATC22"/>
      <c r="ATD22"/>
      <c r="ATE22"/>
      <c r="ATF22"/>
      <c r="ATG22"/>
      <c r="ATH22"/>
      <c r="ATI22"/>
      <c r="ATJ22"/>
      <c r="ATK22"/>
      <c r="ATL22"/>
      <c r="ATM22"/>
      <c r="ATN22"/>
      <c r="ATO22"/>
      <c r="ATP22"/>
      <c r="ATQ22"/>
      <c r="ATR22"/>
      <c r="ATS22"/>
      <c r="ATT22"/>
      <c r="ATU22"/>
      <c r="ATV22"/>
      <c r="ATW22"/>
      <c r="ATX22"/>
      <c r="ATY22"/>
      <c r="ATZ22"/>
      <c r="AUA22"/>
      <c r="AUB22"/>
      <c r="AUC22"/>
      <c r="AUD22"/>
      <c r="AUE22"/>
      <c r="AUF22"/>
      <c r="AUG22"/>
      <c r="AUH22"/>
      <c r="AUI22"/>
      <c r="AUJ22"/>
      <c r="AUK22"/>
      <c r="AUL22"/>
      <c r="AUM22"/>
      <c r="AUN22"/>
      <c r="AUO22"/>
      <c r="AUP22"/>
      <c r="AUQ22"/>
      <c r="AUR22"/>
      <c r="AUS22"/>
      <c r="AUT22"/>
      <c r="AUU22"/>
      <c r="AUV22"/>
      <c r="AUW22"/>
      <c r="AUX22"/>
      <c r="AUY22"/>
      <c r="AUZ22"/>
      <c r="AVA22"/>
      <c r="AVB22"/>
      <c r="AVC22"/>
      <c r="AVD22"/>
      <c r="AVE22"/>
      <c r="AVF22"/>
      <c r="AVG22"/>
      <c r="AVH22"/>
      <c r="AVI22"/>
      <c r="AVJ22"/>
      <c r="AVK22"/>
      <c r="AVL22"/>
      <c r="AVM22"/>
      <c r="AVN22"/>
      <c r="AVO22"/>
      <c r="AVP22"/>
      <c r="AVQ22"/>
      <c r="AVR22"/>
      <c r="AVS22"/>
      <c r="AVT22"/>
      <c r="AVU22"/>
      <c r="AVV22"/>
      <c r="AVW22"/>
      <c r="AVX22"/>
      <c r="AVY22"/>
      <c r="AVZ22"/>
      <c r="AWA22"/>
      <c r="AWB22"/>
      <c r="AWC22"/>
      <c r="AWD22"/>
      <c r="AWE22"/>
      <c r="AWF22"/>
      <c r="AWG22"/>
      <c r="AWH22"/>
      <c r="AWI22"/>
      <c r="AWJ22"/>
      <c r="AWK22"/>
      <c r="AWL22"/>
      <c r="AWM22"/>
      <c r="AWN22"/>
      <c r="AWO22"/>
      <c r="AWP22"/>
      <c r="AWQ22"/>
      <c r="AWR22"/>
      <c r="AWS22"/>
      <c r="AWT22"/>
      <c r="AWU22"/>
      <c r="AWV22"/>
      <c r="AWW22"/>
      <c r="AWX22"/>
      <c r="AWY22"/>
      <c r="AWZ22"/>
      <c r="AXA22"/>
      <c r="AXB22"/>
      <c r="AXC22"/>
      <c r="AXD22"/>
      <c r="AXE22"/>
      <c r="AXF22"/>
      <c r="AXG22"/>
      <c r="AXH22"/>
      <c r="AXI22"/>
      <c r="AXJ22"/>
      <c r="AXK22"/>
      <c r="AXL22"/>
      <c r="AXM22"/>
      <c r="AXN22"/>
      <c r="AXO22"/>
      <c r="AXP22"/>
      <c r="AXQ22"/>
      <c r="AXR22"/>
      <c r="AXS22"/>
      <c r="AXT22"/>
      <c r="AXU22"/>
      <c r="AXV22"/>
      <c r="AXW22"/>
      <c r="AXX22"/>
      <c r="AXY22"/>
      <c r="AXZ22"/>
      <c r="AYA22"/>
      <c r="AYB22"/>
      <c r="AYC22"/>
      <c r="AYD22"/>
      <c r="AYE22"/>
      <c r="AYF22"/>
      <c r="AYG22"/>
      <c r="AYH22"/>
      <c r="AYI22"/>
      <c r="AYJ22"/>
      <c r="AYK22"/>
      <c r="AYL22"/>
      <c r="AYM22"/>
      <c r="AYN22"/>
      <c r="AYO22"/>
      <c r="AYP22"/>
      <c r="AYQ22"/>
      <c r="AYR22"/>
      <c r="AYS22"/>
      <c r="AYT22"/>
      <c r="AYU22"/>
      <c r="AYV22"/>
      <c r="AYW22"/>
      <c r="AYX22"/>
      <c r="AYY22"/>
      <c r="AYZ22"/>
      <c r="AZA22"/>
      <c r="AZB22"/>
      <c r="AZC22"/>
      <c r="AZD22"/>
      <c r="AZE22"/>
      <c r="AZF22"/>
      <c r="AZG22"/>
      <c r="AZH22"/>
      <c r="AZI22"/>
      <c r="AZJ22"/>
      <c r="AZK22"/>
      <c r="AZL22"/>
      <c r="AZM22"/>
      <c r="AZN22"/>
      <c r="AZO22"/>
      <c r="AZP22"/>
      <c r="AZQ22"/>
      <c r="AZR22"/>
      <c r="AZS22"/>
      <c r="AZT22"/>
      <c r="AZU22"/>
      <c r="AZV22"/>
      <c r="AZW22"/>
      <c r="AZX22"/>
      <c r="AZY22"/>
      <c r="AZZ22"/>
      <c r="BAA22"/>
      <c r="BAB22"/>
      <c r="BAC22"/>
      <c r="BAD22"/>
      <c r="BAE22"/>
      <c r="BAF22"/>
      <c r="BAG22"/>
      <c r="BAH22"/>
      <c r="BAI22"/>
      <c r="BAJ22"/>
      <c r="BAK22"/>
      <c r="BAL22"/>
      <c r="BAM22"/>
      <c r="BAN22"/>
      <c r="BAO22"/>
      <c r="BAP22"/>
      <c r="BAQ22"/>
      <c r="BAR22"/>
      <c r="BAS22"/>
      <c r="BAT22"/>
      <c r="BAU22"/>
      <c r="BAV22"/>
      <c r="BAW22"/>
      <c r="BAX22"/>
      <c r="BAY22"/>
      <c r="BAZ22"/>
      <c r="BBA22"/>
      <c r="BBB22"/>
      <c r="BBC22"/>
      <c r="BBD22"/>
      <c r="BBE22"/>
      <c r="BBF22"/>
      <c r="BBG22"/>
      <c r="BBH22"/>
      <c r="BBI22"/>
      <c r="BBJ22"/>
      <c r="BBK22"/>
      <c r="BBL22"/>
      <c r="BBM22"/>
      <c r="BBN22"/>
      <c r="BBO22"/>
      <c r="BBP22"/>
      <c r="BBQ22"/>
      <c r="BBR22"/>
      <c r="BBS22"/>
      <c r="BBT22"/>
      <c r="BBU22"/>
      <c r="BBV22"/>
      <c r="BBW22"/>
      <c r="BBX22"/>
      <c r="BBY22"/>
      <c r="BBZ22"/>
      <c r="BCA22"/>
      <c r="BCB22"/>
      <c r="BCC22"/>
      <c r="BCD22"/>
      <c r="BCE22"/>
      <c r="BCF22"/>
      <c r="BCG22"/>
      <c r="BCH22"/>
      <c r="BCI22"/>
      <c r="BCJ22"/>
      <c r="BCK22"/>
      <c r="BCL22"/>
      <c r="BCM22"/>
      <c r="BCN22"/>
      <c r="BCO22"/>
      <c r="BCP22"/>
      <c r="BCQ22"/>
      <c r="BCR22"/>
      <c r="BCS22"/>
      <c r="BCT22"/>
      <c r="BCU22"/>
      <c r="BCV22"/>
      <c r="BCW22"/>
      <c r="BCX22"/>
      <c r="BCY22"/>
      <c r="BCZ22"/>
      <c r="BDA22"/>
      <c r="BDB22"/>
      <c r="BDC22"/>
      <c r="BDD22"/>
      <c r="BDE22"/>
      <c r="BDF22"/>
      <c r="BDG22"/>
      <c r="BDH22"/>
      <c r="BDI22"/>
      <c r="BDJ22"/>
      <c r="BDK22"/>
      <c r="BDL22"/>
      <c r="BDM22"/>
      <c r="BDN22"/>
      <c r="BDO22"/>
      <c r="BDP22"/>
      <c r="BDQ22"/>
      <c r="BDR22"/>
      <c r="BDS22"/>
      <c r="BDT22"/>
      <c r="BDU22"/>
      <c r="BDV22"/>
      <c r="BDW22"/>
      <c r="BDX22"/>
      <c r="BDY22"/>
      <c r="BDZ22"/>
      <c r="BEA22"/>
      <c r="BEB22"/>
      <c r="BEC22"/>
      <c r="BED22"/>
      <c r="BEE22"/>
      <c r="BEF22"/>
      <c r="BEG22"/>
      <c r="BEH22"/>
      <c r="BEI22"/>
      <c r="BEJ22"/>
      <c r="BEK22"/>
      <c r="BEL22"/>
      <c r="BEM22"/>
      <c r="BEN22"/>
      <c r="BEO22"/>
      <c r="BEP22"/>
      <c r="BEQ22"/>
      <c r="BER22"/>
      <c r="BES22"/>
      <c r="BET22"/>
      <c r="BEU22"/>
      <c r="BEV22"/>
      <c r="BEW22"/>
      <c r="BEX22"/>
      <c r="BEY22"/>
      <c r="BEZ22"/>
      <c r="BFA22"/>
      <c r="BFB22"/>
      <c r="BFC22"/>
      <c r="BFD22"/>
      <c r="BFE22"/>
      <c r="BFF22"/>
      <c r="BFG22"/>
      <c r="BFH22"/>
      <c r="BFI22"/>
      <c r="BFJ22"/>
      <c r="BFK22"/>
      <c r="BFL22"/>
      <c r="BFM22"/>
      <c r="BFN22"/>
      <c r="BFO22"/>
      <c r="BFP22"/>
      <c r="BFQ22"/>
      <c r="BFR22"/>
      <c r="BFS22"/>
      <c r="BFT22"/>
      <c r="BFU22"/>
      <c r="BFV22"/>
      <c r="BFW22"/>
      <c r="BFX22"/>
      <c r="BFY22"/>
      <c r="BFZ22"/>
      <c r="BGA22"/>
      <c r="BGB22"/>
      <c r="BGC22"/>
      <c r="BGD22"/>
      <c r="BGE22"/>
      <c r="BGF22"/>
      <c r="BGG22"/>
      <c r="BGH22"/>
      <c r="BGI22"/>
      <c r="BGJ22"/>
      <c r="BGK22"/>
      <c r="BGL22"/>
      <c r="BGM22"/>
      <c r="BGN22"/>
      <c r="BGO22"/>
      <c r="BGP22"/>
      <c r="BGQ22"/>
      <c r="BGR22"/>
      <c r="BGS22"/>
      <c r="BGT22"/>
      <c r="BGU22"/>
      <c r="BGV22"/>
      <c r="BGW22"/>
      <c r="BGX22"/>
      <c r="BGY22"/>
      <c r="BGZ22"/>
      <c r="BHA22"/>
      <c r="BHB22"/>
      <c r="BHC22"/>
      <c r="BHD22"/>
      <c r="BHE22"/>
      <c r="BHF22"/>
      <c r="BHG22"/>
      <c r="BHH22"/>
      <c r="BHI22"/>
      <c r="BHJ22"/>
      <c r="BHK22"/>
      <c r="BHL22"/>
      <c r="BHM22"/>
      <c r="BHN22"/>
      <c r="BHO22"/>
      <c r="BHP22"/>
      <c r="BHQ22"/>
      <c r="BHR22"/>
      <c r="BHS22"/>
      <c r="BHT22"/>
      <c r="BHU22"/>
      <c r="BHV22"/>
      <c r="BHW22"/>
    </row>
    <row r="23" spans="1:1583" s="5" customFormat="1" x14ac:dyDescent="0.25">
      <c r="A23"/>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c r="AMM23"/>
      <c r="AMN23"/>
      <c r="AMO23"/>
      <c r="AMP23"/>
      <c r="AMQ23"/>
      <c r="AMR23"/>
      <c r="AMS23"/>
      <c r="AMT23"/>
      <c r="AMU23"/>
      <c r="AMV23"/>
      <c r="AMW23"/>
      <c r="AMX23"/>
      <c r="AMY23"/>
      <c r="AMZ23"/>
      <c r="ANA23"/>
      <c r="ANB23"/>
      <c r="ANC23"/>
      <c r="AND23"/>
      <c r="ANE23"/>
      <c r="ANF23"/>
      <c r="ANG23"/>
      <c r="ANH23"/>
      <c r="ANI23"/>
      <c r="ANJ23"/>
      <c r="ANK23"/>
      <c r="ANL23"/>
      <c r="ANM23"/>
      <c r="ANN23"/>
      <c r="ANO23"/>
      <c r="ANP23"/>
      <c r="ANQ23"/>
      <c r="ANR23"/>
      <c r="ANS23"/>
      <c r="ANT23"/>
      <c r="ANU23"/>
      <c r="ANV23"/>
      <c r="ANW23"/>
      <c r="ANX23"/>
      <c r="ANY23"/>
      <c r="ANZ23"/>
      <c r="AOA23"/>
      <c r="AOB23"/>
      <c r="AOC23"/>
      <c r="AOD23"/>
      <c r="AOE23"/>
      <c r="AOF23"/>
      <c r="AOG23"/>
      <c r="AOH23"/>
      <c r="AOI23"/>
      <c r="AOJ23"/>
      <c r="AOK23"/>
      <c r="AOL23"/>
      <c r="AOM23"/>
      <c r="AON23"/>
      <c r="AOO23"/>
      <c r="AOP23"/>
      <c r="AOQ23"/>
      <c r="AOR23"/>
      <c r="AOS23"/>
      <c r="AOT23"/>
      <c r="AOU23"/>
      <c r="AOV23"/>
      <c r="AOW23"/>
      <c r="AOX23"/>
      <c r="AOY23"/>
      <c r="AOZ23"/>
      <c r="APA23"/>
      <c r="APB23"/>
      <c r="APC23"/>
      <c r="APD23"/>
      <c r="APE23"/>
      <c r="APF23"/>
      <c r="APG23"/>
      <c r="APH23"/>
      <c r="API23"/>
      <c r="APJ23"/>
      <c r="APK23"/>
      <c r="APL23"/>
      <c r="APM23"/>
      <c r="APN23"/>
      <c r="APO23"/>
      <c r="APP23"/>
      <c r="APQ23"/>
      <c r="APR23"/>
      <c r="APS23"/>
      <c r="APT23"/>
      <c r="APU23"/>
      <c r="APV23"/>
      <c r="APW23"/>
      <c r="APX23"/>
      <c r="APY23"/>
      <c r="APZ23"/>
      <c r="AQA23"/>
      <c r="AQB23"/>
      <c r="AQC23"/>
      <c r="AQD23"/>
      <c r="AQE23"/>
      <c r="AQF23"/>
      <c r="AQG23"/>
      <c r="AQH23"/>
      <c r="AQI23"/>
      <c r="AQJ23"/>
      <c r="AQK23"/>
      <c r="AQL23"/>
      <c r="AQM23"/>
      <c r="AQN23"/>
      <c r="AQO23"/>
      <c r="AQP23"/>
      <c r="AQQ23"/>
      <c r="AQR23"/>
      <c r="AQS23"/>
      <c r="AQT23"/>
      <c r="AQU23"/>
      <c r="AQV23"/>
      <c r="AQW23"/>
      <c r="AQX23"/>
      <c r="AQY23"/>
      <c r="AQZ23"/>
      <c r="ARA23"/>
      <c r="ARB23"/>
      <c r="ARC23"/>
      <c r="ARD23"/>
      <c r="ARE23"/>
      <c r="ARF23"/>
      <c r="ARG23"/>
      <c r="ARH23"/>
      <c r="ARI23"/>
      <c r="ARJ23"/>
      <c r="ARK23"/>
      <c r="ARL23"/>
      <c r="ARM23"/>
      <c r="ARN23"/>
      <c r="ARO23"/>
      <c r="ARP23"/>
      <c r="ARQ23"/>
      <c r="ARR23"/>
      <c r="ARS23"/>
      <c r="ART23"/>
      <c r="ARU23"/>
      <c r="ARV23"/>
      <c r="ARW23"/>
      <c r="ARX23"/>
      <c r="ARY23"/>
      <c r="ARZ23"/>
      <c r="ASA23"/>
      <c r="ASB23"/>
      <c r="ASC23"/>
      <c r="ASD23"/>
      <c r="ASE23"/>
      <c r="ASF23"/>
      <c r="ASG23"/>
      <c r="ASH23"/>
      <c r="ASI23"/>
      <c r="ASJ23"/>
      <c r="ASK23"/>
      <c r="ASL23"/>
      <c r="ASM23"/>
      <c r="ASN23"/>
      <c r="ASO23"/>
      <c r="ASP23"/>
      <c r="ASQ23"/>
      <c r="ASR23"/>
      <c r="ASS23"/>
      <c r="AST23"/>
      <c r="ASU23"/>
      <c r="ASV23"/>
      <c r="ASW23"/>
      <c r="ASX23"/>
      <c r="ASY23"/>
      <c r="ASZ23"/>
      <c r="ATA23"/>
      <c r="ATB23"/>
      <c r="ATC23"/>
      <c r="ATD23"/>
      <c r="ATE23"/>
      <c r="ATF23"/>
      <c r="ATG23"/>
      <c r="ATH23"/>
      <c r="ATI23"/>
      <c r="ATJ23"/>
      <c r="ATK23"/>
      <c r="ATL23"/>
      <c r="ATM23"/>
      <c r="ATN23"/>
      <c r="ATO23"/>
      <c r="ATP23"/>
      <c r="ATQ23"/>
      <c r="ATR23"/>
      <c r="ATS23"/>
      <c r="ATT23"/>
      <c r="ATU23"/>
      <c r="ATV23"/>
      <c r="ATW23"/>
      <c r="ATX23"/>
      <c r="ATY23"/>
      <c r="ATZ23"/>
      <c r="AUA23"/>
      <c r="AUB23"/>
      <c r="AUC23"/>
      <c r="AUD23"/>
      <c r="AUE23"/>
      <c r="AUF23"/>
      <c r="AUG23"/>
      <c r="AUH23"/>
      <c r="AUI23"/>
      <c r="AUJ23"/>
      <c r="AUK23"/>
      <c r="AUL23"/>
      <c r="AUM23"/>
      <c r="AUN23"/>
      <c r="AUO23"/>
      <c r="AUP23"/>
      <c r="AUQ23"/>
      <c r="AUR23"/>
      <c r="AUS23"/>
      <c r="AUT23"/>
      <c r="AUU23"/>
      <c r="AUV23"/>
      <c r="AUW23"/>
      <c r="AUX23"/>
      <c r="AUY23"/>
      <c r="AUZ23"/>
      <c r="AVA23"/>
      <c r="AVB23"/>
      <c r="AVC23"/>
      <c r="AVD23"/>
      <c r="AVE23"/>
      <c r="AVF23"/>
      <c r="AVG23"/>
      <c r="AVH23"/>
      <c r="AVI23"/>
      <c r="AVJ23"/>
      <c r="AVK23"/>
      <c r="AVL23"/>
      <c r="AVM23"/>
      <c r="AVN23"/>
      <c r="AVO23"/>
      <c r="AVP23"/>
      <c r="AVQ23"/>
      <c r="AVR23"/>
      <c r="AVS23"/>
      <c r="AVT23"/>
      <c r="AVU23"/>
      <c r="AVV23"/>
      <c r="AVW23"/>
      <c r="AVX23"/>
      <c r="AVY23"/>
      <c r="AVZ23"/>
      <c r="AWA23"/>
      <c r="AWB23"/>
      <c r="AWC23"/>
      <c r="AWD23"/>
      <c r="AWE23"/>
      <c r="AWF23"/>
      <c r="AWG23"/>
      <c r="AWH23"/>
      <c r="AWI23"/>
      <c r="AWJ23"/>
      <c r="AWK23"/>
      <c r="AWL23"/>
      <c r="AWM23"/>
      <c r="AWN23"/>
      <c r="AWO23"/>
      <c r="AWP23"/>
      <c r="AWQ23"/>
      <c r="AWR23"/>
      <c r="AWS23"/>
      <c r="AWT23"/>
      <c r="AWU23"/>
      <c r="AWV23"/>
      <c r="AWW23"/>
      <c r="AWX23"/>
      <c r="AWY23"/>
      <c r="AWZ23"/>
      <c r="AXA23"/>
      <c r="AXB23"/>
      <c r="AXC23"/>
      <c r="AXD23"/>
      <c r="AXE23"/>
      <c r="AXF23"/>
      <c r="AXG23"/>
      <c r="AXH23"/>
      <c r="AXI23"/>
      <c r="AXJ23"/>
      <c r="AXK23"/>
      <c r="AXL23"/>
      <c r="AXM23"/>
      <c r="AXN23"/>
      <c r="AXO23"/>
      <c r="AXP23"/>
      <c r="AXQ23"/>
      <c r="AXR23"/>
      <c r="AXS23"/>
      <c r="AXT23"/>
      <c r="AXU23"/>
      <c r="AXV23"/>
      <c r="AXW23"/>
      <c r="AXX23"/>
      <c r="AXY23"/>
      <c r="AXZ23"/>
      <c r="AYA23"/>
      <c r="AYB23"/>
      <c r="AYC23"/>
      <c r="AYD23"/>
      <c r="AYE23"/>
      <c r="AYF23"/>
      <c r="AYG23"/>
      <c r="AYH23"/>
      <c r="AYI23"/>
      <c r="AYJ23"/>
      <c r="AYK23"/>
      <c r="AYL23"/>
      <c r="AYM23"/>
      <c r="AYN23"/>
      <c r="AYO23"/>
      <c r="AYP23"/>
      <c r="AYQ23"/>
      <c r="AYR23"/>
      <c r="AYS23"/>
      <c r="AYT23"/>
      <c r="AYU23"/>
      <c r="AYV23"/>
      <c r="AYW23"/>
      <c r="AYX23"/>
      <c r="AYY23"/>
      <c r="AYZ23"/>
      <c r="AZA23"/>
      <c r="AZB23"/>
      <c r="AZC23"/>
      <c r="AZD23"/>
      <c r="AZE23"/>
      <c r="AZF23"/>
      <c r="AZG23"/>
      <c r="AZH23"/>
      <c r="AZI23"/>
      <c r="AZJ23"/>
      <c r="AZK23"/>
      <c r="AZL23"/>
      <c r="AZM23"/>
      <c r="AZN23"/>
      <c r="AZO23"/>
      <c r="AZP23"/>
      <c r="AZQ23"/>
      <c r="AZR23"/>
      <c r="AZS23"/>
      <c r="AZT23"/>
      <c r="AZU23"/>
      <c r="AZV23"/>
      <c r="AZW23"/>
      <c r="AZX23"/>
      <c r="AZY23"/>
      <c r="AZZ23"/>
      <c r="BAA23"/>
      <c r="BAB23"/>
      <c r="BAC23"/>
      <c r="BAD23"/>
      <c r="BAE23"/>
      <c r="BAF23"/>
      <c r="BAG23"/>
      <c r="BAH23"/>
      <c r="BAI23"/>
      <c r="BAJ23"/>
      <c r="BAK23"/>
      <c r="BAL23"/>
      <c r="BAM23"/>
      <c r="BAN23"/>
      <c r="BAO23"/>
      <c r="BAP23"/>
      <c r="BAQ23"/>
      <c r="BAR23"/>
      <c r="BAS23"/>
      <c r="BAT23"/>
      <c r="BAU23"/>
      <c r="BAV23"/>
      <c r="BAW23"/>
      <c r="BAX23"/>
      <c r="BAY23"/>
      <c r="BAZ23"/>
      <c r="BBA23"/>
      <c r="BBB23"/>
      <c r="BBC23"/>
      <c r="BBD23"/>
      <c r="BBE23"/>
      <c r="BBF23"/>
      <c r="BBG23"/>
      <c r="BBH23"/>
      <c r="BBI23"/>
      <c r="BBJ23"/>
      <c r="BBK23"/>
      <c r="BBL23"/>
      <c r="BBM23"/>
      <c r="BBN23"/>
      <c r="BBO23"/>
      <c r="BBP23"/>
      <c r="BBQ23"/>
      <c r="BBR23"/>
      <c r="BBS23"/>
      <c r="BBT23"/>
      <c r="BBU23"/>
      <c r="BBV23"/>
      <c r="BBW23"/>
      <c r="BBX23"/>
      <c r="BBY23"/>
      <c r="BBZ23"/>
      <c r="BCA23"/>
      <c r="BCB23"/>
      <c r="BCC23"/>
      <c r="BCD23"/>
      <c r="BCE23"/>
      <c r="BCF23"/>
      <c r="BCG23"/>
      <c r="BCH23"/>
      <c r="BCI23"/>
      <c r="BCJ23"/>
      <c r="BCK23"/>
      <c r="BCL23"/>
      <c r="BCM23"/>
      <c r="BCN23"/>
      <c r="BCO23"/>
      <c r="BCP23"/>
      <c r="BCQ23"/>
      <c r="BCR23"/>
      <c r="BCS23"/>
      <c r="BCT23"/>
      <c r="BCU23"/>
      <c r="BCV23"/>
      <c r="BCW23"/>
      <c r="BCX23"/>
      <c r="BCY23"/>
      <c r="BCZ23"/>
      <c r="BDA23"/>
      <c r="BDB23"/>
      <c r="BDC23"/>
      <c r="BDD23"/>
      <c r="BDE23"/>
      <c r="BDF23"/>
      <c r="BDG23"/>
      <c r="BDH23"/>
      <c r="BDI23"/>
      <c r="BDJ23"/>
      <c r="BDK23"/>
      <c r="BDL23"/>
      <c r="BDM23"/>
      <c r="BDN23"/>
      <c r="BDO23"/>
      <c r="BDP23"/>
      <c r="BDQ23"/>
      <c r="BDR23"/>
      <c r="BDS23"/>
      <c r="BDT23"/>
      <c r="BDU23"/>
      <c r="BDV23"/>
      <c r="BDW23"/>
      <c r="BDX23"/>
      <c r="BDY23"/>
      <c r="BDZ23"/>
      <c r="BEA23"/>
      <c r="BEB23"/>
      <c r="BEC23"/>
      <c r="BED23"/>
      <c r="BEE23"/>
      <c r="BEF23"/>
      <c r="BEG23"/>
      <c r="BEH23"/>
      <c r="BEI23"/>
      <c r="BEJ23"/>
      <c r="BEK23"/>
      <c r="BEL23"/>
      <c r="BEM23"/>
      <c r="BEN23"/>
      <c r="BEO23"/>
      <c r="BEP23"/>
      <c r="BEQ23"/>
      <c r="BER23"/>
      <c r="BES23"/>
      <c r="BET23"/>
      <c r="BEU23"/>
      <c r="BEV23"/>
      <c r="BEW23"/>
      <c r="BEX23"/>
      <c r="BEY23"/>
      <c r="BEZ23"/>
      <c r="BFA23"/>
      <c r="BFB23"/>
      <c r="BFC23"/>
      <c r="BFD23"/>
      <c r="BFE23"/>
      <c r="BFF23"/>
      <c r="BFG23"/>
      <c r="BFH23"/>
      <c r="BFI23"/>
      <c r="BFJ23"/>
      <c r="BFK23"/>
      <c r="BFL23"/>
      <c r="BFM23"/>
      <c r="BFN23"/>
      <c r="BFO23"/>
      <c r="BFP23"/>
      <c r="BFQ23"/>
      <c r="BFR23"/>
      <c r="BFS23"/>
      <c r="BFT23"/>
      <c r="BFU23"/>
      <c r="BFV23"/>
      <c r="BFW23"/>
      <c r="BFX23"/>
      <c r="BFY23"/>
      <c r="BFZ23"/>
      <c r="BGA23"/>
      <c r="BGB23"/>
      <c r="BGC23"/>
      <c r="BGD23"/>
      <c r="BGE23"/>
      <c r="BGF23"/>
      <c r="BGG23"/>
      <c r="BGH23"/>
      <c r="BGI23"/>
      <c r="BGJ23"/>
      <c r="BGK23"/>
      <c r="BGL23"/>
      <c r="BGM23"/>
      <c r="BGN23"/>
      <c r="BGO23"/>
      <c r="BGP23"/>
      <c r="BGQ23"/>
      <c r="BGR23"/>
      <c r="BGS23"/>
      <c r="BGT23"/>
      <c r="BGU23"/>
      <c r="BGV23"/>
      <c r="BGW23"/>
      <c r="BGX23"/>
      <c r="BGY23"/>
      <c r="BGZ23"/>
      <c r="BHA23"/>
      <c r="BHB23"/>
      <c r="BHC23"/>
      <c r="BHD23"/>
      <c r="BHE23"/>
      <c r="BHF23"/>
      <c r="BHG23"/>
      <c r="BHH23"/>
      <c r="BHI23"/>
      <c r="BHJ23"/>
      <c r="BHK23"/>
      <c r="BHL23"/>
      <c r="BHM23"/>
      <c r="BHN23"/>
      <c r="BHO23"/>
      <c r="BHP23"/>
      <c r="BHQ23"/>
      <c r="BHR23"/>
      <c r="BHS23"/>
      <c r="BHT23"/>
      <c r="BHU23"/>
      <c r="BHV23"/>
      <c r="BHW23"/>
    </row>
    <row r="24" spans="1:1583" s="5" customFormat="1" x14ac:dyDescent="0.25">
      <c r="A24"/>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c r="AML24"/>
      <c r="AMM24"/>
      <c r="AMN24"/>
      <c r="AMO24"/>
      <c r="AMP24"/>
      <c r="AMQ24"/>
      <c r="AMR24"/>
      <c r="AMS24"/>
      <c r="AMT24"/>
      <c r="AMU24"/>
      <c r="AMV24"/>
      <c r="AMW24"/>
      <c r="AMX24"/>
      <c r="AMY24"/>
      <c r="AMZ24"/>
      <c r="ANA24"/>
      <c r="ANB24"/>
      <c r="ANC24"/>
      <c r="AND24"/>
      <c r="ANE24"/>
      <c r="ANF24"/>
      <c r="ANG24"/>
      <c r="ANH24"/>
      <c r="ANI24"/>
      <c r="ANJ24"/>
      <c r="ANK24"/>
      <c r="ANL24"/>
      <c r="ANM24"/>
      <c r="ANN24"/>
      <c r="ANO24"/>
      <c r="ANP24"/>
      <c r="ANQ24"/>
      <c r="ANR24"/>
      <c r="ANS24"/>
      <c r="ANT24"/>
      <c r="ANU24"/>
      <c r="ANV24"/>
      <c r="ANW24"/>
      <c r="ANX24"/>
      <c r="ANY24"/>
      <c r="ANZ24"/>
      <c r="AOA24"/>
      <c r="AOB24"/>
      <c r="AOC24"/>
      <c r="AOD24"/>
      <c r="AOE24"/>
      <c r="AOF24"/>
      <c r="AOG24"/>
      <c r="AOH24"/>
      <c r="AOI24"/>
      <c r="AOJ24"/>
      <c r="AOK24"/>
      <c r="AOL24"/>
      <c r="AOM24"/>
      <c r="AON24"/>
      <c r="AOO24"/>
      <c r="AOP24"/>
      <c r="AOQ24"/>
      <c r="AOR24"/>
      <c r="AOS24"/>
      <c r="AOT24"/>
      <c r="AOU24"/>
      <c r="AOV24"/>
      <c r="AOW24"/>
      <c r="AOX24"/>
      <c r="AOY24"/>
      <c r="AOZ24"/>
      <c r="APA24"/>
      <c r="APB24"/>
      <c r="APC24"/>
      <c r="APD24"/>
      <c r="APE24"/>
      <c r="APF24"/>
      <c r="APG24"/>
      <c r="APH24"/>
      <c r="API24"/>
      <c r="APJ24"/>
      <c r="APK24"/>
      <c r="APL24"/>
      <c r="APM24"/>
      <c r="APN24"/>
      <c r="APO24"/>
      <c r="APP24"/>
      <c r="APQ24"/>
      <c r="APR24"/>
      <c r="APS24"/>
      <c r="APT24"/>
      <c r="APU24"/>
      <c r="APV24"/>
      <c r="APW24"/>
      <c r="APX24"/>
      <c r="APY24"/>
      <c r="APZ24"/>
      <c r="AQA24"/>
      <c r="AQB24"/>
      <c r="AQC24"/>
      <c r="AQD24"/>
      <c r="AQE24"/>
      <c r="AQF24"/>
      <c r="AQG24"/>
      <c r="AQH24"/>
      <c r="AQI24"/>
      <c r="AQJ24"/>
      <c r="AQK24"/>
      <c r="AQL24"/>
      <c r="AQM24"/>
      <c r="AQN24"/>
      <c r="AQO24"/>
      <c r="AQP24"/>
      <c r="AQQ24"/>
      <c r="AQR24"/>
      <c r="AQS24"/>
      <c r="AQT24"/>
      <c r="AQU24"/>
      <c r="AQV24"/>
      <c r="AQW24"/>
      <c r="AQX24"/>
      <c r="AQY24"/>
      <c r="AQZ24"/>
      <c r="ARA24"/>
      <c r="ARB24"/>
      <c r="ARC24"/>
      <c r="ARD24"/>
      <c r="ARE24"/>
      <c r="ARF24"/>
      <c r="ARG24"/>
      <c r="ARH24"/>
      <c r="ARI24"/>
      <c r="ARJ24"/>
      <c r="ARK24"/>
      <c r="ARL24"/>
      <c r="ARM24"/>
      <c r="ARN24"/>
      <c r="ARO24"/>
      <c r="ARP24"/>
      <c r="ARQ24"/>
      <c r="ARR24"/>
      <c r="ARS24"/>
      <c r="ART24"/>
      <c r="ARU24"/>
      <c r="ARV24"/>
      <c r="ARW24"/>
      <c r="ARX24"/>
      <c r="ARY24"/>
      <c r="ARZ24"/>
      <c r="ASA24"/>
      <c r="ASB24"/>
      <c r="ASC24"/>
      <c r="ASD24"/>
      <c r="ASE24"/>
      <c r="ASF24"/>
      <c r="ASG24"/>
      <c r="ASH24"/>
      <c r="ASI24"/>
      <c r="ASJ24"/>
      <c r="ASK24"/>
      <c r="ASL24"/>
      <c r="ASM24"/>
      <c r="ASN24"/>
      <c r="ASO24"/>
      <c r="ASP24"/>
      <c r="ASQ24"/>
      <c r="ASR24"/>
      <c r="ASS24"/>
      <c r="AST24"/>
      <c r="ASU24"/>
      <c r="ASV24"/>
      <c r="ASW24"/>
      <c r="ASX24"/>
      <c r="ASY24"/>
      <c r="ASZ24"/>
      <c r="ATA24"/>
      <c r="ATB24"/>
      <c r="ATC24"/>
      <c r="ATD24"/>
      <c r="ATE24"/>
      <c r="ATF24"/>
      <c r="ATG24"/>
      <c r="ATH24"/>
      <c r="ATI24"/>
      <c r="ATJ24"/>
      <c r="ATK24"/>
      <c r="ATL24"/>
      <c r="ATM24"/>
      <c r="ATN24"/>
      <c r="ATO24"/>
      <c r="ATP24"/>
      <c r="ATQ24"/>
      <c r="ATR24"/>
      <c r="ATS24"/>
      <c r="ATT24"/>
      <c r="ATU24"/>
      <c r="ATV24"/>
      <c r="ATW24"/>
      <c r="ATX24"/>
      <c r="ATY24"/>
      <c r="ATZ24"/>
      <c r="AUA24"/>
      <c r="AUB24"/>
      <c r="AUC24"/>
      <c r="AUD24"/>
      <c r="AUE24"/>
      <c r="AUF24"/>
      <c r="AUG24"/>
      <c r="AUH24"/>
      <c r="AUI24"/>
      <c r="AUJ24"/>
      <c r="AUK24"/>
      <c r="AUL24"/>
      <c r="AUM24"/>
      <c r="AUN24"/>
      <c r="AUO24"/>
      <c r="AUP24"/>
      <c r="AUQ24"/>
      <c r="AUR24"/>
      <c r="AUS24"/>
      <c r="AUT24"/>
      <c r="AUU24"/>
      <c r="AUV24"/>
      <c r="AUW24"/>
      <c r="AUX24"/>
      <c r="AUY24"/>
      <c r="AUZ24"/>
      <c r="AVA24"/>
      <c r="AVB24"/>
      <c r="AVC24"/>
      <c r="AVD24"/>
      <c r="AVE24"/>
      <c r="AVF24"/>
      <c r="AVG24"/>
      <c r="AVH24"/>
      <c r="AVI24"/>
      <c r="AVJ24"/>
      <c r="AVK24"/>
      <c r="AVL24"/>
      <c r="AVM24"/>
      <c r="AVN24"/>
      <c r="AVO24"/>
      <c r="AVP24"/>
      <c r="AVQ24"/>
      <c r="AVR24"/>
      <c r="AVS24"/>
      <c r="AVT24"/>
      <c r="AVU24"/>
      <c r="AVV24"/>
      <c r="AVW24"/>
      <c r="AVX24"/>
      <c r="AVY24"/>
      <c r="AVZ24"/>
      <c r="AWA24"/>
      <c r="AWB24"/>
      <c r="AWC24"/>
      <c r="AWD24"/>
      <c r="AWE24"/>
      <c r="AWF24"/>
      <c r="AWG24"/>
      <c r="AWH24"/>
      <c r="AWI24"/>
      <c r="AWJ24"/>
      <c r="AWK24"/>
      <c r="AWL24"/>
      <c r="AWM24"/>
      <c r="AWN24"/>
      <c r="AWO24"/>
      <c r="AWP24"/>
      <c r="AWQ24"/>
      <c r="AWR24"/>
      <c r="AWS24"/>
      <c r="AWT24"/>
      <c r="AWU24"/>
      <c r="AWV24"/>
      <c r="AWW24"/>
      <c r="AWX24"/>
      <c r="AWY24"/>
      <c r="AWZ24"/>
      <c r="AXA24"/>
      <c r="AXB24"/>
      <c r="AXC24"/>
      <c r="AXD24"/>
      <c r="AXE24"/>
      <c r="AXF24"/>
      <c r="AXG24"/>
      <c r="AXH24"/>
      <c r="AXI24"/>
      <c r="AXJ24"/>
      <c r="AXK24"/>
      <c r="AXL24"/>
      <c r="AXM24"/>
      <c r="AXN24"/>
      <c r="AXO24"/>
      <c r="AXP24"/>
      <c r="AXQ24"/>
      <c r="AXR24"/>
      <c r="AXS24"/>
      <c r="AXT24"/>
      <c r="AXU24"/>
      <c r="AXV24"/>
      <c r="AXW24"/>
      <c r="AXX24"/>
      <c r="AXY24"/>
      <c r="AXZ24"/>
      <c r="AYA24"/>
      <c r="AYB24"/>
      <c r="AYC24"/>
      <c r="AYD24"/>
      <c r="AYE24"/>
      <c r="AYF24"/>
      <c r="AYG24"/>
      <c r="AYH24"/>
      <c r="AYI24"/>
      <c r="AYJ24"/>
      <c r="AYK24"/>
      <c r="AYL24"/>
      <c r="AYM24"/>
      <c r="AYN24"/>
      <c r="AYO24"/>
      <c r="AYP24"/>
      <c r="AYQ24"/>
      <c r="AYR24"/>
      <c r="AYS24"/>
      <c r="AYT24"/>
      <c r="AYU24"/>
      <c r="AYV24"/>
      <c r="AYW24"/>
      <c r="AYX24"/>
      <c r="AYY24"/>
      <c r="AYZ24"/>
      <c r="AZA24"/>
      <c r="AZB24"/>
      <c r="AZC24"/>
      <c r="AZD24"/>
      <c r="AZE24"/>
      <c r="AZF24"/>
      <c r="AZG24"/>
      <c r="AZH24"/>
      <c r="AZI24"/>
      <c r="AZJ24"/>
      <c r="AZK24"/>
      <c r="AZL24"/>
      <c r="AZM24"/>
      <c r="AZN24"/>
      <c r="AZO24"/>
      <c r="AZP24"/>
      <c r="AZQ24"/>
      <c r="AZR24"/>
      <c r="AZS24"/>
      <c r="AZT24"/>
      <c r="AZU24"/>
      <c r="AZV24"/>
      <c r="AZW24"/>
      <c r="AZX24"/>
      <c r="AZY24"/>
      <c r="AZZ24"/>
      <c r="BAA24"/>
      <c r="BAB24"/>
      <c r="BAC24"/>
      <c r="BAD24"/>
      <c r="BAE24"/>
      <c r="BAF24"/>
      <c r="BAG24"/>
      <c r="BAH24"/>
      <c r="BAI24"/>
      <c r="BAJ24"/>
      <c r="BAK24"/>
      <c r="BAL24"/>
      <c r="BAM24"/>
      <c r="BAN24"/>
      <c r="BAO24"/>
      <c r="BAP24"/>
      <c r="BAQ24"/>
      <c r="BAR24"/>
      <c r="BAS24"/>
      <c r="BAT24"/>
      <c r="BAU24"/>
      <c r="BAV24"/>
      <c r="BAW24"/>
      <c r="BAX24"/>
      <c r="BAY24"/>
      <c r="BAZ24"/>
      <c r="BBA24"/>
      <c r="BBB24"/>
      <c r="BBC24"/>
      <c r="BBD24"/>
      <c r="BBE24"/>
      <c r="BBF24"/>
      <c r="BBG24"/>
      <c r="BBH24"/>
      <c r="BBI24"/>
      <c r="BBJ24"/>
      <c r="BBK24"/>
      <c r="BBL24"/>
      <c r="BBM24"/>
      <c r="BBN24"/>
      <c r="BBO24"/>
      <c r="BBP24"/>
      <c r="BBQ24"/>
      <c r="BBR24"/>
      <c r="BBS24"/>
      <c r="BBT24"/>
      <c r="BBU24"/>
      <c r="BBV24"/>
      <c r="BBW24"/>
      <c r="BBX24"/>
      <c r="BBY24"/>
      <c r="BBZ24"/>
      <c r="BCA24"/>
      <c r="BCB24"/>
      <c r="BCC24"/>
      <c r="BCD24"/>
      <c r="BCE24"/>
      <c r="BCF24"/>
      <c r="BCG24"/>
      <c r="BCH24"/>
      <c r="BCI24"/>
      <c r="BCJ24"/>
      <c r="BCK24"/>
      <c r="BCL24"/>
      <c r="BCM24"/>
      <c r="BCN24"/>
      <c r="BCO24"/>
      <c r="BCP24"/>
      <c r="BCQ24"/>
      <c r="BCR24"/>
      <c r="BCS24"/>
      <c r="BCT24"/>
      <c r="BCU24"/>
      <c r="BCV24"/>
      <c r="BCW24"/>
      <c r="BCX24"/>
      <c r="BCY24"/>
      <c r="BCZ24"/>
      <c r="BDA24"/>
      <c r="BDB24"/>
      <c r="BDC24"/>
      <c r="BDD24"/>
      <c r="BDE24"/>
      <c r="BDF24"/>
      <c r="BDG24"/>
      <c r="BDH24"/>
      <c r="BDI24"/>
      <c r="BDJ24"/>
      <c r="BDK24"/>
      <c r="BDL24"/>
      <c r="BDM24"/>
      <c r="BDN24"/>
      <c r="BDO24"/>
      <c r="BDP24"/>
      <c r="BDQ24"/>
      <c r="BDR24"/>
      <c r="BDS24"/>
      <c r="BDT24"/>
      <c r="BDU24"/>
      <c r="BDV24"/>
      <c r="BDW24"/>
      <c r="BDX24"/>
      <c r="BDY24"/>
      <c r="BDZ24"/>
      <c r="BEA24"/>
      <c r="BEB24"/>
      <c r="BEC24"/>
      <c r="BED24"/>
      <c r="BEE24"/>
      <c r="BEF24"/>
      <c r="BEG24"/>
      <c r="BEH24"/>
      <c r="BEI24"/>
      <c r="BEJ24"/>
      <c r="BEK24"/>
      <c r="BEL24"/>
      <c r="BEM24"/>
      <c r="BEN24"/>
      <c r="BEO24"/>
      <c r="BEP24"/>
      <c r="BEQ24"/>
      <c r="BER24"/>
      <c r="BES24"/>
      <c r="BET24"/>
      <c r="BEU24"/>
      <c r="BEV24"/>
      <c r="BEW24"/>
      <c r="BEX24"/>
      <c r="BEY24"/>
      <c r="BEZ24"/>
      <c r="BFA24"/>
      <c r="BFB24"/>
      <c r="BFC24"/>
      <c r="BFD24"/>
      <c r="BFE24"/>
      <c r="BFF24"/>
      <c r="BFG24"/>
      <c r="BFH24"/>
      <c r="BFI24"/>
      <c r="BFJ24"/>
      <c r="BFK24"/>
      <c r="BFL24"/>
      <c r="BFM24"/>
      <c r="BFN24"/>
      <c r="BFO24"/>
      <c r="BFP24"/>
      <c r="BFQ24"/>
      <c r="BFR24"/>
      <c r="BFS24"/>
      <c r="BFT24"/>
      <c r="BFU24"/>
      <c r="BFV24"/>
      <c r="BFW24"/>
      <c r="BFX24"/>
      <c r="BFY24"/>
      <c r="BFZ24"/>
      <c r="BGA24"/>
      <c r="BGB24"/>
      <c r="BGC24"/>
      <c r="BGD24"/>
      <c r="BGE24"/>
      <c r="BGF24"/>
      <c r="BGG24"/>
      <c r="BGH24"/>
      <c r="BGI24"/>
      <c r="BGJ24"/>
      <c r="BGK24"/>
      <c r="BGL24"/>
      <c r="BGM24"/>
      <c r="BGN24"/>
      <c r="BGO24"/>
      <c r="BGP24"/>
      <c r="BGQ24"/>
      <c r="BGR24"/>
      <c r="BGS24"/>
      <c r="BGT24"/>
      <c r="BGU24"/>
      <c r="BGV24"/>
      <c r="BGW24"/>
      <c r="BGX24"/>
      <c r="BGY24"/>
      <c r="BGZ24"/>
      <c r="BHA24"/>
      <c r="BHB24"/>
      <c r="BHC24"/>
      <c r="BHD24"/>
      <c r="BHE24"/>
      <c r="BHF24"/>
      <c r="BHG24"/>
      <c r="BHH24"/>
      <c r="BHI24"/>
      <c r="BHJ24"/>
      <c r="BHK24"/>
      <c r="BHL24"/>
      <c r="BHM24"/>
      <c r="BHN24"/>
      <c r="BHO24"/>
      <c r="BHP24"/>
      <c r="BHQ24"/>
      <c r="BHR24"/>
      <c r="BHS24"/>
      <c r="BHT24"/>
      <c r="BHU24"/>
      <c r="BHV24"/>
      <c r="BHW24"/>
    </row>
    <row r="25" spans="1:1583" s="5" customFormat="1" x14ac:dyDescent="0.25">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c r="AML25"/>
      <c r="AMM25"/>
      <c r="AMN25"/>
      <c r="AMO25"/>
      <c r="AMP25"/>
      <c r="AMQ25"/>
      <c r="AMR25"/>
      <c r="AMS25"/>
      <c r="AMT25"/>
      <c r="AMU25"/>
      <c r="AMV25"/>
      <c r="AMW25"/>
      <c r="AMX25"/>
      <c r="AMY25"/>
      <c r="AMZ25"/>
      <c r="ANA25"/>
      <c r="ANB25"/>
      <c r="ANC25"/>
      <c r="AND25"/>
      <c r="ANE25"/>
      <c r="ANF25"/>
      <c r="ANG25"/>
      <c r="ANH25"/>
      <c r="ANI25"/>
      <c r="ANJ25"/>
      <c r="ANK25"/>
      <c r="ANL25"/>
      <c r="ANM25"/>
      <c r="ANN25"/>
      <c r="ANO25"/>
      <c r="ANP25"/>
      <c r="ANQ25"/>
      <c r="ANR25"/>
      <c r="ANS25"/>
      <c r="ANT25"/>
      <c r="ANU25"/>
      <c r="ANV25"/>
      <c r="ANW25"/>
      <c r="ANX25"/>
      <c r="ANY25"/>
      <c r="ANZ25"/>
      <c r="AOA25"/>
      <c r="AOB25"/>
      <c r="AOC25"/>
      <c r="AOD25"/>
      <c r="AOE25"/>
      <c r="AOF25"/>
      <c r="AOG25"/>
      <c r="AOH25"/>
      <c r="AOI25"/>
      <c r="AOJ25"/>
      <c r="AOK25"/>
      <c r="AOL25"/>
      <c r="AOM25"/>
      <c r="AON25"/>
      <c r="AOO25"/>
      <c r="AOP25"/>
      <c r="AOQ25"/>
      <c r="AOR25"/>
      <c r="AOS25"/>
      <c r="AOT25"/>
      <c r="AOU25"/>
      <c r="AOV25"/>
      <c r="AOW25"/>
      <c r="AOX25"/>
      <c r="AOY25"/>
      <c r="AOZ25"/>
      <c r="APA25"/>
      <c r="APB25"/>
      <c r="APC25"/>
      <c r="APD25"/>
      <c r="APE25"/>
      <c r="APF25"/>
      <c r="APG25"/>
      <c r="APH25"/>
      <c r="API25"/>
      <c r="APJ25"/>
      <c r="APK25"/>
      <c r="APL25"/>
      <c r="APM25"/>
      <c r="APN25"/>
      <c r="APO25"/>
      <c r="APP25"/>
      <c r="APQ25"/>
      <c r="APR25"/>
      <c r="APS25"/>
      <c r="APT25"/>
      <c r="APU25"/>
      <c r="APV25"/>
      <c r="APW25"/>
      <c r="APX25"/>
      <c r="APY25"/>
      <c r="APZ25"/>
      <c r="AQA25"/>
      <c r="AQB25"/>
      <c r="AQC25"/>
      <c r="AQD25"/>
      <c r="AQE25"/>
      <c r="AQF25"/>
      <c r="AQG25"/>
      <c r="AQH25"/>
      <c r="AQI25"/>
      <c r="AQJ25"/>
      <c r="AQK25"/>
      <c r="AQL25"/>
      <c r="AQM25"/>
      <c r="AQN25"/>
      <c r="AQO25"/>
      <c r="AQP25"/>
      <c r="AQQ25"/>
      <c r="AQR25"/>
      <c r="AQS25"/>
      <c r="AQT25"/>
      <c r="AQU25"/>
      <c r="AQV25"/>
      <c r="AQW25"/>
      <c r="AQX25"/>
      <c r="AQY25"/>
      <c r="AQZ25"/>
      <c r="ARA25"/>
      <c r="ARB25"/>
      <c r="ARC25"/>
      <c r="ARD25"/>
      <c r="ARE25"/>
      <c r="ARF25"/>
      <c r="ARG25"/>
      <c r="ARH25"/>
      <c r="ARI25"/>
      <c r="ARJ25"/>
      <c r="ARK25"/>
      <c r="ARL25"/>
      <c r="ARM25"/>
      <c r="ARN25"/>
      <c r="ARO25"/>
      <c r="ARP25"/>
      <c r="ARQ25"/>
      <c r="ARR25"/>
      <c r="ARS25"/>
      <c r="ART25"/>
      <c r="ARU25"/>
      <c r="ARV25"/>
      <c r="ARW25"/>
      <c r="ARX25"/>
      <c r="ARY25"/>
      <c r="ARZ25"/>
      <c r="ASA25"/>
      <c r="ASB25"/>
      <c r="ASC25"/>
      <c r="ASD25"/>
      <c r="ASE25"/>
      <c r="ASF25"/>
      <c r="ASG25"/>
      <c r="ASH25"/>
      <c r="ASI25"/>
      <c r="ASJ25"/>
      <c r="ASK25"/>
      <c r="ASL25"/>
      <c r="ASM25"/>
      <c r="ASN25"/>
      <c r="ASO25"/>
      <c r="ASP25"/>
      <c r="ASQ25"/>
      <c r="ASR25"/>
      <c r="ASS25"/>
      <c r="AST25"/>
      <c r="ASU25"/>
      <c r="ASV25"/>
      <c r="ASW25"/>
      <c r="ASX25"/>
      <c r="ASY25"/>
      <c r="ASZ25"/>
      <c r="ATA25"/>
      <c r="ATB25"/>
      <c r="ATC25"/>
      <c r="ATD25"/>
      <c r="ATE25"/>
      <c r="ATF25"/>
      <c r="ATG25"/>
      <c r="ATH25"/>
      <c r="ATI25"/>
      <c r="ATJ25"/>
      <c r="ATK25"/>
      <c r="ATL25"/>
      <c r="ATM25"/>
      <c r="ATN25"/>
      <c r="ATO25"/>
      <c r="ATP25"/>
      <c r="ATQ25"/>
      <c r="ATR25"/>
      <c r="ATS25"/>
      <c r="ATT25"/>
      <c r="ATU25"/>
      <c r="ATV25"/>
      <c r="ATW25"/>
      <c r="ATX25"/>
      <c r="ATY25"/>
      <c r="ATZ25"/>
      <c r="AUA25"/>
      <c r="AUB25"/>
      <c r="AUC25"/>
      <c r="AUD25"/>
      <c r="AUE25"/>
      <c r="AUF25"/>
      <c r="AUG25"/>
      <c r="AUH25"/>
      <c r="AUI25"/>
      <c r="AUJ25"/>
      <c r="AUK25"/>
      <c r="AUL25"/>
      <c r="AUM25"/>
      <c r="AUN25"/>
      <c r="AUO25"/>
      <c r="AUP25"/>
      <c r="AUQ25"/>
      <c r="AUR25"/>
      <c r="AUS25"/>
      <c r="AUT25"/>
      <c r="AUU25"/>
      <c r="AUV25"/>
      <c r="AUW25"/>
      <c r="AUX25"/>
      <c r="AUY25"/>
      <c r="AUZ25"/>
      <c r="AVA25"/>
      <c r="AVB25"/>
      <c r="AVC25"/>
      <c r="AVD25"/>
      <c r="AVE25"/>
      <c r="AVF25"/>
      <c r="AVG25"/>
      <c r="AVH25"/>
      <c r="AVI25"/>
      <c r="AVJ25"/>
      <c r="AVK25"/>
      <c r="AVL25"/>
      <c r="AVM25"/>
      <c r="AVN25"/>
      <c r="AVO25"/>
      <c r="AVP25"/>
      <c r="AVQ25"/>
      <c r="AVR25"/>
      <c r="AVS25"/>
      <c r="AVT25"/>
      <c r="AVU25"/>
      <c r="AVV25"/>
      <c r="AVW25"/>
      <c r="AVX25"/>
      <c r="AVY25"/>
      <c r="AVZ25"/>
      <c r="AWA25"/>
      <c r="AWB25"/>
      <c r="AWC25"/>
      <c r="AWD25"/>
      <c r="AWE25"/>
      <c r="AWF25"/>
      <c r="AWG25"/>
      <c r="AWH25"/>
      <c r="AWI25"/>
      <c r="AWJ25"/>
      <c r="AWK25"/>
      <c r="AWL25"/>
      <c r="AWM25"/>
      <c r="AWN25"/>
      <c r="AWO25"/>
      <c r="AWP25"/>
      <c r="AWQ25"/>
      <c r="AWR25"/>
      <c r="AWS25"/>
      <c r="AWT25"/>
      <c r="AWU25"/>
      <c r="AWV25"/>
      <c r="AWW25"/>
      <c r="AWX25"/>
      <c r="AWY25"/>
      <c r="AWZ25"/>
      <c r="AXA25"/>
      <c r="AXB25"/>
      <c r="AXC25"/>
      <c r="AXD25"/>
      <c r="AXE25"/>
      <c r="AXF25"/>
      <c r="AXG25"/>
      <c r="AXH25"/>
      <c r="AXI25"/>
      <c r="AXJ25"/>
      <c r="AXK25"/>
      <c r="AXL25"/>
      <c r="AXM25"/>
      <c r="AXN25"/>
      <c r="AXO25"/>
      <c r="AXP25"/>
      <c r="AXQ25"/>
      <c r="AXR25"/>
      <c r="AXS25"/>
      <c r="AXT25"/>
      <c r="AXU25"/>
      <c r="AXV25"/>
      <c r="AXW25"/>
      <c r="AXX25"/>
      <c r="AXY25"/>
      <c r="AXZ25"/>
      <c r="AYA25"/>
      <c r="AYB25"/>
      <c r="AYC25"/>
      <c r="AYD25"/>
      <c r="AYE25"/>
      <c r="AYF25"/>
      <c r="AYG25"/>
      <c r="AYH25"/>
      <c r="AYI25"/>
      <c r="AYJ25"/>
      <c r="AYK25"/>
      <c r="AYL25"/>
      <c r="AYM25"/>
      <c r="AYN25"/>
      <c r="AYO25"/>
      <c r="AYP25"/>
      <c r="AYQ25"/>
      <c r="AYR25"/>
      <c r="AYS25"/>
      <c r="AYT25"/>
      <c r="AYU25"/>
      <c r="AYV25"/>
      <c r="AYW25"/>
      <c r="AYX25"/>
      <c r="AYY25"/>
      <c r="AYZ25"/>
      <c r="AZA25"/>
      <c r="AZB25"/>
      <c r="AZC25"/>
      <c r="AZD25"/>
      <c r="AZE25"/>
      <c r="AZF25"/>
      <c r="AZG25"/>
      <c r="AZH25"/>
      <c r="AZI25"/>
      <c r="AZJ25"/>
      <c r="AZK25"/>
      <c r="AZL25"/>
      <c r="AZM25"/>
      <c r="AZN25"/>
      <c r="AZO25"/>
      <c r="AZP25"/>
      <c r="AZQ25"/>
      <c r="AZR25"/>
      <c r="AZS25"/>
      <c r="AZT25"/>
      <c r="AZU25"/>
      <c r="AZV25"/>
      <c r="AZW25"/>
      <c r="AZX25"/>
      <c r="AZY25"/>
      <c r="AZZ25"/>
      <c r="BAA25"/>
      <c r="BAB25"/>
      <c r="BAC25"/>
      <c r="BAD25"/>
      <c r="BAE25"/>
      <c r="BAF25"/>
      <c r="BAG25"/>
      <c r="BAH25"/>
      <c r="BAI25"/>
      <c r="BAJ25"/>
      <c r="BAK25"/>
      <c r="BAL25"/>
      <c r="BAM25"/>
      <c r="BAN25"/>
      <c r="BAO25"/>
      <c r="BAP25"/>
      <c r="BAQ25"/>
      <c r="BAR25"/>
      <c r="BAS25"/>
      <c r="BAT25"/>
      <c r="BAU25"/>
      <c r="BAV25"/>
      <c r="BAW25"/>
      <c r="BAX25"/>
      <c r="BAY25"/>
      <c r="BAZ25"/>
      <c r="BBA25"/>
      <c r="BBB25"/>
      <c r="BBC25"/>
      <c r="BBD25"/>
      <c r="BBE25"/>
      <c r="BBF25"/>
      <c r="BBG25"/>
      <c r="BBH25"/>
      <c r="BBI25"/>
      <c r="BBJ25"/>
      <c r="BBK25"/>
      <c r="BBL25"/>
      <c r="BBM25"/>
      <c r="BBN25"/>
      <c r="BBO25"/>
      <c r="BBP25"/>
      <c r="BBQ25"/>
      <c r="BBR25"/>
      <c r="BBS25"/>
      <c r="BBT25"/>
      <c r="BBU25"/>
      <c r="BBV25"/>
      <c r="BBW25"/>
      <c r="BBX25"/>
      <c r="BBY25"/>
      <c r="BBZ25"/>
      <c r="BCA25"/>
      <c r="BCB25"/>
      <c r="BCC25"/>
      <c r="BCD25"/>
      <c r="BCE25"/>
      <c r="BCF25"/>
      <c r="BCG25"/>
      <c r="BCH25"/>
      <c r="BCI25"/>
      <c r="BCJ25"/>
      <c r="BCK25"/>
      <c r="BCL25"/>
      <c r="BCM25"/>
      <c r="BCN25"/>
      <c r="BCO25"/>
      <c r="BCP25"/>
      <c r="BCQ25"/>
      <c r="BCR25"/>
      <c r="BCS25"/>
      <c r="BCT25"/>
      <c r="BCU25"/>
      <c r="BCV25"/>
      <c r="BCW25"/>
      <c r="BCX25"/>
      <c r="BCY25"/>
      <c r="BCZ25"/>
      <c r="BDA25"/>
      <c r="BDB25"/>
      <c r="BDC25"/>
      <c r="BDD25"/>
      <c r="BDE25"/>
      <c r="BDF25"/>
      <c r="BDG25"/>
      <c r="BDH25"/>
      <c r="BDI25"/>
      <c r="BDJ25"/>
      <c r="BDK25"/>
      <c r="BDL25"/>
      <c r="BDM25"/>
      <c r="BDN25"/>
      <c r="BDO25"/>
      <c r="BDP25"/>
      <c r="BDQ25"/>
      <c r="BDR25"/>
      <c r="BDS25"/>
      <c r="BDT25"/>
      <c r="BDU25"/>
      <c r="BDV25"/>
      <c r="BDW25"/>
      <c r="BDX25"/>
      <c r="BDY25"/>
      <c r="BDZ25"/>
      <c r="BEA25"/>
      <c r="BEB25"/>
      <c r="BEC25"/>
      <c r="BED25"/>
      <c r="BEE25"/>
      <c r="BEF25"/>
      <c r="BEG25"/>
      <c r="BEH25"/>
      <c r="BEI25"/>
      <c r="BEJ25"/>
      <c r="BEK25"/>
      <c r="BEL25"/>
      <c r="BEM25"/>
      <c r="BEN25"/>
      <c r="BEO25"/>
      <c r="BEP25"/>
      <c r="BEQ25"/>
      <c r="BER25"/>
      <c r="BES25"/>
      <c r="BET25"/>
      <c r="BEU25"/>
      <c r="BEV25"/>
      <c r="BEW25"/>
      <c r="BEX25"/>
      <c r="BEY25"/>
      <c r="BEZ25"/>
      <c r="BFA25"/>
      <c r="BFB25"/>
      <c r="BFC25"/>
      <c r="BFD25"/>
      <c r="BFE25"/>
      <c r="BFF25"/>
      <c r="BFG25"/>
      <c r="BFH25"/>
      <c r="BFI25"/>
      <c r="BFJ25"/>
      <c r="BFK25"/>
      <c r="BFL25"/>
      <c r="BFM25"/>
      <c r="BFN25"/>
      <c r="BFO25"/>
      <c r="BFP25"/>
      <c r="BFQ25"/>
      <c r="BFR25"/>
      <c r="BFS25"/>
      <c r="BFT25"/>
      <c r="BFU25"/>
      <c r="BFV25"/>
      <c r="BFW25"/>
      <c r="BFX25"/>
      <c r="BFY25"/>
      <c r="BFZ25"/>
      <c r="BGA25"/>
      <c r="BGB25"/>
      <c r="BGC25"/>
      <c r="BGD25"/>
      <c r="BGE25"/>
      <c r="BGF25"/>
      <c r="BGG25"/>
      <c r="BGH25"/>
      <c r="BGI25"/>
      <c r="BGJ25"/>
      <c r="BGK25"/>
      <c r="BGL25"/>
      <c r="BGM25"/>
      <c r="BGN25"/>
      <c r="BGO25"/>
      <c r="BGP25"/>
      <c r="BGQ25"/>
      <c r="BGR25"/>
      <c r="BGS25"/>
      <c r="BGT25"/>
      <c r="BGU25"/>
      <c r="BGV25"/>
      <c r="BGW25"/>
      <c r="BGX25"/>
      <c r="BGY25"/>
      <c r="BGZ25"/>
      <c r="BHA25"/>
      <c r="BHB25"/>
      <c r="BHC25"/>
      <c r="BHD25"/>
      <c r="BHE25"/>
      <c r="BHF25"/>
      <c r="BHG25"/>
      <c r="BHH25"/>
      <c r="BHI25"/>
      <c r="BHJ25"/>
      <c r="BHK25"/>
      <c r="BHL25"/>
      <c r="BHM25"/>
      <c r="BHN25"/>
      <c r="BHO25"/>
      <c r="BHP25"/>
      <c r="BHQ25"/>
      <c r="BHR25"/>
      <c r="BHS25"/>
      <c r="BHT25"/>
      <c r="BHU25"/>
      <c r="BHV25"/>
      <c r="BHW25"/>
    </row>
    <row r="26" spans="1:1583" s="5" customFormat="1" x14ac:dyDescent="0.25">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c r="AML26"/>
      <c r="AMM26"/>
      <c r="AMN26"/>
      <c r="AMO26"/>
      <c r="AMP26"/>
      <c r="AMQ26"/>
      <c r="AMR26"/>
      <c r="AMS26"/>
      <c r="AMT26"/>
      <c r="AMU26"/>
      <c r="AMV26"/>
      <c r="AMW26"/>
      <c r="AMX26"/>
      <c r="AMY26"/>
      <c r="AMZ26"/>
      <c r="ANA26"/>
      <c r="ANB26"/>
      <c r="ANC26"/>
      <c r="AND26"/>
      <c r="ANE26"/>
      <c r="ANF26"/>
      <c r="ANG26"/>
      <c r="ANH26"/>
      <c r="ANI26"/>
      <c r="ANJ26"/>
      <c r="ANK26"/>
      <c r="ANL26"/>
      <c r="ANM26"/>
      <c r="ANN26"/>
      <c r="ANO26"/>
      <c r="ANP26"/>
      <c r="ANQ26"/>
      <c r="ANR26"/>
      <c r="ANS26"/>
      <c r="ANT26"/>
      <c r="ANU26"/>
      <c r="ANV26"/>
      <c r="ANW26"/>
      <c r="ANX26"/>
      <c r="ANY26"/>
      <c r="ANZ26"/>
      <c r="AOA26"/>
      <c r="AOB26"/>
      <c r="AOC26"/>
      <c r="AOD26"/>
      <c r="AOE26"/>
      <c r="AOF26"/>
      <c r="AOG26"/>
      <c r="AOH26"/>
      <c r="AOI26"/>
      <c r="AOJ26"/>
      <c r="AOK26"/>
      <c r="AOL26"/>
      <c r="AOM26"/>
      <c r="AON26"/>
      <c r="AOO26"/>
      <c r="AOP26"/>
      <c r="AOQ26"/>
      <c r="AOR26"/>
      <c r="AOS26"/>
      <c r="AOT26"/>
      <c r="AOU26"/>
      <c r="AOV26"/>
      <c r="AOW26"/>
      <c r="AOX26"/>
      <c r="AOY26"/>
      <c r="AOZ26"/>
      <c r="APA26"/>
      <c r="APB26"/>
      <c r="APC26"/>
      <c r="APD26"/>
      <c r="APE26"/>
      <c r="APF26"/>
      <c r="APG26"/>
      <c r="APH26"/>
      <c r="API26"/>
      <c r="APJ26"/>
      <c r="APK26"/>
      <c r="APL26"/>
      <c r="APM26"/>
      <c r="APN26"/>
      <c r="APO26"/>
      <c r="APP26"/>
      <c r="APQ26"/>
      <c r="APR26"/>
      <c r="APS26"/>
      <c r="APT26"/>
      <c r="APU26"/>
      <c r="APV26"/>
      <c r="APW26"/>
      <c r="APX26"/>
      <c r="APY26"/>
      <c r="APZ26"/>
      <c r="AQA26"/>
      <c r="AQB26"/>
      <c r="AQC26"/>
      <c r="AQD26"/>
      <c r="AQE26"/>
      <c r="AQF26"/>
      <c r="AQG26"/>
      <c r="AQH26"/>
      <c r="AQI26"/>
      <c r="AQJ26"/>
      <c r="AQK26"/>
      <c r="AQL26"/>
      <c r="AQM26"/>
      <c r="AQN26"/>
      <c r="AQO26"/>
      <c r="AQP26"/>
      <c r="AQQ26"/>
      <c r="AQR26"/>
      <c r="AQS26"/>
      <c r="AQT26"/>
      <c r="AQU26"/>
      <c r="AQV26"/>
      <c r="AQW26"/>
      <c r="AQX26"/>
      <c r="AQY26"/>
      <c r="AQZ26"/>
      <c r="ARA26"/>
      <c r="ARB26"/>
      <c r="ARC26"/>
      <c r="ARD26"/>
      <c r="ARE26"/>
      <c r="ARF26"/>
      <c r="ARG26"/>
      <c r="ARH26"/>
      <c r="ARI26"/>
      <c r="ARJ26"/>
      <c r="ARK26"/>
      <c r="ARL26"/>
      <c r="ARM26"/>
      <c r="ARN26"/>
      <c r="ARO26"/>
      <c r="ARP26"/>
      <c r="ARQ26"/>
      <c r="ARR26"/>
      <c r="ARS26"/>
      <c r="ART26"/>
      <c r="ARU26"/>
      <c r="ARV26"/>
      <c r="ARW26"/>
      <c r="ARX26"/>
      <c r="ARY26"/>
      <c r="ARZ26"/>
      <c r="ASA26"/>
      <c r="ASB26"/>
      <c r="ASC26"/>
      <c r="ASD26"/>
      <c r="ASE26"/>
      <c r="ASF26"/>
      <c r="ASG26"/>
      <c r="ASH26"/>
      <c r="ASI26"/>
      <c r="ASJ26"/>
      <c r="ASK26"/>
      <c r="ASL26"/>
      <c r="ASM26"/>
      <c r="ASN26"/>
      <c r="ASO26"/>
      <c r="ASP26"/>
      <c r="ASQ26"/>
      <c r="ASR26"/>
      <c r="ASS26"/>
      <c r="AST26"/>
      <c r="ASU26"/>
      <c r="ASV26"/>
      <c r="ASW26"/>
      <c r="ASX26"/>
      <c r="ASY26"/>
      <c r="ASZ26"/>
      <c r="ATA26"/>
      <c r="ATB26"/>
      <c r="ATC26"/>
      <c r="ATD26"/>
      <c r="ATE26"/>
      <c r="ATF26"/>
      <c r="ATG26"/>
      <c r="ATH26"/>
      <c r="ATI26"/>
      <c r="ATJ26"/>
      <c r="ATK26"/>
      <c r="ATL26"/>
      <c r="ATM26"/>
      <c r="ATN26"/>
      <c r="ATO26"/>
      <c r="ATP26"/>
      <c r="ATQ26"/>
      <c r="ATR26"/>
      <c r="ATS26"/>
      <c r="ATT26"/>
      <c r="ATU26"/>
      <c r="ATV26"/>
      <c r="ATW26"/>
      <c r="ATX26"/>
      <c r="ATY26"/>
      <c r="ATZ26"/>
      <c r="AUA26"/>
      <c r="AUB26"/>
      <c r="AUC26"/>
      <c r="AUD26"/>
      <c r="AUE26"/>
      <c r="AUF26"/>
      <c r="AUG26"/>
      <c r="AUH26"/>
      <c r="AUI26"/>
      <c r="AUJ26"/>
      <c r="AUK26"/>
      <c r="AUL26"/>
      <c r="AUM26"/>
      <c r="AUN26"/>
      <c r="AUO26"/>
      <c r="AUP26"/>
      <c r="AUQ26"/>
      <c r="AUR26"/>
      <c r="AUS26"/>
      <c r="AUT26"/>
      <c r="AUU26"/>
      <c r="AUV26"/>
      <c r="AUW26"/>
      <c r="AUX26"/>
      <c r="AUY26"/>
      <c r="AUZ26"/>
      <c r="AVA26"/>
      <c r="AVB26"/>
      <c r="AVC26"/>
      <c r="AVD26"/>
      <c r="AVE26"/>
      <c r="AVF26"/>
      <c r="AVG26"/>
      <c r="AVH26"/>
      <c r="AVI26"/>
      <c r="AVJ26"/>
      <c r="AVK26"/>
      <c r="AVL26"/>
      <c r="AVM26"/>
      <c r="AVN26"/>
      <c r="AVO26"/>
      <c r="AVP26"/>
      <c r="AVQ26"/>
      <c r="AVR26"/>
      <c r="AVS26"/>
      <c r="AVT26"/>
      <c r="AVU26"/>
      <c r="AVV26"/>
      <c r="AVW26"/>
      <c r="AVX26"/>
      <c r="AVY26"/>
      <c r="AVZ26"/>
      <c r="AWA26"/>
      <c r="AWB26"/>
      <c r="AWC26"/>
      <c r="AWD26"/>
      <c r="AWE26"/>
      <c r="AWF26"/>
      <c r="AWG26"/>
      <c r="AWH26"/>
      <c r="AWI26"/>
      <c r="AWJ26"/>
      <c r="AWK26"/>
      <c r="AWL26"/>
      <c r="AWM26"/>
      <c r="AWN26"/>
      <c r="AWO26"/>
      <c r="AWP26"/>
      <c r="AWQ26"/>
      <c r="AWR26"/>
      <c r="AWS26"/>
      <c r="AWT26"/>
      <c r="AWU26"/>
      <c r="AWV26"/>
      <c r="AWW26"/>
      <c r="AWX26"/>
      <c r="AWY26"/>
      <c r="AWZ26"/>
      <c r="AXA26"/>
      <c r="AXB26"/>
      <c r="AXC26"/>
      <c r="AXD26"/>
      <c r="AXE26"/>
      <c r="AXF26"/>
      <c r="AXG26"/>
      <c r="AXH26"/>
      <c r="AXI26"/>
      <c r="AXJ26"/>
      <c r="AXK26"/>
      <c r="AXL26"/>
      <c r="AXM26"/>
      <c r="AXN26"/>
      <c r="AXO26"/>
      <c r="AXP26"/>
      <c r="AXQ26"/>
      <c r="AXR26"/>
      <c r="AXS26"/>
      <c r="AXT26"/>
      <c r="AXU26"/>
      <c r="AXV26"/>
      <c r="AXW26"/>
      <c r="AXX26"/>
      <c r="AXY26"/>
      <c r="AXZ26"/>
      <c r="AYA26"/>
      <c r="AYB26"/>
      <c r="AYC26"/>
      <c r="AYD26"/>
      <c r="AYE26"/>
      <c r="AYF26"/>
      <c r="AYG26"/>
      <c r="AYH26"/>
      <c r="AYI26"/>
      <c r="AYJ26"/>
      <c r="AYK26"/>
      <c r="AYL26"/>
      <c r="AYM26"/>
      <c r="AYN26"/>
      <c r="AYO26"/>
      <c r="AYP26"/>
      <c r="AYQ26"/>
      <c r="AYR26"/>
      <c r="AYS26"/>
      <c r="AYT26"/>
      <c r="AYU26"/>
      <c r="AYV26"/>
      <c r="AYW26"/>
      <c r="AYX26"/>
      <c r="AYY26"/>
      <c r="AYZ26"/>
      <c r="AZA26"/>
      <c r="AZB26"/>
      <c r="AZC26"/>
      <c r="AZD26"/>
      <c r="AZE26"/>
      <c r="AZF26"/>
      <c r="AZG26"/>
      <c r="AZH26"/>
      <c r="AZI26"/>
      <c r="AZJ26"/>
      <c r="AZK26"/>
      <c r="AZL26"/>
      <c r="AZM26"/>
      <c r="AZN26"/>
      <c r="AZO26"/>
      <c r="AZP26"/>
      <c r="AZQ26"/>
      <c r="AZR26"/>
      <c r="AZS26"/>
      <c r="AZT26"/>
      <c r="AZU26"/>
      <c r="AZV26"/>
      <c r="AZW26"/>
      <c r="AZX26"/>
      <c r="AZY26"/>
      <c r="AZZ26"/>
      <c r="BAA26"/>
      <c r="BAB26"/>
      <c r="BAC26"/>
      <c r="BAD26"/>
      <c r="BAE26"/>
      <c r="BAF26"/>
      <c r="BAG26"/>
      <c r="BAH26"/>
      <c r="BAI26"/>
      <c r="BAJ26"/>
      <c r="BAK26"/>
      <c r="BAL26"/>
      <c r="BAM26"/>
      <c r="BAN26"/>
      <c r="BAO26"/>
      <c r="BAP26"/>
      <c r="BAQ26"/>
      <c r="BAR26"/>
      <c r="BAS26"/>
      <c r="BAT26"/>
      <c r="BAU26"/>
      <c r="BAV26"/>
      <c r="BAW26"/>
      <c r="BAX26"/>
      <c r="BAY26"/>
      <c r="BAZ26"/>
      <c r="BBA26"/>
      <c r="BBB26"/>
      <c r="BBC26"/>
      <c r="BBD26"/>
      <c r="BBE26"/>
      <c r="BBF26"/>
      <c r="BBG26"/>
      <c r="BBH26"/>
      <c r="BBI26"/>
      <c r="BBJ26"/>
      <c r="BBK26"/>
      <c r="BBL26"/>
      <c r="BBM26"/>
      <c r="BBN26"/>
      <c r="BBO26"/>
      <c r="BBP26"/>
      <c r="BBQ26"/>
      <c r="BBR26"/>
      <c r="BBS26"/>
      <c r="BBT26"/>
      <c r="BBU26"/>
      <c r="BBV26"/>
      <c r="BBW26"/>
      <c r="BBX26"/>
      <c r="BBY26"/>
      <c r="BBZ26"/>
      <c r="BCA26"/>
      <c r="BCB26"/>
      <c r="BCC26"/>
      <c r="BCD26"/>
      <c r="BCE26"/>
      <c r="BCF26"/>
      <c r="BCG26"/>
      <c r="BCH26"/>
      <c r="BCI26"/>
      <c r="BCJ26"/>
      <c r="BCK26"/>
      <c r="BCL26"/>
      <c r="BCM26"/>
      <c r="BCN26"/>
      <c r="BCO26"/>
      <c r="BCP26"/>
      <c r="BCQ26"/>
      <c r="BCR26"/>
      <c r="BCS26"/>
      <c r="BCT26"/>
      <c r="BCU26"/>
      <c r="BCV26"/>
      <c r="BCW26"/>
      <c r="BCX26"/>
      <c r="BCY26"/>
      <c r="BCZ26"/>
      <c r="BDA26"/>
      <c r="BDB26"/>
      <c r="BDC26"/>
      <c r="BDD26"/>
      <c r="BDE26"/>
      <c r="BDF26"/>
      <c r="BDG26"/>
      <c r="BDH26"/>
      <c r="BDI26"/>
      <c r="BDJ26"/>
      <c r="BDK26"/>
      <c r="BDL26"/>
      <c r="BDM26"/>
      <c r="BDN26"/>
      <c r="BDO26"/>
      <c r="BDP26"/>
      <c r="BDQ26"/>
      <c r="BDR26"/>
      <c r="BDS26"/>
      <c r="BDT26"/>
      <c r="BDU26"/>
      <c r="BDV26"/>
      <c r="BDW26"/>
      <c r="BDX26"/>
      <c r="BDY26"/>
      <c r="BDZ26"/>
      <c r="BEA26"/>
      <c r="BEB26"/>
      <c r="BEC26"/>
      <c r="BED26"/>
      <c r="BEE26"/>
      <c r="BEF26"/>
      <c r="BEG26"/>
      <c r="BEH26"/>
      <c r="BEI26"/>
      <c r="BEJ26"/>
      <c r="BEK26"/>
      <c r="BEL26"/>
      <c r="BEM26"/>
      <c r="BEN26"/>
      <c r="BEO26"/>
      <c r="BEP26"/>
      <c r="BEQ26"/>
      <c r="BER26"/>
      <c r="BES26"/>
      <c r="BET26"/>
      <c r="BEU26"/>
      <c r="BEV26"/>
      <c r="BEW26"/>
      <c r="BEX26"/>
      <c r="BEY26"/>
      <c r="BEZ26"/>
      <c r="BFA26"/>
      <c r="BFB26"/>
      <c r="BFC26"/>
      <c r="BFD26"/>
      <c r="BFE26"/>
      <c r="BFF26"/>
      <c r="BFG26"/>
      <c r="BFH26"/>
      <c r="BFI26"/>
      <c r="BFJ26"/>
      <c r="BFK26"/>
      <c r="BFL26"/>
      <c r="BFM26"/>
      <c r="BFN26"/>
      <c r="BFO26"/>
      <c r="BFP26"/>
      <c r="BFQ26"/>
      <c r="BFR26"/>
      <c r="BFS26"/>
      <c r="BFT26"/>
      <c r="BFU26"/>
      <c r="BFV26"/>
      <c r="BFW26"/>
      <c r="BFX26"/>
      <c r="BFY26"/>
      <c r="BFZ26"/>
      <c r="BGA26"/>
      <c r="BGB26"/>
      <c r="BGC26"/>
      <c r="BGD26"/>
      <c r="BGE26"/>
      <c r="BGF26"/>
      <c r="BGG26"/>
      <c r="BGH26"/>
      <c r="BGI26"/>
      <c r="BGJ26"/>
      <c r="BGK26"/>
      <c r="BGL26"/>
      <c r="BGM26"/>
      <c r="BGN26"/>
      <c r="BGO26"/>
      <c r="BGP26"/>
      <c r="BGQ26"/>
      <c r="BGR26"/>
      <c r="BGS26"/>
      <c r="BGT26"/>
      <c r="BGU26"/>
      <c r="BGV26"/>
      <c r="BGW26"/>
      <c r="BGX26"/>
      <c r="BGY26"/>
      <c r="BGZ26"/>
      <c r="BHA26"/>
      <c r="BHB26"/>
      <c r="BHC26"/>
      <c r="BHD26"/>
      <c r="BHE26"/>
      <c r="BHF26"/>
      <c r="BHG26"/>
      <c r="BHH26"/>
      <c r="BHI26"/>
      <c r="BHJ26"/>
      <c r="BHK26"/>
      <c r="BHL26"/>
      <c r="BHM26"/>
      <c r="BHN26"/>
      <c r="BHO26"/>
      <c r="BHP26"/>
      <c r="BHQ26"/>
      <c r="BHR26"/>
      <c r="BHS26"/>
      <c r="BHT26"/>
      <c r="BHU26"/>
      <c r="BHV26"/>
      <c r="BHW26"/>
    </row>
    <row r="27" spans="1:1583" s="5" customFormat="1" x14ac:dyDescent="0.25">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c r="AMK27"/>
      <c r="AML27"/>
      <c r="AMM27"/>
      <c r="AMN27"/>
      <c r="AMO27"/>
      <c r="AMP27"/>
      <c r="AMQ27"/>
      <c r="AMR27"/>
      <c r="AMS27"/>
      <c r="AMT27"/>
      <c r="AMU27"/>
      <c r="AMV27"/>
      <c r="AMW27"/>
      <c r="AMX27"/>
      <c r="AMY27"/>
      <c r="AMZ27"/>
      <c r="ANA27"/>
      <c r="ANB27"/>
      <c r="ANC27"/>
      <c r="AND27"/>
      <c r="ANE27"/>
      <c r="ANF27"/>
      <c r="ANG27"/>
      <c r="ANH27"/>
      <c r="ANI27"/>
      <c r="ANJ27"/>
      <c r="ANK27"/>
      <c r="ANL27"/>
      <c r="ANM27"/>
      <c r="ANN27"/>
      <c r="ANO27"/>
      <c r="ANP27"/>
      <c r="ANQ27"/>
      <c r="ANR27"/>
      <c r="ANS27"/>
      <c r="ANT27"/>
      <c r="ANU27"/>
      <c r="ANV27"/>
      <c r="ANW27"/>
      <c r="ANX27"/>
      <c r="ANY27"/>
      <c r="ANZ27"/>
      <c r="AOA27"/>
      <c r="AOB27"/>
      <c r="AOC27"/>
      <c r="AOD27"/>
      <c r="AOE27"/>
      <c r="AOF27"/>
      <c r="AOG27"/>
      <c r="AOH27"/>
      <c r="AOI27"/>
      <c r="AOJ27"/>
      <c r="AOK27"/>
      <c r="AOL27"/>
      <c r="AOM27"/>
      <c r="AON27"/>
      <c r="AOO27"/>
      <c r="AOP27"/>
      <c r="AOQ27"/>
      <c r="AOR27"/>
      <c r="AOS27"/>
      <c r="AOT27"/>
      <c r="AOU27"/>
      <c r="AOV27"/>
      <c r="AOW27"/>
      <c r="AOX27"/>
      <c r="AOY27"/>
      <c r="AOZ27"/>
      <c r="APA27"/>
      <c r="APB27"/>
      <c r="APC27"/>
      <c r="APD27"/>
      <c r="APE27"/>
      <c r="APF27"/>
      <c r="APG27"/>
      <c r="APH27"/>
      <c r="API27"/>
      <c r="APJ27"/>
      <c r="APK27"/>
      <c r="APL27"/>
      <c r="APM27"/>
      <c r="APN27"/>
      <c r="APO27"/>
      <c r="APP27"/>
      <c r="APQ27"/>
      <c r="APR27"/>
      <c r="APS27"/>
      <c r="APT27"/>
      <c r="APU27"/>
      <c r="APV27"/>
      <c r="APW27"/>
      <c r="APX27"/>
      <c r="APY27"/>
      <c r="APZ27"/>
      <c r="AQA27"/>
      <c r="AQB27"/>
      <c r="AQC27"/>
      <c r="AQD27"/>
      <c r="AQE27"/>
      <c r="AQF27"/>
      <c r="AQG27"/>
      <c r="AQH27"/>
      <c r="AQI27"/>
      <c r="AQJ27"/>
      <c r="AQK27"/>
      <c r="AQL27"/>
      <c r="AQM27"/>
      <c r="AQN27"/>
      <c r="AQO27"/>
      <c r="AQP27"/>
      <c r="AQQ27"/>
      <c r="AQR27"/>
      <c r="AQS27"/>
      <c r="AQT27"/>
      <c r="AQU27"/>
      <c r="AQV27"/>
      <c r="AQW27"/>
      <c r="AQX27"/>
      <c r="AQY27"/>
      <c r="AQZ27"/>
      <c r="ARA27"/>
      <c r="ARB27"/>
      <c r="ARC27"/>
      <c r="ARD27"/>
      <c r="ARE27"/>
      <c r="ARF27"/>
      <c r="ARG27"/>
      <c r="ARH27"/>
      <c r="ARI27"/>
      <c r="ARJ27"/>
      <c r="ARK27"/>
      <c r="ARL27"/>
      <c r="ARM27"/>
      <c r="ARN27"/>
      <c r="ARO27"/>
      <c r="ARP27"/>
      <c r="ARQ27"/>
      <c r="ARR27"/>
      <c r="ARS27"/>
      <c r="ART27"/>
      <c r="ARU27"/>
      <c r="ARV27"/>
      <c r="ARW27"/>
      <c r="ARX27"/>
      <c r="ARY27"/>
      <c r="ARZ27"/>
      <c r="ASA27"/>
      <c r="ASB27"/>
      <c r="ASC27"/>
      <c r="ASD27"/>
      <c r="ASE27"/>
      <c r="ASF27"/>
      <c r="ASG27"/>
      <c r="ASH27"/>
      <c r="ASI27"/>
      <c r="ASJ27"/>
      <c r="ASK27"/>
      <c r="ASL27"/>
      <c r="ASM27"/>
      <c r="ASN27"/>
      <c r="ASO27"/>
      <c r="ASP27"/>
      <c r="ASQ27"/>
      <c r="ASR27"/>
      <c r="ASS27"/>
      <c r="AST27"/>
      <c r="ASU27"/>
      <c r="ASV27"/>
      <c r="ASW27"/>
      <c r="ASX27"/>
      <c r="ASY27"/>
      <c r="ASZ27"/>
      <c r="ATA27"/>
      <c r="ATB27"/>
      <c r="ATC27"/>
      <c r="ATD27"/>
      <c r="ATE27"/>
      <c r="ATF27"/>
      <c r="ATG27"/>
      <c r="ATH27"/>
      <c r="ATI27"/>
      <c r="ATJ27"/>
      <c r="ATK27"/>
      <c r="ATL27"/>
      <c r="ATM27"/>
      <c r="ATN27"/>
      <c r="ATO27"/>
      <c r="ATP27"/>
      <c r="ATQ27"/>
      <c r="ATR27"/>
      <c r="ATS27"/>
      <c r="ATT27"/>
      <c r="ATU27"/>
      <c r="ATV27"/>
      <c r="ATW27"/>
      <c r="ATX27"/>
      <c r="ATY27"/>
      <c r="ATZ27"/>
      <c r="AUA27"/>
      <c r="AUB27"/>
      <c r="AUC27"/>
      <c r="AUD27"/>
      <c r="AUE27"/>
      <c r="AUF27"/>
      <c r="AUG27"/>
      <c r="AUH27"/>
      <c r="AUI27"/>
      <c r="AUJ27"/>
      <c r="AUK27"/>
      <c r="AUL27"/>
      <c r="AUM27"/>
      <c r="AUN27"/>
      <c r="AUO27"/>
      <c r="AUP27"/>
      <c r="AUQ27"/>
      <c r="AUR27"/>
      <c r="AUS27"/>
      <c r="AUT27"/>
      <c r="AUU27"/>
      <c r="AUV27"/>
      <c r="AUW27"/>
      <c r="AUX27"/>
      <c r="AUY27"/>
      <c r="AUZ27"/>
      <c r="AVA27"/>
      <c r="AVB27"/>
      <c r="AVC27"/>
      <c r="AVD27"/>
      <c r="AVE27"/>
      <c r="AVF27"/>
      <c r="AVG27"/>
      <c r="AVH27"/>
      <c r="AVI27"/>
      <c r="AVJ27"/>
      <c r="AVK27"/>
      <c r="AVL27"/>
      <c r="AVM27"/>
      <c r="AVN27"/>
      <c r="AVO27"/>
      <c r="AVP27"/>
      <c r="AVQ27"/>
      <c r="AVR27"/>
      <c r="AVS27"/>
      <c r="AVT27"/>
      <c r="AVU27"/>
      <c r="AVV27"/>
      <c r="AVW27"/>
      <c r="AVX27"/>
      <c r="AVY27"/>
      <c r="AVZ27"/>
      <c r="AWA27"/>
      <c r="AWB27"/>
      <c r="AWC27"/>
      <c r="AWD27"/>
      <c r="AWE27"/>
      <c r="AWF27"/>
      <c r="AWG27"/>
      <c r="AWH27"/>
      <c r="AWI27"/>
      <c r="AWJ27"/>
      <c r="AWK27"/>
      <c r="AWL27"/>
      <c r="AWM27"/>
      <c r="AWN27"/>
      <c r="AWO27"/>
      <c r="AWP27"/>
      <c r="AWQ27"/>
      <c r="AWR27"/>
      <c r="AWS27"/>
      <c r="AWT27"/>
      <c r="AWU27"/>
      <c r="AWV27"/>
      <c r="AWW27"/>
      <c r="AWX27"/>
      <c r="AWY27"/>
      <c r="AWZ27"/>
      <c r="AXA27"/>
      <c r="AXB27"/>
      <c r="AXC27"/>
      <c r="AXD27"/>
      <c r="AXE27"/>
      <c r="AXF27"/>
      <c r="AXG27"/>
      <c r="AXH27"/>
      <c r="AXI27"/>
      <c r="AXJ27"/>
      <c r="AXK27"/>
      <c r="AXL27"/>
      <c r="AXM27"/>
      <c r="AXN27"/>
      <c r="AXO27"/>
      <c r="AXP27"/>
      <c r="AXQ27"/>
      <c r="AXR27"/>
      <c r="AXS27"/>
      <c r="AXT27"/>
      <c r="AXU27"/>
      <c r="AXV27"/>
      <c r="AXW27"/>
      <c r="AXX27"/>
      <c r="AXY27"/>
      <c r="AXZ27"/>
      <c r="AYA27"/>
      <c r="AYB27"/>
      <c r="AYC27"/>
      <c r="AYD27"/>
      <c r="AYE27"/>
      <c r="AYF27"/>
      <c r="AYG27"/>
      <c r="AYH27"/>
      <c r="AYI27"/>
      <c r="AYJ27"/>
      <c r="AYK27"/>
      <c r="AYL27"/>
      <c r="AYM27"/>
      <c r="AYN27"/>
      <c r="AYO27"/>
      <c r="AYP27"/>
      <c r="AYQ27"/>
      <c r="AYR27"/>
      <c r="AYS27"/>
      <c r="AYT27"/>
      <c r="AYU27"/>
      <c r="AYV27"/>
      <c r="AYW27"/>
      <c r="AYX27"/>
      <c r="AYY27"/>
      <c r="AYZ27"/>
      <c r="AZA27"/>
      <c r="AZB27"/>
      <c r="AZC27"/>
      <c r="AZD27"/>
      <c r="AZE27"/>
      <c r="AZF27"/>
      <c r="AZG27"/>
      <c r="AZH27"/>
      <c r="AZI27"/>
      <c r="AZJ27"/>
      <c r="AZK27"/>
      <c r="AZL27"/>
      <c r="AZM27"/>
      <c r="AZN27"/>
      <c r="AZO27"/>
      <c r="AZP27"/>
      <c r="AZQ27"/>
      <c r="AZR27"/>
      <c r="AZS27"/>
      <c r="AZT27"/>
      <c r="AZU27"/>
      <c r="AZV27"/>
      <c r="AZW27"/>
      <c r="AZX27"/>
      <c r="AZY27"/>
      <c r="AZZ27"/>
      <c r="BAA27"/>
      <c r="BAB27"/>
      <c r="BAC27"/>
      <c r="BAD27"/>
      <c r="BAE27"/>
      <c r="BAF27"/>
      <c r="BAG27"/>
      <c r="BAH27"/>
      <c r="BAI27"/>
      <c r="BAJ27"/>
      <c r="BAK27"/>
      <c r="BAL27"/>
      <c r="BAM27"/>
      <c r="BAN27"/>
      <c r="BAO27"/>
      <c r="BAP27"/>
      <c r="BAQ27"/>
      <c r="BAR27"/>
      <c r="BAS27"/>
      <c r="BAT27"/>
      <c r="BAU27"/>
      <c r="BAV27"/>
      <c r="BAW27"/>
      <c r="BAX27"/>
      <c r="BAY27"/>
      <c r="BAZ27"/>
      <c r="BBA27"/>
      <c r="BBB27"/>
      <c r="BBC27"/>
      <c r="BBD27"/>
      <c r="BBE27"/>
      <c r="BBF27"/>
      <c r="BBG27"/>
      <c r="BBH27"/>
      <c r="BBI27"/>
      <c r="BBJ27"/>
      <c r="BBK27"/>
      <c r="BBL27"/>
      <c r="BBM27"/>
      <c r="BBN27"/>
      <c r="BBO27"/>
      <c r="BBP27"/>
      <c r="BBQ27"/>
      <c r="BBR27"/>
      <c r="BBS27"/>
      <c r="BBT27"/>
      <c r="BBU27"/>
      <c r="BBV27"/>
      <c r="BBW27"/>
      <c r="BBX27"/>
      <c r="BBY27"/>
      <c r="BBZ27"/>
      <c r="BCA27"/>
      <c r="BCB27"/>
      <c r="BCC27"/>
      <c r="BCD27"/>
      <c r="BCE27"/>
      <c r="BCF27"/>
      <c r="BCG27"/>
      <c r="BCH27"/>
      <c r="BCI27"/>
      <c r="BCJ27"/>
      <c r="BCK27"/>
      <c r="BCL27"/>
      <c r="BCM27"/>
      <c r="BCN27"/>
      <c r="BCO27"/>
      <c r="BCP27"/>
      <c r="BCQ27"/>
      <c r="BCR27"/>
      <c r="BCS27"/>
      <c r="BCT27"/>
      <c r="BCU27"/>
      <c r="BCV27"/>
      <c r="BCW27"/>
      <c r="BCX27"/>
      <c r="BCY27"/>
      <c r="BCZ27"/>
      <c r="BDA27"/>
      <c r="BDB27"/>
      <c r="BDC27"/>
      <c r="BDD27"/>
      <c r="BDE27"/>
      <c r="BDF27"/>
      <c r="BDG27"/>
      <c r="BDH27"/>
      <c r="BDI27"/>
      <c r="BDJ27"/>
      <c r="BDK27"/>
      <c r="BDL27"/>
      <c r="BDM27"/>
      <c r="BDN27"/>
      <c r="BDO27"/>
      <c r="BDP27"/>
      <c r="BDQ27"/>
      <c r="BDR27"/>
      <c r="BDS27"/>
      <c r="BDT27"/>
      <c r="BDU27"/>
      <c r="BDV27"/>
      <c r="BDW27"/>
      <c r="BDX27"/>
      <c r="BDY27"/>
      <c r="BDZ27"/>
      <c r="BEA27"/>
      <c r="BEB27"/>
      <c r="BEC27"/>
      <c r="BED27"/>
      <c r="BEE27"/>
      <c r="BEF27"/>
      <c r="BEG27"/>
      <c r="BEH27"/>
      <c r="BEI27"/>
      <c r="BEJ27"/>
      <c r="BEK27"/>
      <c r="BEL27"/>
      <c r="BEM27"/>
      <c r="BEN27"/>
      <c r="BEO27"/>
      <c r="BEP27"/>
      <c r="BEQ27"/>
      <c r="BER27"/>
      <c r="BES27"/>
      <c r="BET27"/>
      <c r="BEU27"/>
      <c r="BEV27"/>
      <c r="BEW27"/>
      <c r="BEX27"/>
      <c r="BEY27"/>
      <c r="BEZ27"/>
      <c r="BFA27"/>
      <c r="BFB27"/>
      <c r="BFC27"/>
      <c r="BFD27"/>
      <c r="BFE27"/>
      <c r="BFF27"/>
      <c r="BFG27"/>
      <c r="BFH27"/>
      <c r="BFI27"/>
      <c r="BFJ27"/>
      <c r="BFK27"/>
      <c r="BFL27"/>
      <c r="BFM27"/>
      <c r="BFN27"/>
      <c r="BFO27"/>
      <c r="BFP27"/>
      <c r="BFQ27"/>
      <c r="BFR27"/>
      <c r="BFS27"/>
      <c r="BFT27"/>
      <c r="BFU27"/>
      <c r="BFV27"/>
      <c r="BFW27"/>
      <c r="BFX27"/>
      <c r="BFY27"/>
      <c r="BFZ27"/>
      <c r="BGA27"/>
      <c r="BGB27"/>
      <c r="BGC27"/>
      <c r="BGD27"/>
      <c r="BGE27"/>
      <c r="BGF27"/>
      <c r="BGG27"/>
      <c r="BGH27"/>
      <c r="BGI27"/>
      <c r="BGJ27"/>
      <c r="BGK27"/>
      <c r="BGL27"/>
      <c r="BGM27"/>
      <c r="BGN27"/>
      <c r="BGO27"/>
      <c r="BGP27"/>
      <c r="BGQ27"/>
      <c r="BGR27"/>
      <c r="BGS27"/>
      <c r="BGT27"/>
      <c r="BGU27"/>
      <c r="BGV27"/>
      <c r="BGW27"/>
      <c r="BGX27"/>
      <c r="BGY27"/>
      <c r="BGZ27"/>
      <c r="BHA27"/>
      <c r="BHB27"/>
      <c r="BHC27"/>
      <c r="BHD27"/>
      <c r="BHE27"/>
      <c r="BHF27"/>
      <c r="BHG27"/>
      <c r="BHH27"/>
      <c r="BHI27"/>
      <c r="BHJ27"/>
      <c r="BHK27"/>
      <c r="BHL27"/>
      <c r="BHM27"/>
      <c r="BHN27"/>
      <c r="BHO27"/>
      <c r="BHP27"/>
      <c r="BHQ27"/>
      <c r="BHR27"/>
      <c r="BHS27"/>
      <c r="BHT27"/>
      <c r="BHU27"/>
      <c r="BHV27"/>
      <c r="BHW27"/>
    </row>
    <row r="28" spans="1:1583" s="5" customFormat="1" x14ac:dyDescent="0.25">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c r="AML28"/>
      <c r="AMM28"/>
      <c r="AMN28"/>
      <c r="AMO28"/>
      <c r="AMP28"/>
      <c r="AMQ28"/>
      <c r="AMR28"/>
      <c r="AMS28"/>
      <c r="AMT28"/>
      <c r="AMU28"/>
      <c r="AMV28"/>
      <c r="AMW28"/>
      <c r="AMX28"/>
      <c r="AMY28"/>
      <c r="AMZ28"/>
      <c r="ANA28"/>
      <c r="ANB28"/>
      <c r="ANC28"/>
      <c r="AND28"/>
      <c r="ANE28"/>
      <c r="ANF28"/>
      <c r="ANG28"/>
      <c r="ANH28"/>
      <c r="ANI28"/>
      <c r="ANJ28"/>
      <c r="ANK28"/>
      <c r="ANL28"/>
      <c r="ANM28"/>
      <c r="ANN28"/>
      <c r="ANO28"/>
      <c r="ANP28"/>
      <c r="ANQ28"/>
      <c r="ANR28"/>
      <c r="ANS28"/>
      <c r="ANT28"/>
      <c r="ANU28"/>
      <c r="ANV28"/>
      <c r="ANW28"/>
      <c r="ANX28"/>
      <c r="ANY28"/>
      <c r="ANZ28"/>
      <c r="AOA28"/>
      <c r="AOB28"/>
      <c r="AOC28"/>
      <c r="AOD28"/>
      <c r="AOE28"/>
      <c r="AOF28"/>
      <c r="AOG28"/>
      <c r="AOH28"/>
      <c r="AOI28"/>
      <c r="AOJ28"/>
      <c r="AOK28"/>
      <c r="AOL28"/>
      <c r="AOM28"/>
      <c r="AON28"/>
      <c r="AOO28"/>
      <c r="AOP28"/>
      <c r="AOQ28"/>
      <c r="AOR28"/>
      <c r="AOS28"/>
      <c r="AOT28"/>
      <c r="AOU28"/>
      <c r="AOV28"/>
      <c r="AOW28"/>
      <c r="AOX28"/>
      <c r="AOY28"/>
      <c r="AOZ28"/>
      <c r="APA28"/>
      <c r="APB28"/>
      <c r="APC28"/>
      <c r="APD28"/>
      <c r="APE28"/>
      <c r="APF28"/>
      <c r="APG28"/>
      <c r="APH28"/>
      <c r="API28"/>
      <c r="APJ28"/>
      <c r="APK28"/>
      <c r="APL28"/>
      <c r="APM28"/>
      <c r="APN28"/>
      <c r="APO28"/>
      <c r="APP28"/>
      <c r="APQ28"/>
      <c r="APR28"/>
      <c r="APS28"/>
      <c r="APT28"/>
      <c r="APU28"/>
      <c r="APV28"/>
      <c r="APW28"/>
      <c r="APX28"/>
      <c r="APY28"/>
      <c r="APZ28"/>
      <c r="AQA28"/>
      <c r="AQB28"/>
      <c r="AQC28"/>
      <c r="AQD28"/>
      <c r="AQE28"/>
      <c r="AQF28"/>
      <c r="AQG28"/>
      <c r="AQH28"/>
      <c r="AQI28"/>
      <c r="AQJ28"/>
      <c r="AQK28"/>
      <c r="AQL28"/>
      <c r="AQM28"/>
      <c r="AQN28"/>
      <c r="AQO28"/>
      <c r="AQP28"/>
      <c r="AQQ28"/>
      <c r="AQR28"/>
      <c r="AQS28"/>
      <c r="AQT28"/>
      <c r="AQU28"/>
      <c r="AQV28"/>
      <c r="AQW28"/>
      <c r="AQX28"/>
      <c r="AQY28"/>
      <c r="AQZ28"/>
      <c r="ARA28"/>
      <c r="ARB28"/>
      <c r="ARC28"/>
      <c r="ARD28"/>
      <c r="ARE28"/>
      <c r="ARF28"/>
      <c r="ARG28"/>
      <c r="ARH28"/>
      <c r="ARI28"/>
      <c r="ARJ28"/>
      <c r="ARK28"/>
      <c r="ARL28"/>
      <c r="ARM28"/>
      <c r="ARN28"/>
      <c r="ARO28"/>
      <c r="ARP28"/>
      <c r="ARQ28"/>
      <c r="ARR28"/>
      <c r="ARS28"/>
      <c r="ART28"/>
      <c r="ARU28"/>
      <c r="ARV28"/>
      <c r="ARW28"/>
      <c r="ARX28"/>
      <c r="ARY28"/>
      <c r="ARZ28"/>
      <c r="ASA28"/>
      <c r="ASB28"/>
      <c r="ASC28"/>
      <c r="ASD28"/>
      <c r="ASE28"/>
      <c r="ASF28"/>
      <c r="ASG28"/>
      <c r="ASH28"/>
      <c r="ASI28"/>
      <c r="ASJ28"/>
      <c r="ASK28"/>
      <c r="ASL28"/>
      <c r="ASM28"/>
      <c r="ASN28"/>
      <c r="ASO28"/>
      <c r="ASP28"/>
      <c r="ASQ28"/>
      <c r="ASR28"/>
      <c r="ASS28"/>
      <c r="AST28"/>
      <c r="ASU28"/>
      <c r="ASV28"/>
      <c r="ASW28"/>
      <c r="ASX28"/>
      <c r="ASY28"/>
      <c r="ASZ28"/>
      <c r="ATA28"/>
      <c r="ATB28"/>
      <c r="ATC28"/>
      <c r="ATD28"/>
      <c r="ATE28"/>
      <c r="ATF28"/>
      <c r="ATG28"/>
      <c r="ATH28"/>
      <c r="ATI28"/>
      <c r="ATJ28"/>
      <c r="ATK28"/>
      <c r="ATL28"/>
      <c r="ATM28"/>
      <c r="ATN28"/>
      <c r="ATO28"/>
      <c r="ATP28"/>
      <c r="ATQ28"/>
      <c r="ATR28"/>
      <c r="ATS28"/>
      <c r="ATT28"/>
      <c r="ATU28"/>
      <c r="ATV28"/>
      <c r="ATW28"/>
      <c r="ATX28"/>
      <c r="ATY28"/>
      <c r="ATZ28"/>
      <c r="AUA28"/>
      <c r="AUB28"/>
      <c r="AUC28"/>
      <c r="AUD28"/>
      <c r="AUE28"/>
      <c r="AUF28"/>
      <c r="AUG28"/>
      <c r="AUH28"/>
      <c r="AUI28"/>
      <c r="AUJ28"/>
      <c r="AUK28"/>
      <c r="AUL28"/>
      <c r="AUM28"/>
      <c r="AUN28"/>
      <c r="AUO28"/>
      <c r="AUP28"/>
      <c r="AUQ28"/>
      <c r="AUR28"/>
      <c r="AUS28"/>
      <c r="AUT28"/>
      <c r="AUU28"/>
      <c r="AUV28"/>
      <c r="AUW28"/>
      <c r="AUX28"/>
      <c r="AUY28"/>
      <c r="AUZ28"/>
      <c r="AVA28"/>
      <c r="AVB28"/>
      <c r="AVC28"/>
      <c r="AVD28"/>
      <c r="AVE28"/>
      <c r="AVF28"/>
      <c r="AVG28"/>
      <c r="AVH28"/>
      <c r="AVI28"/>
      <c r="AVJ28"/>
      <c r="AVK28"/>
      <c r="AVL28"/>
      <c r="AVM28"/>
      <c r="AVN28"/>
      <c r="AVO28"/>
      <c r="AVP28"/>
      <c r="AVQ28"/>
      <c r="AVR28"/>
      <c r="AVS28"/>
      <c r="AVT28"/>
      <c r="AVU28"/>
      <c r="AVV28"/>
      <c r="AVW28"/>
      <c r="AVX28"/>
      <c r="AVY28"/>
      <c r="AVZ28"/>
      <c r="AWA28"/>
      <c r="AWB28"/>
      <c r="AWC28"/>
      <c r="AWD28"/>
      <c r="AWE28"/>
      <c r="AWF28"/>
      <c r="AWG28"/>
      <c r="AWH28"/>
      <c r="AWI28"/>
      <c r="AWJ28"/>
      <c r="AWK28"/>
      <c r="AWL28"/>
      <c r="AWM28"/>
      <c r="AWN28"/>
      <c r="AWO28"/>
      <c r="AWP28"/>
      <c r="AWQ28"/>
      <c r="AWR28"/>
      <c r="AWS28"/>
      <c r="AWT28"/>
      <c r="AWU28"/>
      <c r="AWV28"/>
      <c r="AWW28"/>
      <c r="AWX28"/>
      <c r="AWY28"/>
      <c r="AWZ28"/>
      <c r="AXA28"/>
      <c r="AXB28"/>
      <c r="AXC28"/>
      <c r="AXD28"/>
      <c r="AXE28"/>
      <c r="AXF28"/>
      <c r="AXG28"/>
      <c r="AXH28"/>
      <c r="AXI28"/>
      <c r="AXJ28"/>
      <c r="AXK28"/>
      <c r="AXL28"/>
      <c r="AXM28"/>
      <c r="AXN28"/>
      <c r="AXO28"/>
      <c r="AXP28"/>
      <c r="AXQ28"/>
      <c r="AXR28"/>
      <c r="AXS28"/>
      <c r="AXT28"/>
      <c r="AXU28"/>
      <c r="AXV28"/>
      <c r="AXW28"/>
      <c r="AXX28"/>
      <c r="AXY28"/>
      <c r="AXZ28"/>
      <c r="AYA28"/>
      <c r="AYB28"/>
      <c r="AYC28"/>
      <c r="AYD28"/>
      <c r="AYE28"/>
      <c r="AYF28"/>
      <c r="AYG28"/>
      <c r="AYH28"/>
      <c r="AYI28"/>
      <c r="AYJ28"/>
      <c r="AYK28"/>
      <c r="AYL28"/>
      <c r="AYM28"/>
      <c r="AYN28"/>
      <c r="AYO28"/>
      <c r="AYP28"/>
      <c r="AYQ28"/>
      <c r="AYR28"/>
      <c r="AYS28"/>
      <c r="AYT28"/>
      <c r="AYU28"/>
      <c r="AYV28"/>
      <c r="AYW28"/>
      <c r="AYX28"/>
      <c r="AYY28"/>
      <c r="AYZ28"/>
      <c r="AZA28"/>
      <c r="AZB28"/>
      <c r="AZC28"/>
      <c r="AZD28"/>
      <c r="AZE28"/>
      <c r="AZF28"/>
      <c r="AZG28"/>
      <c r="AZH28"/>
      <c r="AZI28"/>
      <c r="AZJ28"/>
      <c r="AZK28"/>
      <c r="AZL28"/>
      <c r="AZM28"/>
      <c r="AZN28"/>
      <c r="AZO28"/>
      <c r="AZP28"/>
      <c r="AZQ28"/>
      <c r="AZR28"/>
      <c r="AZS28"/>
      <c r="AZT28"/>
      <c r="AZU28"/>
      <c r="AZV28"/>
      <c r="AZW28"/>
      <c r="AZX28"/>
      <c r="AZY28"/>
      <c r="AZZ28"/>
      <c r="BAA28"/>
      <c r="BAB28"/>
      <c r="BAC28"/>
      <c r="BAD28"/>
      <c r="BAE28"/>
      <c r="BAF28"/>
      <c r="BAG28"/>
      <c r="BAH28"/>
      <c r="BAI28"/>
      <c r="BAJ28"/>
      <c r="BAK28"/>
      <c r="BAL28"/>
      <c r="BAM28"/>
      <c r="BAN28"/>
      <c r="BAO28"/>
      <c r="BAP28"/>
      <c r="BAQ28"/>
      <c r="BAR28"/>
      <c r="BAS28"/>
      <c r="BAT28"/>
      <c r="BAU28"/>
      <c r="BAV28"/>
      <c r="BAW28"/>
      <c r="BAX28"/>
      <c r="BAY28"/>
      <c r="BAZ28"/>
      <c r="BBA28"/>
      <c r="BBB28"/>
      <c r="BBC28"/>
      <c r="BBD28"/>
      <c r="BBE28"/>
      <c r="BBF28"/>
      <c r="BBG28"/>
      <c r="BBH28"/>
      <c r="BBI28"/>
      <c r="BBJ28"/>
      <c r="BBK28"/>
      <c r="BBL28"/>
      <c r="BBM28"/>
      <c r="BBN28"/>
      <c r="BBO28"/>
      <c r="BBP28"/>
      <c r="BBQ28"/>
      <c r="BBR28"/>
      <c r="BBS28"/>
      <c r="BBT28"/>
      <c r="BBU28"/>
      <c r="BBV28"/>
      <c r="BBW28"/>
      <c r="BBX28"/>
      <c r="BBY28"/>
      <c r="BBZ28"/>
      <c r="BCA28"/>
      <c r="BCB28"/>
      <c r="BCC28"/>
      <c r="BCD28"/>
      <c r="BCE28"/>
      <c r="BCF28"/>
      <c r="BCG28"/>
      <c r="BCH28"/>
      <c r="BCI28"/>
      <c r="BCJ28"/>
      <c r="BCK28"/>
      <c r="BCL28"/>
      <c r="BCM28"/>
      <c r="BCN28"/>
      <c r="BCO28"/>
      <c r="BCP28"/>
      <c r="BCQ28"/>
      <c r="BCR28"/>
      <c r="BCS28"/>
      <c r="BCT28"/>
      <c r="BCU28"/>
      <c r="BCV28"/>
      <c r="BCW28"/>
      <c r="BCX28"/>
      <c r="BCY28"/>
      <c r="BCZ28"/>
      <c r="BDA28"/>
      <c r="BDB28"/>
      <c r="BDC28"/>
      <c r="BDD28"/>
      <c r="BDE28"/>
      <c r="BDF28"/>
      <c r="BDG28"/>
      <c r="BDH28"/>
      <c r="BDI28"/>
      <c r="BDJ28"/>
      <c r="BDK28"/>
      <c r="BDL28"/>
      <c r="BDM28"/>
      <c r="BDN28"/>
      <c r="BDO28"/>
      <c r="BDP28"/>
      <c r="BDQ28"/>
      <c r="BDR28"/>
      <c r="BDS28"/>
      <c r="BDT28"/>
      <c r="BDU28"/>
      <c r="BDV28"/>
      <c r="BDW28"/>
      <c r="BDX28"/>
      <c r="BDY28"/>
      <c r="BDZ28"/>
      <c r="BEA28"/>
      <c r="BEB28"/>
      <c r="BEC28"/>
      <c r="BED28"/>
      <c r="BEE28"/>
      <c r="BEF28"/>
      <c r="BEG28"/>
      <c r="BEH28"/>
      <c r="BEI28"/>
      <c r="BEJ28"/>
      <c r="BEK28"/>
      <c r="BEL28"/>
      <c r="BEM28"/>
      <c r="BEN28"/>
      <c r="BEO28"/>
      <c r="BEP28"/>
      <c r="BEQ28"/>
      <c r="BER28"/>
      <c r="BES28"/>
      <c r="BET28"/>
      <c r="BEU28"/>
      <c r="BEV28"/>
      <c r="BEW28"/>
      <c r="BEX28"/>
      <c r="BEY28"/>
      <c r="BEZ28"/>
      <c r="BFA28"/>
      <c r="BFB28"/>
      <c r="BFC28"/>
      <c r="BFD28"/>
      <c r="BFE28"/>
      <c r="BFF28"/>
      <c r="BFG28"/>
      <c r="BFH28"/>
      <c r="BFI28"/>
      <c r="BFJ28"/>
      <c r="BFK28"/>
      <c r="BFL28"/>
      <c r="BFM28"/>
      <c r="BFN28"/>
      <c r="BFO28"/>
      <c r="BFP28"/>
      <c r="BFQ28"/>
      <c r="BFR28"/>
      <c r="BFS28"/>
      <c r="BFT28"/>
      <c r="BFU28"/>
      <c r="BFV28"/>
      <c r="BFW28"/>
      <c r="BFX28"/>
      <c r="BFY28"/>
      <c r="BFZ28"/>
      <c r="BGA28"/>
      <c r="BGB28"/>
      <c r="BGC28"/>
      <c r="BGD28"/>
      <c r="BGE28"/>
      <c r="BGF28"/>
      <c r="BGG28"/>
      <c r="BGH28"/>
      <c r="BGI28"/>
      <c r="BGJ28"/>
      <c r="BGK28"/>
      <c r="BGL28"/>
      <c r="BGM28"/>
      <c r="BGN28"/>
      <c r="BGO28"/>
      <c r="BGP28"/>
      <c r="BGQ28"/>
      <c r="BGR28"/>
      <c r="BGS28"/>
      <c r="BGT28"/>
      <c r="BGU28"/>
      <c r="BGV28"/>
      <c r="BGW28"/>
      <c r="BGX28"/>
      <c r="BGY28"/>
      <c r="BGZ28"/>
      <c r="BHA28"/>
      <c r="BHB28"/>
      <c r="BHC28"/>
      <c r="BHD28"/>
      <c r="BHE28"/>
      <c r="BHF28"/>
      <c r="BHG28"/>
      <c r="BHH28"/>
      <c r="BHI28"/>
      <c r="BHJ28"/>
      <c r="BHK28"/>
      <c r="BHL28"/>
      <c r="BHM28"/>
      <c r="BHN28"/>
      <c r="BHO28"/>
      <c r="BHP28"/>
      <c r="BHQ28"/>
      <c r="BHR28"/>
      <c r="BHS28"/>
      <c r="BHT28"/>
      <c r="BHU28"/>
      <c r="BHV28"/>
      <c r="BHW28"/>
    </row>
    <row r="29" spans="1:1583" s="5" customFormat="1" x14ac:dyDescent="0.25">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c r="AML29"/>
      <c r="AMM29"/>
      <c r="AMN29"/>
      <c r="AMO29"/>
      <c r="AMP29"/>
      <c r="AMQ29"/>
      <c r="AMR29"/>
      <c r="AMS29"/>
      <c r="AMT29"/>
      <c r="AMU29"/>
      <c r="AMV29"/>
      <c r="AMW29"/>
      <c r="AMX29"/>
      <c r="AMY29"/>
      <c r="AMZ29"/>
      <c r="ANA29"/>
      <c r="ANB29"/>
      <c r="ANC29"/>
      <c r="AND29"/>
      <c r="ANE29"/>
      <c r="ANF29"/>
      <c r="ANG29"/>
      <c r="ANH29"/>
      <c r="ANI29"/>
      <c r="ANJ29"/>
      <c r="ANK29"/>
      <c r="ANL29"/>
      <c r="ANM29"/>
      <c r="ANN29"/>
      <c r="ANO29"/>
      <c r="ANP29"/>
      <c r="ANQ29"/>
      <c r="ANR29"/>
      <c r="ANS29"/>
      <c r="ANT29"/>
      <c r="ANU29"/>
      <c r="ANV29"/>
      <c r="ANW29"/>
      <c r="ANX29"/>
      <c r="ANY29"/>
      <c r="ANZ29"/>
      <c r="AOA29"/>
      <c r="AOB29"/>
      <c r="AOC29"/>
      <c r="AOD29"/>
      <c r="AOE29"/>
      <c r="AOF29"/>
      <c r="AOG29"/>
      <c r="AOH29"/>
      <c r="AOI29"/>
      <c r="AOJ29"/>
      <c r="AOK29"/>
      <c r="AOL29"/>
      <c r="AOM29"/>
      <c r="AON29"/>
      <c r="AOO29"/>
      <c r="AOP29"/>
      <c r="AOQ29"/>
      <c r="AOR29"/>
      <c r="AOS29"/>
      <c r="AOT29"/>
      <c r="AOU29"/>
      <c r="AOV29"/>
      <c r="AOW29"/>
      <c r="AOX29"/>
      <c r="AOY29"/>
      <c r="AOZ29"/>
      <c r="APA29"/>
      <c r="APB29"/>
      <c r="APC29"/>
      <c r="APD29"/>
      <c r="APE29"/>
      <c r="APF29"/>
      <c r="APG29"/>
      <c r="APH29"/>
      <c r="API29"/>
      <c r="APJ29"/>
      <c r="APK29"/>
      <c r="APL29"/>
      <c r="APM29"/>
      <c r="APN29"/>
      <c r="APO29"/>
      <c r="APP29"/>
      <c r="APQ29"/>
      <c r="APR29"/>
      <c r="APS29"/>
      <c r="APT29"/>
      <c r="APU29"/>
      <c r="APV29"/>
      <c r="APW29"/>
      <c r="APX29"/>
      <c r="APY29"/>
      <c r="APZ29"/>
      <c r="AQA29"/>
      <c r="AQB29"/>
      <c r="AQC29"/>
      <c r="AQD29"/>
      <c r="AQE29"/>
      <c r="AQF29"/>
      <c r="AQG29"/>
      <c r="AQH29"/>
      <c r="AQI29"/>
      <c r="AQJ29"/>
      <c r="AQK29"/>
      <c r="AQL29"/>
      <c r="AQM29"/>
      <c r="AQN29"/>
      <c r="AQO29"/>
      <c r="AQP29"/>
      <c r="AQQ29"/>
      <c r="AQR29"/>
      <c r="AQS29"/>
      <c r="AQT29"/>
      <c r="AQU29"/>
      <c r="AQV29"/>
      <c r="AQW29"/>
      <c r="AQX29"/>
      <c r="AQY29"/>
      <c r="AQZ29"/>
      <c r="ARA29"/>
      <c r="ARB29"/>
      <c r="ARC29"/>
      <c r="ARD29"/>
      <c r="ARE29"/>
      <c r="ARF29"/>
      <c r="ARG29"/>
      <c r="ARH29"/>
      <c r="ARI29"/>
      <c r="ARJ29"/>
      <c r="ARK29"/>
      <c r="ARL29"/>
      <c r="ARM29"/>
      <c r="ARN29"/>
      <c r="ARO29"/>
      <c r="ARP29"/>
      <c r="ARQ29"/>
      <c r="ARR29"/>
      <c r="ARS29"/>
      <c r="ART29"/>
      <c r="ARU29"/>
      <c r="ARV29"/>
      <c r="ARW29"/>
      <c r="ARX29"/>
      <c r="ARY29"/>
      <c r="ARZ29"/>
      <c r="ASA29"/>
      <c r="ASB29"/>
      <c r="ASC29"/>
      <c r="ASD29"/>
      <c r="ASE29"/>
      <c r="ASF29"/>
      <c r="ASG29"/>
      <c r="ASH29"/>
      <c r="ASI29"/>
      <c r="ASJ29"/>
      <c r="ASK29"/>
      <c r="ASL29"/>
      <c r="ASM29"/>
      <c r="ASN29"/>
      <c r="ASO29"/>
      <c r="ASP29"/>
      <c r="ASQ29"/>
      <c r="ASR29"/>
      <c r="ASS29"/>
      <c r="AST29"/>
      <c r="ASU29"/>
      <c r="ASV29"/>
      <c r="ASW29"/>
      <c r="ASX29"/>
      <c r="ASY29"/>
      <c r="ASZ29"/>
      <c r="ATA29"/>
      <c r="ATB29"/>
      <c r="ATC29"/>
      <c r="ATD29"/>
      <c r="ATE29"/>
      <c r="ATF29"/>
      <c r="ATG29"/>
      <c r="ATH29"/>
      <c r="ATI29"/>
      <c r="ATJ29"/>
      <c r="ATK29"/>
      <c r="ATL29"/>
      <c r="ATM29"/>
      <c r="ATN29"/>
      <c r="ATO29"/>
      <c r="ATP29"/>
      <c r="ATQ29"/>
      <c r="ATR29"/>
      <c r="ATS29"/>
      <c r="ATT29"/>
      <c r="ATU29"/>
      <c r="ATV29"/>
      <c r="ATW29"/>
      <c r="ATX29"/>
      <c r="ATY29"/>
      <c r="ATZ29"/>
      <c r="AUA29"/>
      <c r="AUB29"/>
      <c r="AUC29"/>
      <c r="AUD29"/>
      <c r="AUE29"/>
      <c r="AUF29"/>
      <c r="AUG29"/>
      <c r="AUH29"/>
      <c r="AUI29"/>
      <c r="AUJ29"/>
      <c r="AUK29"/>
      <c r="AUL29"/>
      <c r="AUM29"/>
      <c r="AUN29"/>
      <c r="AUO29"/>
      <c r="AUP29"/>
      <c r="AUQ29"/>
      <c r="AUR29"/>
      <c r="AUS29"/>
      <c r="AUT29"/>
      <c r="AUU29"/>
      <c r="AUV29"/>
      <c r="AUW29"/>
      <c r="AUX29"/>
      <c r="AUY29"/>
      <c r="AUZ29"/>
      <c r="AVA29"/>
      <c r="AVB29"/>
      <c r="AVC29"/>
      <c r="AVD29"/>
      <c r="AVE29"/>
      <c r="AVF29"/>
      <c r="AVG29"/>
      <c r="AVH29"/>
      <c r="AVI29"/>
      <c r="AVJ29"/>
      <c r="AVK29"/>
      <c r="AVL29"/>
      <c r="AVM29"/>
      <c r="AVN29"/>
      <c r="AVO29"/>
      <c r="AVP29"/>
      <c r="AVQ29"/>
      <c r="AVR29"/>
      <c r="AVS29"/>
      <c r="AVT29"/>
      <c r="AVU29"/>
      <c r="AVV29"/>
      <c r="AVW29"/>
      <c r="AVX29"/>
      <c r="AVY29"/>
      <c r="AVZ29"/>
      <c r="AWA29"/>
      <c r="AWB29"/>
      <c r="AWC29"/>
      <c r="AWD29"/>
      <c r="AWE29"/>
      <c r="AWF29"/>
      <c r="AWG29"/>
      <c r="AWH29"/>
      <c r="AWI29"/>
      <c r="AWJ29"/>
      <c r="AWK29"/>
      <c r="AWL29"/>
      <c r="AWM29"/>
      <c r="AWN29"/>
      <c r="AWO29"/>
      <c r="AWP29"/>
      <c r="AWQ29"/>
      <c r="AWR29"/>
      <c r="AWS29"/>
      <c r="AWT29"/>
      <c r="AWU29"/>
      <c r="AWV29"/>
      <c r="AWW29"/>
      <c r="AWX29"/>
      <c r="AWY29"/>
      <c r="AWZ29"/>
      <c r="AXA29"/>
      <c r="AXB29"/>
      <c r="AXC29"/>
      <c r="AXD29"/>
      <c r="AXE29"/>
      <c r="AXF29"/>
      <c r="AXG29"/>
      <c r="AXH29"/>
      <c r="AXI29"/>
      <c r="AXJ29"/>
      <c r="AXK29"/>
      <c r="AXL29"/>
      <c r="AXM29"/>
      <c r="AXN29"/>
      <c r="AXO29"/>
      <c r="AXP29"/>
      <c r="AXQ29"/>
      <c r="AXR29"/>
      <c r="AXS29"/>
      <c r="AXT29"/>
      <c r="AXU29"/>
      <c r="AXV29"/>
      <c r="AXW29"/>
      <c r="AXX29"/>
      <c r="AXY29"/>
      <c r="AXZ29"/>
      <c r="AYA29"/>
      <c r="AYB29"/>
      <c r="AYC29"/>
      <c r="AYD29"/>
      <c r="AYE29"/>
      <c r="AYF29"/>
      <c r="AYG29"/>
      <c r="AYH29"/>
      <c r="AYI29"/>
      <c r="AYJ29"/>
      <c r="AYK29"/>
      <c r="AYL29"/>
      <c r="AYM29"/>
      <c r="AYN29"/>
      <c r="AYO29"/>
      <c r="AYP29"/>
      <c r="AYQ29"/>
      <c r="AYR29"/>
      <c r="AYS29"/>
      <c r="AYT29"/>
      <c r="AYU29"/>
      <c r="AYV29"/>
      <c r="AYW29"/>
      <c r="AYX29"/>
      <c r="AYY29"/>
      <c r="AYZ29"/>
      <c r="AZA29"/>
      <c r="AZB29"/>
      <c r="AZC29"/>
      <c r="AZD29"/>
      <c r="AZE29"/>
      <c r="AZF29"/>
      <c r="AZG29"/>
      <c r="AZH29"/>
      <c r="AZI29"/>
      <c r="AZJ29"/>
      <c r="AZK29"/>
      <c r="AZL29"/>
      <c r="AZM29"/>
      <c r="AZN29"/>
      <c r="AZO29"/>
      <c r="AZP29"/>
      <c r="AZQ29"/>
      <c r="AZR29"/>
      <c r="AZS29"/>
      <c r="AZT29"/>
      <c r="AZU29"/>
      <c r="AZV29"/>
      <c r="AZW29"/>
      <c r="AZX29"/>
      <c r="AZY29"/>
      <c r="AZZ29"/>
      <c r="BAA29"/>
      <c r="BAB29"/>
      <c r="BAC29"/>
      <c r="BAD29"/>
      <c r="BAE29"/>
      <c r="BAF29"/>
      <c r="BAG29"/>
      <c r="BAH29"/>
      <c r="BAI29"/>
      <c r="BAJ29"/>
      <c r="BAK29"/>
      <c r="BAL29"/>
      <c r="BAM29"/>
      <c r="BAN29"/>
      <c r="BAO29"/>
      <c r="BAP29"/>
      <c r="BAQ29"/>
      <c r="BAR29"/>
      <c r="BAS29"/>
      <c r="BAT29"/>
      <c r="BAU29"/>
      <c r="BAV29"/>
      <c r="BAW29"/>
      <c r="BAX29"/>
      <c r="BAY29"/>
      <c r="BAZ29"/>
      <c r="BBA29"/>
      <c r="BBB29"/>
      <c r="BBC29"/>
      <c r="BBD29"/>
      <c r="BBE29"/>
      <c r="BBF29"/>
      <c r="BBG29"/>
      <c r="BBH29"/>
      <c r="BBI29"/>
      <c r="BBJ29"/>
      <c r="BBK29"/>
      <c r="BBL29"/>
      <c r="BBM29"/>
      <c r="BBN29"/>
      <c r="BBO29"/>
      <c r="BBP29"/>
      <c r="BBQ29"/>
      <c r="BBR29"/>
      <c r="BBS29"/>
      <c r="BBT29"/>
      <c r="BBU29"/>
      <c r="BBV29"/>
      <c r="BBW29"/>
      <c r="BBX29"/>
      <c r="BBY29"/>
      <c r="BBZ29"/>
      <c r="BCA29"/>
      <c r="BCB29"/>
      <c r="BCC29"/>
      <c r="BCD29"/>
      <c r="BCE29"/>
      <c r="BCF29"/>
      <c r="BCG29"/>
      <c r="BCH29"/>
      <c r="BCI29"/>
      <c r="BCJ29"/>
      <c r="BCK29"/>
      <c r="BCL29"/>
      <c r="BCM29"/>
      <c r="BCN29"/>
      <c r="BCO29"/>
      <c r="BCP29"/>
      <c r="BCQ29"/>
      <c r="BCR29"/>
      <c r="BCS29"/>
      <c r="BCT29"/>
      <c r="BCU29"/>
      <c r="BCV29"/>
      <c r="BCW29"/>
      <c r="BCX29"/>
      <c r="BCY29"/>
      <c r="BCZ29"/>
      <c r="BDA29"/>
      <c r="BDB29"/>
      <c r="BDC29"/>
      <c r="BDD29"/>
      <c r="BDE29"/>
      <c r="BDF29"/>
      <c r="BDG29"/>
      <c r="BDH29"/>
      <c r="BDI29"/>
      <c r="BDJ29"/>
      <c r="BDK29"/>
      <c r="BDL29"/>
      <c r="BDM29"/>
      <c r="BDN29"/>
      <c r="BDO29"/>
      <c r="BDP29"/>
      <c r="BDQ29"/>
      <c r="BDR29"/>
      <c r="BDS29"/>
      <c r="BDT29"/>
      <c r="BDU29"/>
      <c r="BDV29"/>
      <c r="BDW29"/>
      <c r="BDX29"/>
      <c r="BDY29"/>
      <c r="BDZ29"/>
      <c r="BEA29"/>
      <c r="BEB29"/>
      <c r="BEC29"/>
      <c r="BED29"/>
      <c r="BEE29"/>
      <c r="BEF29"/>
      <c r="BEG29"/>
      <c r="BEH29"/>
      <c r="BEI29"/>
      <c r="BEJ29"/>
      <c r="BEK29"/>
      <c r="BEL29"/>
      <c r="BEM29"/>
      <c r="BEN29"/>
      <c r="BEO29"/>
      <c r="BEP29"/>
      <c r="BEQ29"/>
      <c r="BER29"/>
      <c r="BES29"/>
      <c r="BET29"/>
      <c r="BEU29"/>
      <c r="BEV29"/>
      <c r="BEW29"/>
      <c r="BEX29"/>
      <c r="BEY29"/>
      <c r="BEZ29"/>
      <c r="BFA29"/>
      <c r="BFB29"/>
      <c r="BFC29"/>
      <c r="BFD29"/>
      <c r="BFE29"/>
      <c r="BFF29"/>
      <c r="BFG29"/>
      <c r="BFH29"/>
      <c r="BFI29"/>
      <c r="BFJ29"/>
      <c r="BFK29"/>
      <c r="BFL29"/>
      <c r="BFM29"/>
      <c r="BFN29"/>
      <c r="BFO29"/>
      <c r="BFP29"/>
      <c r="BFQ29"/>
      <c r="BFR29"/>
      <c r="BFS29"/>
      <c r="BFT29"/>
      <c r="BFU29"/>
      <c r="BFV29"/>
      <c r="BFW29"/>
      <c r="BFX29"/>
      <c r="BFY29"/>
      <c r="BFZ29"/>
      <c r="BGA29"/>
      <c r="BGB29"/>
      <c r="BGC29"/>
      <c r="BGD29"/>
      <c r="BGE29"/>
      <c r="BGF29"/>
      <c r="BGG29"/>
      <c r="BGH29"/>
      <c r="BGI29"/>
      <c r="BGJ29"/>
      <c r="BGK29"/>
      <c r="BGL29"/>
      <c r="BGM29"/>
      <c r="BGN29"/>
      <c r="BGO29"/>
      <c r="BGP29"/>
      <c r="BGQ29"/>
      <c r="BGR29"/>
      <c r="BGS29"/>
      <c r="BGT29"/>
      <c r="BGU29"/>
      <c r="BGV29"/>
      <c r="BGW29"/>
      <c r="BGX29"/>
      <c r="BGY29"/>
      <c r="BGZ29"/>
      <c r="BHA29"/>
      <c r="BHB29"/>
      <c r="BHC29"/>
      <c r="BHD29"/>
      <c r="BHE29"/>
      <c r="BHF29"/>
      <c r="BHG29"/>
      <c r="BHH29"/>
      <c r="BHI29"/>
      <c r="BHJ29"/>
      <c r="BHK29"/>
      <c r="BHL29"/>
      <c r="BHM29"/>
      <c r="BHN29"/>
      <c r="BHO29"/>
      <c r="BHP29"/>
      <c r="BHQ29"/>
      <c r="BHR29"/>
      <c r="BHS29"/>
      <c r="BHT29"/>
      <c r="BHU29"/>
      <c r="BHV29"/>
      <c r="BHW29"/>
    </row>
    <row r="30" spans="1:1583" s="5" customFormat="1" x14ac:dyDescent="0.25">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c r="AML30"/>
      <c r="AMM30"/>
      <c r="AMN30"/>
      <c r="AMO30"/>
      <c r="AMP30"/>
      <c r="AMQ30"/>
      <c r="AMR30"/>
      <c r="AMS30"/>
      <c r="AMT30"/>
      <c r="AMU30"/>
      <c r="AMV30"/>
      <c r="AMW30"/>
      <c r="AMX30"/>
      <c r="AMY30"/>
      <c r="AMZ30"/>
      <c r="ANA30"/>
      <c r="ANB30"/>
      <c r="ANC30"/>
      <c r="AND30"/>
      <c r="ANE30"/>
      <c r="ANF30"/>
      <c r="ANG30"/>
      <c r="ANH30"/>
      <c r="ANI30"/>
      <c r="ANJ30"/>
      <c r="ANK30"/>
      <c r="ANL30"/>
      <c r="ANM30"/>
      <c r="ANN30"/>
      <c r="ANO30"/>
      <c r="ANP30"/>
      <c r="ANQ30"/>
      <c r="ANR30"/>
      <c r="ANS30"/>
      <c r="ANT30"/>
      <c r="ANU30"/>
      <c r="ANV30"/>
      <c r="ANW30"/>
      <c r="ANX30"/>
      <c r="ANY30"/>
      <c r="ANZ30"/>
      <c r="AOA30"/>
      <c r="AOB30"/>
      <c r="AOC30"/>
      <c r="AOD30"/>
      <c r="AOE30"/>
      <c r="AOF30"/>
      <c r="AOG30"/>
      <c r="AOH30"/>
      <c r="AOI30"/>
      <c r="AOJ30"/>
      <c r="AOK30"/>
      <c r="AOL30"/>
      <c r="AOM30"/>
      <c r="AON30"/>
      <c r="AOO30"/>
      <c r="AOP30"/>
      <c r="AOQ30"/>
      <c r="AOR30"/>
      <c r="AOS30"/>
      <c r="AOT30"/>
      <c r="AOU30"/>
      <c r="AOV30"/>
      <c r="AOW30"/>
      <c r="AOX30"/>
      <c r="AOY30"/>
      <c r="AOZ30"/>
      <c r="APA30"/>
      <c r="APB30"/>
      <c r="APC30"/>
      <c r="APD30"/>
      <c r="APE30"/>
      <c r="APF30"/>
      <c r="APG30"/>
      <c r="APH30"/>
      <c r="API30"/>
      <c r="APJ30"/>
      <c r="APK30"/>
      <c r="APL30"/>
      <c r="APM30"/>
      <c r="APN30"/>
      <c r="APO30"/>
      <c r="APP30"/>
      <c r="APQ30"/>
      <c r="APR30"/>
      <c r="APS30"/>
      <c r="APT30"/>
      <c r="APU30"/>
      <c r="APV30"/>
      <c r="APW30"/>
      <c r="APX30"/>
      <c r="APY30"/>
      <c r="APZ30"/>
      <c r="AQA30"/>
      <c r="AQB30"/>
      <c r="AQC30"/>
      <c r="AQD30"/>
      <c r="AQE30"/>
      <c r="AQF30"/>
      <c r="AQG30"/>
      <c r="AQH30"/>
      <c r="AQI30"/>
      <c r="AQJ30"/>
      <c r="AQK30"/>
      <c r="AQL30"/>
      <c r="AQM30"/>
      <c r="AQN30"/>
      <c r="AQO30"/>
      <c r="AQP30"/>
      <c r="AQQ30"/>
      <c r="AQR30"/>
      <c r="AQS30"/>
      <c r="AQT30"/>
      <c r="AQU30"/>
      <c r="AQV30"/>
      <c r="AQW30"/>
      <c r="AQX30"/>
      <c r="AQY30"/>
      <c r="AQZ30"/>
      <c r="ARA30"/>
      <c r="ARB30"/>
      <c r="ARC30"/>
      <c r="ARD30"/>
      <c r="ARE30"/>
      <c r="ARF30"/>
      <c r="ARG30"/>
      <c r="ARH30"/>
      <c r="ARI30"/>
      <c r="ARJ30"/>
      <c r="ARK30"/>
      <c r="ARL30"/>
      <c r="ARM30"/>
      <c r="ARN30"/>
      <c r="ARO30"/>
      <c r="ARP30"/>
      <c r="ARQ30"/>
      <c r="ARR30"/>
      <c r="ARS30"/>
      <c r="ART30"/>
      <c r="ARU30"/>
      <c r="ARV30"/>
      <c r="ARW30"/>
      <c r="ARX30"/>
      <c r="ARY30"/>
      <c r="ARZ30"/>
      <c r="ASA30"/>
      <c r="ASB30"/>
      <c r="ASC30"/>
      <c r="ASD30"/>
      <c r="ASE30"/>
      <c r="ASF30"/>
      <c r="ASG30"/>
      <c r="ASH30"/>
      <c r="ASI30"/>
      <c r="ASJ30"/>
      <c r="ASK30"/>
      <c r="ASL30"/>
      <c r="ASM30"/>
      <c r="ASN30"/>
      <c r="ASO30"/>
      <c r="ASP30"/>
      <c r="ASQ30"/>
      <c r="ASR30"/>
      <c r="ASS30"/>
      <c r="AST30"/>
      <c r="ASU30"/>
      <c r="ASV30"/>
      <c r="ASW30"/>
      <c r="ASX30"/>
      <c r="ASY30"/>
      <c r="ASZ30"/>
      <c r="ATA30"/>
      <c r="ATB30"/>
      <c r="ATC30"/>
      <c r="ATD30"/>
      <c r="ATE30"/>
      <c r="ATF30"/>
      <c r="ATG30"/>
      <c r="ATH30"/>
      <c r="ATI30"/>
      <c r="ATJ30"/>
      <c r="ATK30"/>
      <c r="ATL30"/>
      <c r="ATM30"/>
      <c r="ATN30"/>
      <c r="ATO30"/>
      <c r="ATP30"/>
      <c r="ATQ30"/>
      <c r="ATR30"/>
      <c r="ATS30"/>
      <c r="ATT30"/>
      <c r="ATU30"/>
      <c r="ATV30"/>
      <c r="ATW30"/>
      <c r="ATX30"/>
      <c r="ATY30"/>
      <c r="ATZ30"/>
      <c r="AUA30"/>
      <c r="AUB30"/>
      <c r="AUC30"/>
      <c r="AUD30"/>
      <c r="AUE30"/>
      <c r="AUF30"/>
      <c r="AUG30"/>
      <c r="AUH30"/>
      <c r="AUI30"/>
      <c r="AUJ30"/>
      <c r="AUK30"/>
      <c r="AUL30"/>
      <c r="AUM30"/>
      <c r="AUN30"/>
      <c r="AUO30"/>
      <c r="AUP30"/>
      <c r="AUQ30"/>
      <c r="AUR30"/>
      <c r="AUS30"/>
      <c r="AUT30"/>
      <c r="AUU30"/>
      <c r="AUV30"/>
      <c r="AUW30"/>
      <c r="AUX30"/>
      <c r="AUY30"/>
      <c r="AUZ30"/>
      <c r="AVA30"/>
      <c r="AVB30"/>
      <c r="AVC30"/>
      <c r="AVD30"/>
      <c r="AVE30"/>
      <c r="AVF30"/>
      <c r="AVG30"/>
      <c r="AVH30"/>
      <c r="AVI30"/>
      <c r="AVJ30"/>
      <c r="AVK30"/>
      <c r="AVL30"/>
      <c r="AVM30"/>
      <c r="AVN30"/>
      <c r="AVO30"/>
      <c r="AVP30"/>
      <c r="AVQ30"/>
      <c r="AVR30"/>
      <c r="AVS30"/>
      <c r="AVT30"/>
      <c r="AVU30"/>
      <c r="AVV30"/>
      <c r="AVW30"/>
      <c r="AVX30"/>
      <c r="AVY30"/>
      <c r="AVZ30"/>
      <c r="AWA30"/>
      <c r="AWB30"/>
      <c r="AWC30"/>
      <c r="AWD30"/>
      <c r="AWE30"/>
      <c r="AWF30"/>
      <c r="AWG30"/>
      <c r="AWH30"/>
      <c r="AWI30"/>
      <c r="AWJ30"/>
      <c r="AWK30"/>
      <c r="AWL30"/>
      <c r="AWM30"/>
      <c r="AWN30"/>
      <c r="AWO30"/>
      <c r="AWP30"/>
      <c r="AWQ30"/>
      <c r="AWR30"/>
      <c r="AWS30"/>
      <c r="AWT30"/>
      <c r="AWU30"/>
      <c r="AWV30"/>
      <c r="AWW30"/>
      <c r="AWX30"/>
      <c r="AWY30"/>
      <c r="AWZ30"/>
      <c r="AXA30"/>
      <c r="AXB30"/>
      <c r="AXC30"/>
      <c r="AXD30"/>
      <c r="AXE30"/>
      <c r="AXF30"/>
      <c r="AXG30"/>
      <c r="AXH30"/>
      <c r="AXI30"/>
      <c r="AXJ30"/>
      <c r="AXK30"/>
      <c r="AXL30"/>
      <c r="AXM30"/>
      <c r="AXN30"/>
      <c r="AXO30"/>
      <c r="AXP30"/>
      <c r="AXQ30"/>
      <c r="AXR30"/>
      <c r="AXS30"/>
      <c r="AXT30"/>
      <c r="AXU30"/>
      <c r="AXV30"/>
      <c r="AXW30"/>
      <c r="AXX30"/>
      <c r="AXY30"/>
      <c r="AXZ30"/>
      <c r="AYA30"/>
      <c r="AYB30"/>
      <c r="AYC30"/>
      <c r="AYD30"/>
      <c r="AYE30"/>
      <c r="AYF30"/>
      <c r="AYG30"/>
      <c r="AYH30"/>
      <c r="AYI30"/>
      <c r="AYJ30"/>
      <c r="AYK30"/>
      <c r="AYL30"/>
      <c r="AYM30"/>
      <c r="AYN30"/>
      <c r="AYO30"/>
      <c r="AYP30"/>
      <c r="AYQ30"/>
      <c r="AYR30"/>
      <c r="AYS30"/>
      <c r="AYT30"/>
      <c r="AYU30"/>
      <c r="AYV30"/>
      <c r="AYW30"/>
      <c r="AYX30"/>
      <c r="AYY30"/>
      <c r="AYZ30"/>
      <c r="AZA30"/>
      <c r="AZB30"/>
      <c r="AZC30"/>
      <c r="AZD30"/>
      <c r="AZE30"/>
      <c r="AZF30"/>
      <c r="AZG30"/>
      <c r="AZH30"/>
      <c r="AZI30"/>
      <c r="AZJ30"/>
      <c r="AZK30"/>
      <c r="AZL30"/>
      <c r="AZM30"/>
      <c r="AZN30"/>
      <c r="AZO30"/>
      <c r="AZP30"/>
      <c r="AZQ30"/>
      <c r="AZR30"/>
      <c r="AZS30"/>
      <c r="AZT30"/>
      <c r="AZU30"/>
      <c r="AZV30"/>
      <c r="AZW30"/>
      <c r="AZX30"/>
      <c r="AZY30"/>
      <c r="AZZ30"/>
      <c r="BAA30"/>
      <c r="BAB30"/>
      <c r="BAC30"/>
      <c r="BAD30"/>
      <c r="BAE30"/>
      <c r="BAF30"/>
      <c r="BAG30"/>
      <c r="BAH30"/>
      <c r="BAI30"/>
      <c r="BAJ30"/>
      <c r="BAK30"/>
      <c r="BAL30"/>
      <c r="BAM30"/>
      <c r="BAN30"/>
      <c r="BAO30"/>
      <c r="BAP30"/>
      <c r="BAQ30"/>
      <c r="BAR30"/>
      <c r="BAS30"/>
      <c r="BAT30"/>
      <c r="BAU30"/>
      <c r="BAV30"/>
      <c r="BAW30"/>
      <c r="BAX30"/>
      <c r="BAY30"/>
      <c r="BAZ30"/>
      <c r="BBA30"/>
      <c r="BBB30"/>
      <c r="BBC30"/>
      <c r="BBD30"/>
      <c r="BBE30"/>
      <c r="BBF30"/>
      <c r="BBG30"/>
      <c r="BBH30"/>
      <c r="BBI30"/>
      <c r="BBJ30"/>
      <c r="BBK30"/>
      <c r="BBL30"/>
      <c r="BBM30"/>
      <c r="BBN30"/>
      <c r="BBO30"/>
      <c r="BBP30"/>
      <c r="BBQ30"/>
      <c r="BBR30"/>
      <c r="BBS30"/>
      <c r="BBT30"/>
      <c r="BBU30"/>
      <c r="BBV30"/>
      <c r="BBW30"/>
      <c r="BBX30"/>
      <c r="BBY30"/>
      <c r="BBZ30"/>
      <c r="BCA30"/>
      <c r="BCB30"/>
      <c r="BCC30"/>
      <c r="BCD30"/>
      <c r="BCE30"/>
      <c r="BCF30"/>
      <c r="BCG30"/>
      <c r="BCH30"/>
      <c r="BCI30"/>
      <c r="BCJ30"/>
      <c r="BCK30"/>
      <c r="BCL30"/>
      <c r="BCM30"/>
      <c r="BCN30"/>
      <c r="BCO30"/>
      <c r="BCP30"/>
      <c r="BCQ30"/>
      <c r="BCR30"/>
      <c r="BCS30"/>
      <c r="BCT30"/>
      <c r="BCU30"/>
      <c r="BCV30"/>
      <c r="BCW30"/>
      <c r="BCX30"/>
      <c r="BCY30"/>
      <c r="BCZ30"/>
      <c r="BDA30"/>
      <c r="BDB30"/>
      <c r="BDC30"/>
      <c r="BDD30"/>
      <c r="BDE30"/>
      <c r="BDF30"/>
      <c r="BDG30"/>
      <c r="BDH30"/>
      <c r="BDI30"/>
      <c r="BDJ30"/>
      <c r="BDK30"/>
      <c r="BDL30"/>
      <c r="BDM30"/>
      <c r="BDN30"/>
      <c r="BDO30"/>
      <c r="BDP30"/>
      <c r="BDQ30"/>
      <c r="BDR30"/>
      <c r="BDS30"/>
      <c r="BDT30"/>
      <c r="BDU30"/>
      <c r="BDV30"/>
      <c r="BDW30"/>
      <c r="BDX30"/>
      <c r="BDY30"/>
      <c r="BDZ30"/>
      <c r="BEA30"/>
      <c r="BEB30"/>
      <c r="BEC30"/>
      <c r="BED30"/>
      <c r="BEE30"/>
      <c r="BEF30"/>
      <c r="BEG30"/>
      <c r="BEH30"/>
      <c r="BEI30"/>
      <c r="BEJ30"/>
      <c r="BEK30"/>
      <c r="BEL30"/>
      <c r="BEM30"/>
      <c r="BEN30"/>
      <c r="BEO30"/>
      <c r="BEP30"/>
      <c r="BEQ30"/>
      <c r="BER30"/>
      <c r="BES30"/>
      <c r="BET30"/>
      <c r="BEU30"/>
      <c r="BEV30"/>
      <c r="BEW30"/>
      <c r="BEX30"/>
      <c r="BEY30"/>
      <c r="BEZ30"/>
      <c r="BFA30"/>
      <c r="BFB30"/>
      <c r="BFC30"/>
      <c r="BFD30"/>
      <c r="BFE30"/>
      <c r="BFF30"/>
      <c r="BFG30"/>
      <c r="BFH30"/>
      <c r="BFI30"/>
      <c r="BFJ30"/>
      <c r="BFK30"/>
      <c r="BFL30"/>
      <c r="BFM30"/>
      <c r="BFN30"/>
      <c r="BFO30"/>
      <c r="BFP30"/>
      <c r="BFQ30"/>
      <c r="BFR30"/>
      <c r="BFS30"/>
      <c r="BFT30"/>
      <c r="BFU30"/>
      <c r="BFV30"/>
      <c r="BFW30"/>
      <c r="BFX30"/>
      <c r="BFY30"/>
      <c r="BFZ30"/>
      <c r="BGA30"/>
      <c r="BGB30"/>
      <c r="BGC30"/>
      <c r="BGD30"/>
      <c r="BGE30"/>
      <c r="BGF30"/>
      <c r="BGG30"/>
      <c r="BGH30"/>
      <c r="BGI30"/>
      <c r="BGJ30"/>
      <c r="BGK30"/>
      <c r="BGL30"/>
      <c r="BGM30"/>
      <c r="BGN30"/>
      <c r="BGO30"/>
      <c r="BGP30"/>
      <c r="BGQ30"/>
      <c r="BGR30"/>
      <c r="BGS30"/>
      <c r="BGT30"/>
      <c r="BGU30"/>
      <c r="BGV30"/>
      <c r="BGW30"/>
      <c r="BGX30"/>
      <c r="BGY30"/>
      <c r="BGZ30"/>
      <c r="BHA30"/>
      <c r="BHB30"/>
      <c r="BHC30"/>
      <c r="BHD30"/>
      <c r="BHE30"/>
      <c r="BHF30"/>
      <c r="BHG30"/>
      <c r="BHH30"/>
      <c r="BHI30"/>
      <c r="BHJ30"/>
      <c r="BHK30"/>
      <c r="BHL30"/>
      <c r="BHM30"/>
      <c r="BHN30"/>
      <c r="BHO30"/>
      <c r="BHP30"/>
      <c r="BHQ30"/>
      <c r="BHR30"/>
      <c r="BHS30"/>
      <c r="BHT30"/>
      <c r="BHU30"/>
      <c r="BHV30"/>
      <c r="BHW30"/>
    </row>
    <row r="31" spans="1:1583" s="5" customFormat="1" x14ac:dyDescent="0.25">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c r="AML31"/>
      <c r="AMM31"/>
      <c r="AMN31"/>
      <c r="AMO31"/>
      <c r="AMP31"/>
      <c r="AMQ31"/>
      <c r="AMR31"/>
      <c r="AMS31"/>
      <c r="AMT31"/>
      <c r="AMU31"/>
      <c r="AMV31"/>
      <c r="AMW31"/>
      <c r="AMX31"/>
      <c r="AMY31"/>
      <c r="AMZ31"/>
      <c r="ANA31"/>
      <c r="ANB31"/>
      <c r="ANC31"/>
      <c r="AND31"/>
      <c r="ANE31"/>
      <c r="ANF31"/>
      <c r="ANG31"/>
      <c r="ANH31"/>
      <c r="ANI31"/>
      <c r="ANJ31"/>
      <c r="ANK31"/>
      <c r="ANL31"/>
      <c r="ANM31"/>
      <c r="ANN31"/>
      <c r="ANO31"/>
      <c r="ANP31"/>
      <c r="ANQ31"/>
      <c r="ANR31"/>
      <c r="ANS31"/>
      <c r="ANT31"/>
      <c r="ANU31"/>
      <c r="ANV31"/>
      <c r="ANW31"/>
      <c r="ANX31"/>
      <c r="ANY31"/>
      <c r="ANZ31"/>
      <c r="AOA31"/>
      <c r="AOB31"/>
      <c r="AOC31"/>
      <c r="AOD31"/>
      <c r="AOE31"/>
      <c r="AOF31"/>
      <c r="AOG31"/>
      <c r="AOH31"/>
      <c r="AOI31"/>
      <c r="AOJ31"/>
      <c r="AOK31"/>
      <c r="AOL31"/>
      <c r="AOM31"/>
      <c r="AON31"/>
      <c r="AOO31"/>
      <c r="AOP31"/>
      <c r="AOQ31"/>
      <c r="AOR31"/>
      <c r="AOS31"/>
      <c r="AOT31"/>
      <c r="AOU31"/>
      <c r="AOV31"/>
      <c r="AOW31"/>
      <c r="AOX31"/>
      <c r="AOY31"/>
      <c r="AOZ31"/>
      <c r="APA31"/>
      <c r="APB31"/>
      <c r="APC31"/>
      <c r="APD31"/>
      <c r="APE31"/>
      <c r="APF31"/>
      <c r="APG31"/>
      <c r="APH31"/>
      <c r="API31"/>
      <c r="APJ31"/>
      <c r="APK31"/>
      <c r="APL31"/>
      <c r="APM31"/>
      <c r="APN31"/>
      <c r="APO31"/>
      <c r="APP31"/>
      <c r="APQ31"/>
      <c r="APR31"/>
      <c r="APS31"/>
      <c r="APT31"/>
      <c r="APU31"/>
      <c r="APV31"/>
      <c r="APW31"/>
      <c r="APX31"/>
      <c r="APY31"/>
      <c r="APZ31"/>
      <c r="AQA31"/>
      <c r="AQB31"/>
      <c r="AQC31"/>
      <c r="AQD31"/>
      <c r="AQE31"/>
      <c r="AQF31"/>
      <c r="AQG31"/>
      <c r="AQH31"/>
      <c r="AQI31"/>
      <c r="AQJ31"/>
      <c r="AQK31"/>
      <c r="AQL31"/>
      <c r="AQM31"/>
      <c r="AQN31"/>
      <c r="AQO31"/>
      <c r="AQP31"/>
      <c r="AQQ31"/>
      <c r="AQR31"/>
      <c r="AQS31"/>
      <c r="AQT31"/>
      <c r="AQU31"/>
      <c r="AQV31"/>
      <c r="AQW31"/>
      <c r="AQX31"/>
      <c r="AQY31"/>
      <c r="AQZ31"/>
      <c r="ARA31"/>
      <c r="ARB31"/>
      <c r="ARC31"/>
      <c r="ARD31"/>
      <c r="ARE31"/>
      <c r="ARF31"/>
      <c r="ARG31"/>
      <c r="ARH31"/>
      <c r="ARI31"/>
      <c r="ARJ31"/>
      <c r="ARK31"/>
      <c r="ARL31"/>
      <c r="ARM31"/>
      <c r="ARN31"/>
      <c r="ARO31"/>
      <c r="ARP31"/>
      <c r="ARQ31"/>
      <c r="ARR31"/>
      <c r="ARS31"/>
      <c r="ART31"/>
      <c r="ARU31"/>
      <c r="ARV31"/>
      <c r="ARW31"/>
      <c r="ARX31"/>
      <c r="ARY31"/>
      <c r="ARZ31"/>
      <c r="ASA31"/>
      <c r="ASB31"/>
      <c r="ASC31"/>
      <c r="ASD31"/>
      <c r="ASE31"/>
      <c r="ASF31"/>
      <c r="ASG31"/>
      <c r="ASH31"/>
      <c r="ASI31"/>
      <c r="ASJ31"/>
      <c r="ASK31"/>
      <c r="ASL31"/>
      <c r="ASM31"/>
      <c r="ASN31"/>
      <c r="ASO31"/>
      <c r="ASP31"/>
      <c r="ASQ31"/>
      <c r="ASR31"/>
      <c r="ASS31"/>
      <c r="AST31"/>
      <c r="ASU31"/>
      <c r="ASV31"/>
      <c r="ASW31"/>
      <c r="ASX31"/>
      <c r="ASY31"/>
      <c r="ASZ31"/>
      <c r="ATA31"/>
      <c r="ATB31"/>
      <c r="ATC31"/>
      <c r="ATD31"/>
      <c r="ATE31"/>
      <c r="ATF31"/>
      <c r="ATG31"/>
      <c r="ATH31"/>
      <c r="ATI31"/>
      <c r="ATJ31"/>
      <c r="ATK31"/>
      <c r="ATL31"/>
      <c r="ATM31"/>
      <c r="ATN31"/>
      <c r="ATO31"/>
      <c r="ATP31"/>
      <c r="ATQ31"/>
      <c r="ATR31"/>
      <c r="ATS31"/>
      <c r="ATT31"/>
      <c r="ATU31"/>
      <c r="ATV31"/>
      <c r="ATW31"/>
      <c r="ATX31"/>
      <c r="ATY31"/>
      <c r="ATZ31"/>
      <c r="AUA31"/>
      <c r="AUB31"/>
      <c r="AUC31"/>
      <c r="AUD31"/>
      <c r="AUE31"/>
      <c r="AUF31"/>
      <c r="AUG31"/>
      <c r="AUH31"/>
      <c r="AUI31"/>
      <c r="AUJ31"/>
      <c r="AUK31"/>
      <c r="AUL31"/>
      <c r="AUM31"/>
      <c r="AUN31"/>
      <c r="AUO31"/>
      <c r="AUP31"/>
      <c r="AUQ31"/>
      <c r="AUR31"/>
      <c r="AUS31"/>
      <c r="AUT31"/>
      <c r="AUU31"/>
      <c r="AUV31"/>
      <c r="AUW31"/>
      <c r="AUX31"/>
      <c r="AUY31"/>
      <c r="AUZ31"/>
      <c r="AVA31"/>
      <c r="AVB31"/>
      <c r="AVC31"/>
      <c r="AVD31"/>
      <c r="AVE31"/>
      <c r="AVF31"/>
      <c r="AVG31"/>
      <c r="AVH31"/>
      <c r="AVI31"/>
      <c r="AVJ31"/>
      <c r="AVK31"/>
      <c r="AVL31"/>
      <c r="AVM31"/>
      <c r="AVN31"/>
      <c r="AVO31"/>
      <c r="AVP31"/>
      <c r="AVQ31"/>
      <c r="AVR31"/>
      <c r="AVS31"/>
      <c r="AVT31"/>
      <c r="AVU31"/>
      <c r="AVV31"/>
      <c r="AVW31"/>
      <c r="AVX31"/>
      <c r="AVY31"/>
      <c r="AVZ31"/>
      <c r="AWA31"/>
      <c r="AWB31"/>
      <c r="AWC31"/>
      <c r="AWD31"/>
      <c r="AWE31"/>
      <c r="AWF31"/>
      <c r="AWG31"/>
      <c r="AWH31"/>
      <c r="AWI31"/>
      <c r="AWJ31"/>
      <c r="AWK31"/>
      <c r="AWL31"/>
      <c r="AWM31"/>
      <c r="AWN31"/>
      <c r="AWO31"/>
      <c r="AWP31"/>
      <c r="AWQ31"/>
      <c r="AWR31"/>
      <c r="AWS31"/>
      <c r="AWT31"/>
      <c r="AWU31"/>
      <c r="AWV31"/>
      <c r="AWW31"/>
      <c r="AWX31"/>
      <c r="AWY31"/>
      <c r="AWZ31"/>
      <c r="AXA31"/>
      <c r="AXB31"/>
      <c r="AXC31"/>
      <c r="AXD31"/>
      <c r="AXE31"/>
      <c r="AXF31"/>
      <c r="AXG31"/>
      <c r="AXH31"/>
      <c r="AXI31"/>
      <c r="AXJ31"/>
      <c r="AXK31"/>
      <c r="AXL31"/>
      <c r="AXM31"/>
      <c r="AXN31"/>
      <c r="AXO31"/>
      <c r="AXP31"/>
      <c r="AXQ31"/>
      <c r="AXR31"/>
      <c r="AXS31"/>
      <c r="AXT31"/>
      <c r="AXU31"/>
      <c r="AXV31"/>
      <c r="AXW31"/>
      <c r="AXX31"/>
      <c r="AXY31"/>
      <c r="AXZ31"/>
      <c r="AYA31"/>
      <c r="AYB31"/>
      <c r="AYC31"/>
      <c r="AYD31"/>
      <c r="AYE31"/>
      <c r="AYF31"/>
      <c r="AYG31"/>
      <c r="AYH31"/>
      <c r="AYI31"/>
      <c r="AYJ31"/>
      <c r="AYK31"/>
      <c r="AYL31"/>
      <c r="AYM31"/>
      <c r="AYN31"/>
      <c r="AYO31"/>
      <c r="AYP31"/>
      <c r="AYQ31"/>
      <c r="AYR31"/>
      <c r="AYS31"/>
      <c r="AYT31"/>
      <c r="AYU31"/>
      <c r="AYV31"/>
      <c r="AYW31"/>
      <c r="AYX31"/>
      <c r="AYY31"/>
      <c r="AYZ31"/>
      <c r="AZA31"/>
      <c r="AZB31"/>
      <c r="AZC31"/>
      <c r="AZD31"/>
      <c r="AZE31"/>
      <c r="AZF31"/>
      <c r="AZG31"/>
      <c r="AZH31"/>
      <c r="AZI31"/>
      <c r="AZJ31"/>
      <c r="AZK31"/>
      <c r="AZL31"/>
      <c r="AZM31"/>
      <c r="AZN31"/>
      <c r="AZO31"/>
      <c r="AZP31"/>
      <c r="AZQ31"/>
      <c r="AZR31"/>
      <c r="AZS31"/>
      <c r="AZT31"/>
      <c r="AZU31"/>
      <c r="AZV31"/>
      <c r="AZW31"/>
      <c r="AZX31"/>
      <c r="AZY31"/>
      <c r="AZZ31"/>
      <c r="BAA31"/>
      <c r="BAB31"/>
      <c r="BAC31"/>
      <c r="BAD31"/>
      <c r="BAE31"/>
      <c r="BAF31"/>
      <c r="BAG31"/>
      <c r="BAH31"/>
      <c r="BAI31"/>
      <c r="BAJ31"/>
      <c r="BAK31"/>
      <c r="BAL31"/>
      <c r="BAM31"/>
      <c r="BAN31"/>
      <c r="BAO31"/>
      <c r="BAP31"/>
      <c r="BAQ31"/>
      <c r="BAR31"/>
      <c r="BAS31"/>
      <c r="BAT31"/>
      <c r="BAU31"/>
      <c r="BAV31"/>
      <c r="BAW31"/>
      <c r="BAX31"/>
      <c r="BAY31"/>
      <c r="BAZ31"/>
      <c r="BBA31"/>
      <c r="BBB31"/>
      <c r="BBC31"/>
      <c r="BBD31"/>
      <c r="BBE31"/>
      <c r="BBF31"/>
      <c r="BBG31"/>
      <c r="BBH31"/>
      <c r="BBI31"/>
      <c r="BBJ31"/>
      <c r="BBK31"/>
      <c r="BBL31"/>
      <c r="BBM31"/>
      <c r="BBN31"/>
      <c r="BBO31"/>
      <c r="BBP31"/>
      <c r="BBQ31"/>
      <c r="BBR31"/>
      <c r="BBS31"/>
      <c r="BBT31"/>
      <c r="BBU31"/>
      <c r="BBV31"/>
      <c r="BBW31"/>
      <c r="BBX31"/>
      <c r="BBY31"/>
      <c r="BBZ31"/>
      <c r="BCA31"/>
      <c r="BCB31"/>
      <c r="BCC31"/>
      <c r="BCD31"/>
      <c r="BCE31"/>
      <c r="BCF31"/>
      <c r="BCG31"/>
      <c r="BCH31"/>
      <c r="BCI31"/>
      <c r="BCJ31"/>
      <c r="BCK31"/>
      <c r="BCL31"/>
      <c r="BCM31"/>
      <c r="BCN31"/>
      <c r="BCO31"/>
      <c r="BCP31"/>
      <c r="BCQ31"/>
      <c r="BCR31"/>
      <c r="BCS31"/>
      <c r="BCT31"/>
      <c r="BCU31"/>
      <c r="BCV31"/>
      <c r="BCW31"/>
      <c r="BCX31"/>
      <c r="BCY31"/>
      <c r="BCZ31"/>
      <c r="BDA31"/>
      <c r="BDB31"/>
      <c r="BDC31"/>
      <c r="BDD31"/>
      <c r="BDE31"/>
      <c r="BDF31"/>
      <c r="BDG31"/>
      <c r="BDH31"/>
      <c r="BDI31"/>
      <c r="BDJ31"/>
      <c r="BDK31"/>
      <c r="BDL31"/>
      <c r="BDM31"/>
      <c r="BDN31"/>
      <c r="BDO31"/>
      <c r="BDP31"/>
      <c r="BDQ31"/>
      <c r="BDR31"/>
      <c r="BDS31"/>
      <c r="BDT31"/>
      <c r="BDU31"/>
      <c r="BDV31"/>
      <c r="BDW31"/>
      <c r="BDX31"/>
      <c r="BDY31"/>
      <c r="BDZ31"/>
      <c r="BEA31"/>
      <c r="BEB31"/>
      <c r="BEC31"/>
      <c r="BED31"/>
      <c r="BEE31"/>
      <c r="BEF31"/>
      <c r="BEG31"/>
      <c r="BEH31"/>
      <c r="BEI31"/>
      <c r="BEJ31"/>
      <c r="BEK31"/>
      <c r="BEL31"/>
      <c r="BEM31"/>
      <c r="BEN31"/>
      <c r="BEO31"/>
      <c r="BEP31"/>
      <c r="BEQ31"/>
      <c r="BER31"/>
      <c r="BES31"/>
      <c r="BET31"/>
      <c r="BEU31"/>
      <c r="BEV31"/>
      <c r="BEW31"/>
      <c r="BEX31"/>
      <c r="BEY31"/>
      <c r="BEZ31"/>
      <c r="BFA31"/>
      <c r="BFB31"/>
      <c r="BFC31"/>
      <c r="BFD31"/>
      <c r="BFE31"/>
      <c r="BFF31"/>
      <c r="BFG31"/>
      <c r="BFH31"/>
      <c r="BFI31"/>
      <c r="BFJ31"/>
      <c r="BFK31"/>
      <c r="BFL31"/>
      <c r="BFM31"/>
      <c r="BFN31"/>
      <c r="BFO31"/>
      <c r="BFP31"/>
      <c r="BFQ31"/>
      <c r="BFR31"/>
      <c r="BFS31"/>
      <c r="BFT31"/>
      <c r="BFU31"/>
      <c r="BFV31"/>
      <c r="BFW31"/>
      <c r="BFX31"/>
      <c r="BFY31"/>
      <c r="BFZ31"/>
      <c r="BGA31"/>
      <c r="BGB31"/>
      <c r="BGC31"/>
      <c r="BGD31"/>
      <c r="BGE31"/>
      <c r="BGF31"/>
      <c r="BGG31"/>
      <c r="BGH31"/>
      <c r="BGI31"/>
      <c r="BGJ31"/>
      <c r="BGK31"/>
      <c r="BGL31"/>
      <c r="BGM31"/>
      <c r="BGN31"/>
      <c r="BGO31"/>
      <c r="BGP31"/>
      <c r="BGQ31"/>
      <c r="BGR31"/>
      <c r="BGS31"/>
      <c r="BGT31"/>
      <c r="BGU31"/>
      <c r="BGV31"/>
      <c r="BGW31"/>
      <c r="BGX31"/>
      <c r="BGY31"/>
      <c r="BGZ31"/>
      <c r="BHA31"/>
      <c r="BHB31"/>
      <c r="BHC31"/>
      <c r="BHD31"/>
      <c r="BHE31"/>
      <c r="BHF31"/>
      <c r="BHG31"/>
      <c r="BHH31"/>
      <c r="BHI31"/>
      <c r="BHJ31"/>
      <c r="BHK31"/>
      <c r="BHL31"/>
      <c r="BHM31"/>
      <c r="BHN31"/>
      <c r="BHO31"/>
      <c r="BHP31"/>
      <c r="BHQ31"/>
      <c r="BHR31"/>
      <c r="BHS31"/>
      <c r="BHT31"/>
      <c r="BHU31"/>
      <c r="BHV31"/>
      <c r="BHW31"/>
    </row>
    <row r="32" spans="1:1583" s="5" customFormat="1" x14ac:dyDescent="0.25">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c r="AML32"/>
      <c r="AMM32"/>
      <c r="AMN32"/>
      <c r="AMO32"/>
      <c r="AMP32"/>
      <c r="AMQ32"/>
      <c r="AMR32"/>
      <c r="AMS32"/>
      <c r="AMT32"/>
      <c r="AMU32"/>
      <c r="AMV32"/>
      <c r="AMW32"/>
      <c r="AMX32"/>
      <c r="AMY32"/>
      <c r="AMZ32"/>
      <c r="ANA32"/>
      <c r="ANB32"/>
      <c r="ANC32"/>
      <c r="AND32"/>
      <c r="ANE32"/>
      <c r="ANF32"/>
      <c r="ANG32"/>
      <c r="ANH32"/>
      <c r="ANI32"/>
      <c r="ANJ32"/>
      <c r="ANK32"/>
      <c r="ANL32"/>
      <c r="ANM32"/>
      <c r="ANN32"/>
      <c r="ANO32"/>
      <c r="ANP32"/>
      <c r="ANQ32"/>
      <c r="ANR32"/>
      <c r="ANS32"/>
      <c r="ANT32"/>
      <c r="ANU32"/>
      <c r="ANV32"/>
      <c r="ANW32"/>
      <c r="ANX32"/>
      <c r="ANY32"/>
      <c r="ANZ32"/>
      <c r="AOA32"/>
      <c r="AOB32"/>
      <c r="AOC32"/>
      <c r="AOD32"/>
      <c r="AOE32"/>
      <c r="AOF32"/>
      <c r="AOG32"/>
      <c r="AOH32"/>
      <c r="AOI32"/>
      <c r="AOJ32"/>
      <c r="AOK32"/>
      <c r="AOL32"/>
      <c r="AOM32"/>
      <c r="AON32"/>
      <c r="AOO32"/>
      <c r="AOP32"/>
      <c r="AOQ32"/>
      <c r="AOR32"/>
      <c r="AOS32"/>
      <c r="AOT32"/>
      <c r="AOU32"/>
      <c r="AOV32"/>
      <c r="AOW32"/>
      <c r="AOX32"/>
      <c r="AOY32"/>
      <c r="AOZ32"/>
      <c r="APA32"/>
      <c r="APB32"/>
      <c r="APC32"/>
      <c r="APD32"/>
      <c r="APE32"/>
      <c r="APF32"/>
      <c r="APG32"/>
      <c r="APH32"/>
      <c r="API32"/>
      <c r="APJ32"/>
      <c r="APK32"/>
      <c r="APL32"/>
      <c r="APM32"/>
      <c r="APN32"/>
      <c r="APO32"/>
      <c r="APP32"/>
      <c r="APQ32"/>
      <c r="APR32"/>
      <c r="APS32"/>
      <c r="APT32"/>
      <c r="APU32"/>
      <c r="APV32"/>
      <c r="APW32"/>
      <c r="APX32"/>
      <c r="APY32"/>
      <c r="APZ32"/>
      <c r="AQA32"/>
      <c r="AQB32"/>
      <c r="AQC32"/>
      <c r="AQD32"/>
      <c r="AQE32"/>
      <c r="AQF32"/>
      <c r="AQG32"/>
      <c r="AQH32"/>
      <c r="AQI32"/>
      <c r="AQJ32"/>
      <c r="AQK32"/>
      <c r="AQL32"/>
      <c r="AQM32"/>
      <c r="AQN32"/>
      <c r="AQO32"/>
      <c r="AQP32"/>
      <c r="AQQ32"/>
      <c r="AQR32"/>
      <c r="AQS32"/>
      <c r="AQT32"/>
      <c r="AQU32"/>
      <c r="AQV32"/>
      <c r="AQW32"/>
      <c r="AQX32"/>
      <c r="AQY32"/>
      <c r="AQZ32"/>
      <c r="ARA32"/>
      <c r="ARB32"/>
      <c r="ARC32"/>
      <c r="ARD32"/>
      <c r="ARE32"/>
      <c r="ARF32"/>
      <c r="ARG32"/>
      <c r="ARH32"/>
      <c r="ARI32"/>
      <c r="ARJ32"/>
      <c r="ARK32"/>
      <c r="ARL32"/>
      <c r="ARM32"/>
      <c r="ARN32"/>
      <c r="ARO32"/>
      <c r="ARP32"/>
      <c r="ARQ32"/>
      <c r="ARR32"/>
      <c r="ARS32"/>
      <c r="ART32"/>
      <c r="ARU32"/>
      <c r="ARV32"/>
      <c r="ARW32"/>
      <c r="ARX32"/>
      <c r="ARY32"/>
      <c r="ARZ32"/>
      <c r="ASA32"/>
      <c r="ASB32"/>
      <c r="ASC32"/>
      <c r="ASD32"/>
      <c r="ASE32"/>
      <c r="ASF32"/>
      <c r="ASG32"/>
      <c r="ASH32"/>
      <c r="ASI32"/>
      <c r="ASJ32"/>
      <c r="ASK32"/>
      <c r="ASL32"/>
      <c r="ASM32"/>
      <c r="ASN32"/>
      <c r="ASO32"/>
      <c r="ASP32"/>
      <c r="ASQ32"/>
      <c r="ASR32"/>
      <c r="ASS32"/>
      <c r="AST32"/>
      <c r="ASU32"/>
      <c r="ASV32"/>
      <c r="ASW32"/>
      <c r="ASX32"/>
      <c r="ASY32"/>
      <c r="ASZ32"/>
      <c r="ATA32"/>
      <c r="ATB32"/>
      <c r="ATC32"/>
      <c r="ATD32"/>
      <c r="ATE32"/>
      <c r="ATF32"/>
      <c r="ATG32"/>
      <c r="ATH32"/>
      <c r="ATI32"/>
      <c r="ATJ32"/>
      <c r="ATK32"/>
      <c r="ATL32"/>
      <c r="ATM32"/>
      <c r="ATN32"/>
      <c r="ATO32"/>
      <c r="ATP32"/>
      <c r="ATQ32"/>
      <c r="ATR32"/>
      <c r="ATS32"/>
      <c r="ATT32"/>
      <c r="ATU32"/>
      <c r="ATV32"/>
      <c r="ATW32"/>
      <c r="ATX32"/>
      <c r="ATY32"/>
      <c r="ATZ32"/>
      <c r="AUA32"/>
      <c r="AUB32"/>
      <c r="AUC32"/>
      <c r="AUD32"/>
      <c r="AUE32"/>
      <c r="AUF32"/>
      <c r="AUG32"/>
      <c r="AUH32"/>
      <c r="AUI32"/>
      <c r="AUJ32"/>
      <c r="AUK32"/>
      <c r="AUL32"/>
      <c r="AUM32"/>
      <c r="AUN32"/>
      <c r="AUO32"/>
      <c r="AUP32"/>
      <c r="AUQ32"/>
      <c r="AUR32"/>
      <c r="AUS32"/>
      <c r="AUT32"/>
      <c r="AUU32"/>
      <c r="AUV32"/>
      <c r="AUW32"/>
      <c r="AUX32"/>
      <c r="AUY32"/>
      <c r="AUZ32"/>
      <c r="AVA32"/>
      <c r="AVB32"/>
      <c r="AVC32"/>
      <c r="AVD32"/>
      <c r="AVE32"/>
      <c r="AVF32"/>
      <c r="AVG32"/>
      <c r="AVH32"/>
      <c r="AVI32"/>
      <c r="AVJ32"/>
      <c r="AVK32"/>
      <c r="AVL32"/>
      <c r="AVM32"/>
      <c r="AVN32"/>
      <c r="AVO32"/>
      <c r="AVP32"/>
      <c r="AVQ32"/>
      <c r="AVR32"/>
      <c r="AVS32"/>
      <c r="AVT32"/>
      <c r="AVU32"/>
      <c r="AVV32"/>
      <c r="AVW32"/>
      <c r="AVX32"/>
      <c r="AVY32"/>
      <c r="AVZ32"/>
      <c r="AWA32"/>
      <c r="AWB32"/>
      <c r="AWC32"/>
      <c r="AWD32"/>
      <c r="AWE32"/>
      <c r="AWF32"/>
      <c r="AWG32"/>
      <c r="AWH32"/>
      <c r="AWI32"/>
      <c r="AWJ32"/>
      <c r="AWK32"/>
      <c r="AWL32"/>
      <c r="AWM32"/>
      <c r="AWN32"/>
      <c r="AWO32"/>
      <c r="AWP32"/>
      <c r="AWQ32"/>
      <c r="AWR32"/>
      <c r="AWS32"/>
      <c r="AWT32"/>
      <c r="AWU32"/>
      <c r="AWV32"/>
      <c r="AWW32"/>
      <c r="AWX32"/>
      <c r="AWY32"/>
      <c r="AWZ32"/>
      <c r="AXA32"/>
      <c r="AXB32"/>
      <c r="AXC32"/>
      <c r="AXD32"/>
      <c r="AXE32"/>
      <c r="AXF32"/>
      <c r="AXG32"/>
      <c r="AXH32"/>
      <c r="AXI32"/>
      <c r="AXJ32"/>
      <c r="AXK32"/>
      <c r="AXL32"/>
      <c r="AXM32"/>
      <c r="AXN32"/>
      <c r="AXO32"/>
      <c r="AXP32"/>
      <c r="AXQ32"/>
      <c r="AXR32"/>
      <c r="AXS32"/>
      <c r="AXT32"/>
      <c r="AXU32"/>
      <c r="AXV32"/>
      <c r="AXW32"/>
      <c r="AXX32"/>
      <c r="AXY32"/>
      <c r="AXZ32"/>
      <c r="AYA32"/>
      <c r="AYB32"/>
      <c r="AYC32"/>
      <c r="AYD32"/>
      <c r="AYE32"/>
      <c r="AYF32"/>
      <c r="AYG32"/>
      <c r="AYH32"/>
      <c r="AYI32"/>
      <c r="AYJ32"/>
      <c r="AYK32"/>
      <c r="AYL32"/>
      <c r="AYM32"/>
      <c r="AYN32"/>
      <c r="AYO32"/>
      <c r="AYP32"/>
      <c r="AYQ32"/>
      <c r="AYR32"/>
      <c r="AYS32"/>
      <c r="AYT32"/>
      <c r="AYU32"/>
      <c r="AYV32"/>
      <c r="AYW32"/>
      <c r="AYX32"/>
      <c r="AYY32"/>
      <c r="AYZ32"/>
      <c r="AZA32"/>
      <c r="AZB32"/>
      <c r="AZC32"/>
      <c r="AZD32"/>
      <c r="AZE32"/>
      <c r="AZF32"/>
      <c r="AZG32"/>
      <c r="AZH32"/>
      <c r="AZI32"/>
      <c r="AZJ32"/>
      <c r="AZK32"/>
      <c r="AZL32"/>
      <c r="AZM32"/>
      <c r="AZN32"/>
      <c r="AZO32"/>
      <c r="AZP32"/>
      <c r="AZQ32"/>
      <c r="AZR32"/>
      <c r="AZS32"/>
      <c r="AZT32"/>
      <c r="AZU32"/>
      <c r="AZV32"/>
      <c r="AZW32"/>
      <c r="AZX32"/>
      <c r="AZY32"/>
      <c r="AZZ32"/>
      <c r="BAA32"/>
      <c r="BAB32"/>
      <c r="BAC32"/>
      <c r="BAD32"/>
      <c r="BAE32"/>
      <c r="BAF32"/>
      <c r="BAG32"/>
      <c r="BAH32"/>
      <c r="BAI32"/>
      <c r="BAJ32"/>
      <c r="BAK32"/>
      <c r="BAL32"/>
      <c r="BAM32"/>
      <c r="BAN32"/>
      <c r="BAO32"/>
      <c r="BAP32"/>
      <c r="BAQ32"/>
      <c r="BAR32"/>
      <c r="BAS32"/>
      <c r="BAT32"/>
      <c r="BAU32"/>
      <c r="BAV32"/>
      <c r="BAW32"/>
      <c r="BAX32"/>
      <c r="BAY32"/>
      <c r="BAZ32"/>
      <c r="BBA32"/>
      <c r="BBB32"/>
      <c r="BBC32"/>
      <c r="BBD32"/>
      <c r="BBE32"/>
      <c r="BBF32"/>
      <c r="BBG32"/>
      <c r="BBH32"/>
      <c r="BBI32"/>
      <c r="BBJ32"/>
      <c r="BBK32"/>
      <c r="BBL32"/>
      <c r="BBM32"/>
      <c r="BBN32"/>
      <c r="BBO32"/>
      <c r="BBP32"/>
      <c r="BBQ32"/>
      <c r="BBR32"/>
      <c r="BBS32"/>
      <c r="BBT32"/>
      <c r="BBU32"/>
      <c r="BBV32"/>
      <c r="BBW32"/>
      <c r="BBX32"/>
      <c r="BBY32"/>
      <c r="BBZ32"/>
      <c r="BCA32"/>
      <c r="BCB32"/>
      <c r="BCC32"/>
      <c r="BCD32"/>
      <c r="BCE32"/>
      <c r="BCF32"/>
      <c r="BCG32"/>
      <c r="BCH32"/>
      <c r="BCI32"/>
      <c r="BCJ32"/>
      <c r="BCK32"/>
      <c r="BCL32"/>
      <c r="BCM32"/>
      <c r="BCN32"/>
      <c r="BCO32"/>
      <c r="BCP32"/>
      <c r="BCQ32"/>
      <c r="BCR32"/>
      <c r="BCS32"/>
      <c r="BCT32"/>
      <c r="BCU32"/>
      <c r="BCV32"/>
      <c r="BCW32"/>
      <c r="BCX32"/>
      <c r="BCY32"/>
      <c r="BCZ32"/>
      <c r="BDA32"/>
      <c r="BDB32"/>
      <c r="BDC32"/>
      <c r="BDD32"/>
      <c r="BDE32"/>
      <c r="BDF32"/>
      <c r="BDG32"/>
      <c r="BDH32"/>
      <c r="BDI32"/>
      <c r="BDJ32"/>
      <c r="BDK32"/>
      <c r="BDL32"/>
      <c r="BDM32"/>
      <c r="BDN32"/>
      <c r="BDO32"/>
      <c r="BDP32"/>
      <c r="BDQ32"/>
      <c r="BDR32"/>
      <c r="BDS32"/>
      <c r="BDT32"/>
      <c r="BDU32"/>
      <c r="BDV32"/>
      <c r="BDW32"/>
      <c r="BDX32"/>
      <c r="BDY32"/>
      <c r="BDZ32"/>
      <c r="BEA32"/>
      <c r="BEB32"/>
      <c r="BEC32"/>
      <c r="BED32"/>
      <c r="BEE32"/>
      <c r="BEF32"/>
      <c r="BEG32"/>
      <c r="BEH32"/>
      <c r="BEI32"/>
      <c r="BEJ32"/>
      <c r="BEK32"/>
      <c r="BEL32"/>
      <c r="BEM32"/>
      <c r="BEN32"/>
      <c r="BEO32"/>
      <c r="BEP32"/>
      <c r="BEQ32"/>
      <c r="BER32"/>
      <c r="BES32"/>
      <c r="BET32"/>
      <c r="BEU32"/>
      <c r="BEV32"/>
      <c r="BEW32"/>
      <c r="BEX32"/>
      <c r="BEY32"/>
      <c r="BEZ32"/>
      <c r="BFA32"/>
      <c r="BFB32"/>
      <c r="BFC32"/>
      <c r="BFD32"/>
      <c r="BFE32"/>
      <c r="BFF32"/>
      <c r="BFG32"/>
      <c r="BFH32"/>
      <c r="BFI32"/>
      <c r="BFJ32"/>
      <c r="BFK32"/>
      <c r="BFL32"/>
      <c r="BFM32"/>
      <c r="BFN32"/>
      <c r="BFO32"/>
      <c r="BFP32"/>
      <c r="BFQ32"/>
      <c r="BFR32"/>
      <c r="BFS32"/>
      <c r="BFT32"/>
      <c r="BFU32"/>
      <c r="BFV32"/>
      <c r="BFW32"/>
      <c r="BFX32"/>
      <c r="BFY32"/>
      <c r="BFZ32"/>
      <c r="BGA32"/>
      <c r="BGB32"/>
      <c r="BGC32"/>
      <c r="BGD32"/>
      <c r="BGE32"/>
      <c r="BGF32"/>
      <c r="BGG32"/>
      <c r="BGH32"/>
      <c r="BGI32"/>
      <c r="BGJ32"/>
      <c r="BGK32"/>
      <c r="BGL32"/>
      <c r="BGM32"/>
      <c r="BGN32"/>
      <c r="BGO32"/>
      <c r="BGP32"/>
      <c r="BGQ32"/>
      <c r="BGR32"/>
      <c r="BGS32"/>
      <c r="BGT32"/>
      <c r="BGU32"/>
      <c r="BGV32"/>
      <c r="BGW32"/>
      <c r="BGX32"/>
      <c r="BGY32"/>
      <c r="BGZ32"/>
      <c r="BHA32"/>
      <c r="BHB32"/>
      <c r="BHC32"/>
      <c r="BHD32"/>
      <c r="BHE32"/>
      <c r="BHF32"/>
      <c r="BHG32"/>
      <c r="BHH32"/>
      <c r="BHI32"/>
      <c r="BHJ32"/>
      <c r="BHK32"/>
      <c r="BHL32"/>
      <c r="BHM32"/>
      <c r="BHN32"/>
      <c r="BHO32"/>
      <c r="BHP32"/>
      <c r="BHQ32"/>
      <c r="BHR32"/>
      <c r="BHS32"/>
      <c r="BHT32"/>
      <c r="BHU32"/>
      <c r="BHV32"/>
      <c r="BHW32"/>
    </row>
    <row r="33" spans="1:1583" s="5" customFormat="1" x14ac:dyDescent="0.25">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c r="AML33"/>
      <c r="AMM33"/>
      <c r="AMN33"/>
      <c r="AMO33"/>
      <c r="AMP33"/>
      <c r="AMQ33"/>
      <c r="AMR33"/>
      <c r="AMS33"/>
      <c r="AMT33"/>
      <c r="AMU33"/>
      <c r="AMV33"/>
      <c r="AMW33"/>
      <c r="AMX33"/>
      <c r="AMY33"/>
      <c r="AMZ33"/>
      <c r="ANA33"/>
      <c r="ANB33"/>
      <c r="ANC33"/>
      <c r="AND33"/>
      <c r="ANE33"/>
      <c r="ANF33"/>
      <c r="ANG33"/>
      <c r="ANH33"/>
      <c r="ANI33"/>
      <c r="ANJ33"/>
      <c r="ANK33"/>
      <c r="ANL33"/>
      <c r="ANM33"/>
      <c r="ANN33"/>
      <c r="ANO33"/>
      <c r="ANP33"/>
      <c r="ANQ33"/>
      <c r="ANR33"/>
      <c r="ANS33"/>
      <c r="ANT33"/>
      <c r="ANU33"/>
      <c r="ANV33"/>
      <c r="ANW33"/>
      <c r="ANX33"/>
      <c r="ANY33"/>
      <c r="ANZ33"/>
      <c r="AOA33"/>
      <c r="AOB33"/>
      <c r="AOC33"/>
      <c r="AOD33"/>
      <c r="AOE33"/>
      <c r="AOF33"/>
      <c r="AOG33"/>
      <c r="AOH33"/>
      <c r="AOI33"/>
      <c r="AOJ33"/>
      <c r="AOK33"/>
      <c r="AOL33"/>
      <c r="AOM33"/>
      <c r="AON33"/>
      <c r="AOO33"/>
      <c r="AOP33"/>
      <c r="AOQ33"/>
      <c r="AOR33"/>
      <c r="AOS33"/>
      <c r="AOT33"/>
      <c r="AOU33"/>
      <c r="AOV33"/>
      <c r="AOW33"/>
      <c r="AOX33"/>
      <c r="AOY33"/>
      <c r="AOZ33"/>
      <c r="APA33"/>
      <c r="APB33"/>
      <c r="APC33"/>
      <c r="APD33"/>
      <c r="APE33"/>
      <c r="APF33"/>
      <c r="APG33"/>
      <c r="APH33"/>
      <c r="API33"/>
      <c r="APJ33"/>
      <c r="APK33"/>
      <c r="APL33"/>
      <c r="APM33"/>
      <c r="APN33"/>
      <c r="APO33"/>
      <c r="APP33"/>
      <c r="APQ33"/>
      <c r="APR33"/>
      <c r="APS33"/>
      <c r="APT33"/>
      <c r="APU33"/>
      <c r="APV33"/>
      <c r="APW33"/>
      <c r="APX33"/>
      <c r="APY33"/>
      <c r="APZ33"/>
      <c r="AQA33"/>
      <c r="AQB33"/>
      <c r="AQC33"/>
      <c r="AQD33"/>
      <c r="AQE33"/>
      <c r="AQF33"/>
      <c r="AQG33"/>
      <c r="AQH33"/>
      <c r="AQI33"/>
      <c r="AQJ33"/>
      <c r="AQK33"/>
      <c r="AQL33"/>
      <c r="AQM33"/>
      <c r="AQN33"/>
      <c r="AQO33"/>
      <c r="AQP33"/>
      <c r="AQQ33"/>
      <c r="AQR33"/>
      <c r="AQS33"/>
      <c r="AQT33"/>
      <c r="AQU33"/>
      <c r="AQV33"/>
      <c r="AQW33"/>
      <c r="AQX33"/>
      <c r="AQY33"/>
      <c r="AQZ33"/>
      <c r="ARA33"/>
      <c r="ARB33"/>
      <c r="ARC33"/>
      <c r="ARD33"/>
      <c r="ARE33"/>
      <c r="ARF33"/>
      <c r="ARG33"/>
      <c r="ARH33"/>
      <c r="ARI33"/>
      <c r="ARJ33"/>
      <c r="ARK33"/>
      <c r="ARL33"/>
      <c r="ARM33"/>
      <c r="ARN33"/>
      <c r="ARO33"/>
      <c r="ARP33"/>
      <c r="ARQ33"/>
      <c r="ARR33"/>
      <c r="ARS33"/>
      <c r="ART33"/>
      <c r="ARU33"/>
      <c r="ARV33"/>
      <c r="ARW33"/>
      <c r="ARX33"/>
      <c r="ARY33"/>
      <c r="ARZ33"/>
      <c r="ASA33"/>
      <c r="ASB33"/>
      <c r="ASC33"/>
      <c r="ASD33"/>
      <c r="ASE33"/>
      <c r="ASF33"/>
      <c r="ASG33"/>
      <c r="ASH33"/>
      <c r="ASI33"/>
      <c r="ASJ33"/>
      <c r="ASK33"/>
      <c r="ASL33"/>
      <c r="ASM33"/>
      <c r="ASN33"/>
      <c r="ASO33"/>
      <c r="ASP33"/>
      <c r="ASQ33"/>
      <c r="ASR33"/>
      <c r="ASS33"/>
      <c r="AST33"/>
      <c r="ASU33"/>
      <c r="ASV33"/>
      <c r="ASW33"/>
      <c r="ASX33"/>
      <c r="ASY33"/>
      <c r="ASZ33"/>
      <c r="ATA33"/>
      <c r="ATB33"/>
      <c r="ATC33"/>
      <c r="ATD33"/>
      <c r="ATE33"/>
      <c r="ATF33"/>
      <c r="ATG33"/>
      <c r="ATH33"/>
      <c r="ATI33"/>
      <c r="ATJ33"/>
      <c r="ATK33"/>
      <c r="ATL33"/>
      <c r="ATM33"/>
      <c r="ATN33"/>
      <c r="ATO33"/>
      <c r="ATP33"/>
      <c r="ATQ33"/>
      <c r="ATR33"/>
      <c r="ATS33"/>
      <c r="ATT33"/>
      <c r="ATU33"/>
      <c r="ATV33"/>
      <c r="ATW33"/>
      <c r="ATX33"/>
      <c r="ATY33"/>
      <c r="ATZ33"/>
      <c r="AUA33"/>
      <c r="AUB33"/>
      <c r="AUC33"/>
      <c r="AUD33"/>
      <c r="AUE33"/>
      <c r="AUF33"/>
      <c r="AUG33"/>
      <c r="AUH33"/>
      <c r="AUI33"/>
      <c r="AUJ33"/>
      <c r="AUK33"/>
      <c r="AUL33"/>
      <c r="AUM33"/>
      <c r="AUN33"/>
      <c r="AUO33"/>
      <c r="AUP33"/>
      <c r="AUQ33"/>
      <c r="AUR33"/>
      <c r="AUS33"/>
      <c r="AUT33"/>
      <c r="AUU33"/>
      <c r="AUV33"/>
      <c r="AUW33"/>
      <c r="AUX33"/>
      <c r="AUY33"/>
      <c r="AUZ33"/>
      <c r="AVA33"/>
      <c r="AVB33"/>
      <c r="AVC33"/>
      <c r="AVD33"/>
      <c r="AVE33"/>
      <c r="AVF33"/>
      <c r="AVG33"/>
      <c r="AVH33"/>
      <c r="AVI33"/>
      <c r="AVJ33"/>
      <c r="AVK33"/>
      <c r="AVL33"/>
      <c r="AVM33"/>
      <c r="AVN33"/>
      <c r="AVO33"/>
      <c r="AVP33"/>
      <c r="AVQ33"/>
      <c r="AVR33"/>
      <c r="AVS33"/>
      <c r="AVT33"/>
      <c r="AVU33"/>
      <c r="AVV33"/>
      <c r="AVW33"/>
      <c r="AVX33"/>
      <c r="AVY33"/>
      <c r="AVZ33"/>
      <c r="AWA33"/>
      <c r="AWB33"/>
      <c r="AWC33"/>
      <c r="AWD33"/>
      <c r="AWE33"/>
      <c r="AWF33"/>
      <c r="AWG33"/>
      <c r="AWH33"/>
      <c r="AWI33"/>
      <c r="AWJ33"/>
      <c r="AWK33"/>
      <c r="AWL33"/>
      <c r="AWM33"/>
      <c r="AWN33"/>
      <c r="AWO33"/>
      <c r="AWP33"/>
      <c r="AWQ33"/>
      <c r="AWR33"/>
      <c r="AWS33"/>
      <c r="AWT33"/>
      <c r="AWU33"/>
      <c r="AWV33"/>
      <c r="AWW33"/>
      <c r="AWX33"/>
      <c r="AWY33"/>
      <c r="AWZ33"/>
      <c r="AXA33"/>
      <c r="AXB33"/>
      <c r="AXC33"/>
      <c r="AXD33"/>
      <c r="AXE33"/>
      <c r="AXF33"/>
      <c r="AXG33"/>
      <c r="AXH33"/>
      <c r="AXI33"/>
      <c r="AXJ33"/>
      <c r="AXK33"/>
      <c r="AXL33"/>
      <c r="AXM33"/>
      <c r="AXN33"/>
      <c r="AXO33"/>
      <c r="AXP33"/>
      <c r="AXQ33"/>
      <c r="AXR33"/>
      <c r="AXS33"/>
      <c r="AXT33"/>
      <c r="AXU33"/>
      <c r="AXV33"/>
      <c r="AXW33"/>
      <c r="AXX33"/>
      <c r="AXY33"/>
      <c r="AXZ33"/>
      <c r="AYA33"/>
      <c r="AYB33"/>
      <c r="AYC33"/>
      <c r="AYD33"/>
      <c r="AYE33"/>
      <c r="AYF33"/>
      <c r="AYG33"/>
      <c r="AYH33"/>
      <c r="AYI33"/>
      <c r="AYJ33"/>
      <c r="AYK33"/>
      <c r="AYL33"/>
      <c r="AYM33"/>
      <c r="AYN33"/>
      <c r="AYO33"/>
      <c r="AYP33"/>
      <c r="AYQ33"/>
      <c r="AYR33"/>
      <c r="AYS33"/>
      <c r="AYT33"/>
      <c r="AYU33"/>
      <c r="AYV33"/>
      <c r="AYW33"/>
      <c r="AYX33"/>
      <c r="AYY33"/>
      <c r="AYZ33"/>
      <c r="AZA33"/>
      <c r="AZB33"/>
      <c r="AZC33"/>
      <c r="AZD33"/>
      <c r="AZE33"/>
      <c r="AZF33"/>
      <c r="AZG33"/>
      <c r="AZH33"/>
      <c r="AZI33"/>
      <c r="AZJ33"/>
      <c r="AZK33"/>
      <c r="AZL33"/>
      <c r="AZM33"/>
      <c r="AZN33"/>
      <c r="AZO33"/>
      <c r="AZP33"/>
      <c r="AZQ33"/>
      <c r="AZR33"/>
      <c r="AZS33"/>
      <c r="AZT33"/>
      <c r="AZU33"/>
      <c r="AZV33"/>
      <c r="AZW33"/>
      <c r="AZX33"/>
      <c r="AZY33"/>
      <c r="AZZ33"/>
      <c r="BAA33"/>
      <c r="BAB33"/>
      <c r="BAC33"/>
      <c r="BAD33"/>
      <c r="BAE33"/>
      <c r="BAF33"/>
      <c r="BAG33"/>
      <c r="BAH33"/>
      <c r="BAI33"/>
      <c r="BAJ33"/>
      <c r="BAK33"/>
      <c r="BAL33"/>
      <c r="BAM33"/>
      <c r="BAN33"/>
      <c r="BAO33"/>
      <c r="BAP33"/>
      <c r="BAQ33"/>
      <c r="BAR33"/>
      <c r="BAS33"/>
      <c r="BAT33"/>
      <c r="BAU33"/>
      <c r="BAV33"/>
      <c r="BAW33"/>
      <c r="BAX33"/>
      <c r="BAY33"/>
      <c r="BAZ33"/>
      <c r="BBA33"/>
      <c r="BBB33"/>
      <c r="BBC33"/>
      <c r="BBD33"/>
      <c r="BBE33"/>
      <c r="BBF33"/>
      <c r="BBG33"/>
      <c r="BBH33"/>
      <c r="BBI33"/>
      <c r="BBJ33"/>
      <c r="BBK33"/>
      <c r="BBL33"/>
      <c r="BBM33"/>
      <c r="BBN33"/>
      <c r="BBO33"/>
      <c r="BBP33"/>
      <c r="BBQ33"/>
      <c r="BBR33"/>
      <c r="BBS33"/>
      <c r="BBT33"/>
      <c r="BBU33"/>
      <c r="BBV33"/>
      <c r="BBW33"/>
      <c r="BBX33"/>
      <c r="BBY33"/>
      <c r="BBZ33"/>
      <c r="BCA33"/>
      <c r="BCB33"/>
      <c r="BCC33"/>
      <c r="BCD33"/>
      <c r="BCE33"/>
      <c r="BCF33"/>
      <c r="BCG33"/>
      <c r="BCH33"/>
      <c r="BCI33"/>
      <c r="BCJ33"/>
      <c r="BCK33"/>
      <c r="BCL33"/>
      <c r="BCM33"/>
      <c r="BCN33"/>
      <c r="BCO33"/>
      <c r="BCP33"/>
      <c r="BCQ33"/>
      <c r="BCR33"/>
      <c r="BCS33"/>
      <c r="BCT33"/>
      <c r="BCU33"/>
      <c r="BCV33"/>
      <c r="BCW33"/>
      <c r="BCX33"/>
      <c r="BCY33"/>
      <c r="BCZ33"/>
      <c r="BDA33"/>
      <c r="BDB33"/>
      <c r="BDC33"/>
      <c r="BDD33"/>
      <c r="BDE33"/>
      <c r="BDF33"/>
      <c r="BDG33"/>
      <c r="BDH33"/>
      <c r="BDI33"/>
      <c r="BDJ33"/>
      <c r="BDK33"/>
      <c r="BDL33"/>
      <c r="BDM33"/>
      <c r="BDN33"/>
      <c r="BDO33"/>
      <c r="BDP33"/>
      <c r="BDQ33"/>
      <c r="BDR33"/>
      <c r="BDS33"/>
      <c r="BDT33"/>
      <c r="BDU33"/>
      <c r="BDV33"/>
      <c r="BDW33"/>
      <c r="BDX33"/>
      <c r="BDY33"/>
      <c r="BDZ33"/>
      <c r="BEA33"/>
      <c r="BEB33"/>
      <c r="BEC33"/>
      <c r="BED33"/>
      <c r="BEE33"/>
      <c r="BEF33"/>
      <c r="BEG33"/>
      <c r="BEH33"/>
      <c r="BEI33"/>
      <c r="BEJ33"/>
      <c r="BEK33"/>
      <c r="BEL33"/>
      <c r="BEM33"/>
      <c r="BEN33"/>
      <c r="BEO33"/>
      <c r="BEP33"/>
      <c r="BEQ33"/>
      <c r="BER33"/>
      <c r="BES33"/>
      <c r="BET33"/>
      <c r="BEU33"/>
      <c r="BEV33"/>
      <c r="BEW33"/>
      <c r="BEX33"/>
      <c r="BEY33"/>
      <c r="BEZ33"/>
      <c r="BFA33"/>
      <c r="BFB33"/>
      <c r="BFC33"/>
      <c r="BFD33"/>
      <c r="BFE33"/>
      <c r="BFF33"/>
      <c r="BFG33"/>
      <c r="BFH33"/>
      <c r="BFI33"/>
      <c r="BFJ33"/>
      <c r="BFK33"/>
      <c r="BFL33"/>
      <c r="BFM33"/>
      <c r="BFN33"/>
      <c r="BFO33"/>
      <c r="BFP33"/>
      <c r="BFQ33"/>
      <c r="BFR33"/>
      <c r="BFS33"/>
      <c r="BFT33"/>
      <c r="BFU33"/>
      <c r="BFV33"/>
      <c r="BFW33"/>
      <c r="BFX33"/>
      <c r="BFY33"/>
      <c r="BFZ33"/>
      <c r="BGA33"/>
      <c r="BGB33"/>
      <c r="BGC33"/>
      <c r="BGD33"/>
      <c r="BGE33"/>
      <c r="BGF33"/>
      <c r="BGG33"/>
      <c r="BGH33"/>
      <c r="BGI33"/>
      <c r="BGJ33"/>
      <c r="BGK33"/>
      <c r="BGL33"/>
      <c r="BGM33"/>
      <c r="BGN33"/>
      <c r="BGO33"/>
      <c r="BGP33"/>
      <c r="BGQ33"/>
      <c r="BGR33"/>
      <c r="BGS33"/>
      <c r="BGT33"/>
      <c r="BGU33"/>
      <c r="BGV33"/>
      <c r="BGW33"/>
      <c r="BGX33"/>
      <c r="BGY33"/>
      <c r="BGZ33"/>
      <c r="BHA33"/>
      <c r="BHB33"/>
      <c r="BHC33"/>
      <c r="BHD33"/>
      <c r="BHE33"/>
      <c r="BHF33"/>
      <c r="BHG33"/>
      <c r="BHH33"/>
      <c r="BHI33"/>
      <c r="BHJ33"/>
      <c r="BHK33"/>
      <c r="BHL33"/>
      <c r="BHM33"/>
      <c r="BHN33"/>
      <c r="BHO33"/>
      <c r="BHP33"/>
      <c r="BHQ33"/>
      <c r="BHR33"/>
      <c r="BHS33"/>
      <c r="BHT33"/>
      <c r="BHU33"/>
      <c r="BHV33"/>
      <c r="BHW33"/>
    </row>
    <row r="34" spans="1:1583" s="5" customFormat="1" x14ac:dyDescent="0.25">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c r="AMM34"/>
      <c r="AMN34"/>
      <c r="AMO34"/>
      <c r="AMP34"/>
      <c r="AMQ34"/>
      <c r="AMR34"/>
      <c r="AMS34"/>
      <c r="AMT34"/>
      <c r="AMU34"/>
      <c r="AMV34"/>
      <c r="AMW34"/>
      <c r="AMX34"/>
      <c r="AMY34"/>
      <c r="AMZ34"/>
      <c r="ANA34"/>
      <c r="ANB34"/>
      <c r="ANC34"/>
      <c r="AND34"/>
      <c r="ANE34"/>
      <c r="ANF34"/>
      <c r="ANG34"/>
      <c r="ANH34"/>
      <c r="ANI34"/>
      <c r="ANJ34"/>
      <c r="ANK34"/>
      <c r="ANL34"/>
      <c r="ANM34"/>
      <c r="ANN34"/>
      <c r="ANO34"/>
      <c r="ANP34"/>
      <c r="ANQ34"/>
      <c r="ANR34"/>
      <c r="ANS34"/>
      <c r="ANT34"/>
      <c r="ANU34"/>
      <c r="ANV34"/>
      <c r="ANW34"/>
      <c r="ANX34"/>
      <c r="ANY34"/>
      <c r="ANZ34"/>
      <c r="AOA34"/>
      <c r="AOB34"/>
      <c r="AOC34"/>
      <c r="AOD34"/>
      <c r="AOE34"/>
      <c r="AOF34"/>
      <c r="AOG34"/>
      <c r="AOH34"/>
      <c r="AOI34"/>
      <c r="AOJ34"/>
      <c r="AOK34"/>
      <c r="AOL34"/>
      <c r="AOM34"/>
      <c r="AON34"/>
      <c r="AOO34"/>
      <c r="AOP34"/>
      <c r="AOQ34"/>
      <c r="AOR34"/>
      <c r="AOS34"/>
      <c r="AOT34"/>
      <c r="AOU34"/>
      <c r="AOV34"/>
      <c r="AOW34"/>
      <c r="AOX34"/>
      <c r="AOY34"/>
      <c r="AOZ34"/>
      <c r="APA34"/>
      <c r="APB34"/>
      <c r="APC34"/>
      <c r="APD34"/>
      <c r="APE34"/>
      <c r="APF34"/>
      <c r="APG34"/>
      <c r="APH34"/>
      <c r="API34"/>
      <c r="APJ34"/>
      <c r="APK34"/>
      <c r="APL34"/>
      <c r="APM34"/>
      <c r="APN34"/>
      <c r="APO34"/>
      <c r="APP34"/>
      <c r="APQ34"/>
      <c r="APR34"/>
      <c r="APS34"/>
      <c r="APT34"/>
      <c r="APU34"/>
      <c r="APV34"/>
      <c r="APW34"/>
      <c r="APX34"/>
      <c r="APY34"/>
      <c r="APZ34"/>
      <c r="AQA34"/>
      <c r="AQB34"/>
      <c r="AQC34"/>
      <c r="AQD34"/>
      <c r="AQE34"/>
      <c r="AQF34"/>
      <c r="AQG34"/>
      <c r="AQH34"/>
      <c r="AQI34"/>
      <c r="AQJ34"/>
      <c r="AQK34"/>
      <c r="AQL34"/>
      <c r="AQM34"/>
      <c r="AQN34"/>
      <c r="AQO34"/>
      <c r="AQP34"/>
      <c r="AQQ34"/>
      <c r="AQR34"/>
      <c r="AQS34"/>
      <c r="AQT34"/>
      <c r="AQU34"/>
      <c r="AQV34"/>
      <c r="AQW34"/>
      <c r="AQX34"/>
      <c r="AQY34"/>
      <c r="AQZ34"/>
      <c r="ARA34"/>
      <c r="ARB34"/>
      <c r="ARC34"/>
      <c r="ARD34"/>
      <c r="ARE34"/>
      <c r="ARF34"/>
      <c r="ARG34"/>
      <c r="ARH34"/>
      <c r="ARI34"/>
      <c r="ARJ34"/>
      <c r="ARK34"/>
      <c r="ARL34"/>
      <c r="ARM34"/>
      <c r="ARN34"/>
      <c r="ARO34"/>
      <c r="ARP34"/>
      <c r="ARQ34"/>
      <c r="ARR34"/>
      <c r="ARS34"/>
      <c r="ART34"/>
      <c r="ARU34"/>
      <c r="ARV34"/>
      <c r="ARW34"/>
      <c r="ARX34"/>
      <c r="ARY34"/>
      <c r="ARZ34"/>
      <c r="ASA34"/>
      <c r="ASB34"/>
      <c r="ASC34"/>
      <c r="ASD34"/>
      <c r="ASE34"/>
      <c r="ASF34"/>
      <c r="ASG34"/>
      <c r="ASH34"/>
      <c r="ASI34"/>
      <c r="ASJ34"/>
      <c r="ASK34"/>
      <c r="ASL34"/>
      <c r="ASM34"/>
      <c r="ASN34"/>
      <c r="ASO34"/>
      <c r="ASP34"/>
      <c r="ASQ34"/>
      <c r="ASR34"/>
      <c r="ASS34"/>
      <c r="AST34"/>
      <c r="ASU34"/>
      <c r="ASV34"/>
      <c r="ASW34"/>
      <c r="ASX34"/>
      <c r="ASY34"/>
      <c r="ASZ34"/>
      <c r="ATA34"/>
      <c r="ATB34"/>
      <c r="ATC34"/>
      <c r="ATD34"/>
      <c r="ATE34"/>
      <c r="ATF34"/>
      <c r="ATG34"/>
      <c r="ATH34"/>
      <c r="ATI34"/>
      <c r="ATJ34"/>
      <c r="ATK34"/>
      <c r="ATL34"/>
      <c r="ATM34"/>
      <c r="ATN34"/>
      <c r="ATO34"/>
      <c r="ATP34"/>
      <c r="ATQ34"/>
      <c r="ATR34"/>
      <c r="ATS34"/>
      <c r="ATT34"/>
      <c r="ATU34"/>
      <c r="ATV34"/>
      <c r="ATW34"/>
      <c r="ATX34"/>
      <c r="ATY34"/>
      <c r="ATZ34"/>
      <c r="AUA34"/>
      <c r="AUB34"/>
      <c r="AUC34"/>
      <c r="AUD34"/>
      <c r="AUE34"/>
      <c r="AUF34"/>
      <c r="AUG34"/>
      <c r="AUH34"/>
      <c r="AUI34"/>
      <c r="AUJ34"/>
      <c r="AUK34"/>
      <c r="AUL34"/>
      <c r="AUM34"/>
      <c r="AUN34"/>
      <c r="AUO34"/>
      <c r="AUP34"/>
      <c r="AUQ34"/>
      <c r="AUR34"/>
      <c r="AUS34"/>
      <c r="AUT34"/>
      <c r="AUU34"/>
      <c r="AUV34"/>
      <c r="AUW34"/>
      <c r="AUX34"/>
      <c r="AUY34"/>
      <c r="AUZ34"/>
      <c r="AVA34"/>
      <c r="AVB34"/>
      <c r="AVC34"/>
      <c r="AVD34"/>
      <c r="AVE34"/>
      <c r="AVF34"/>
      <c r="AVG34"/>
      <c r="AVH34"/>
      <c r="AVI34"/>
      <c r="AVJ34"/>
      <c r="AVK34"/>
      <c r="AVL34"/>
      <c r="AVM34"/>
      <c r="AVN34"/>
      <c r="AVO34"/>
      <c r="AVP34"/>
      <c r="AVQ34"/>
      <c r="AVR34"/>
      <c r="AVS34"/>
      <c r="AVT34"/>
      <c r="AVU34"/>
      <c r="AVV34"/>
      <c r="AVW34"/>
      <c r="AVX34"/>
      <c r="AVY34"/>
      <c r="AVZ34"/>
      <c r="AWA34"/>
      <c r="AWB34"/>
      <c r="AWC34"/>
      <c r="AWD34"/>
      <c r="AWE34"/>
      <c r="AWF34"/>
      <c r="AWG34"/>
      <c r="AWH34"/>
      <c r="AWI34"/>
      <c r="AWJ34"/>
      <c r="AWK34"/>
      <c r="AWL34"/>
      <c r="AWM34"/>
      <c r="AWN34"/>
      <c r="AWO34"/>
      <c r="AWP34"/>
      <c r="AWQ34"/>
      <c r="AWR34"/>
      <c r="AWS34"/>
      <c r="AWT34"/>
      <c r="AWU34"/>
      <c r="AWV34"/>
      <c r="AWW34"/>
      <c r="AWX34"/>
      <c r="AWY34"/>
      <c r="AWZ34"/>
      <c r="AXA34"/>
      <c r="AXB34"/>
      <c r="AXC34"/>
      <c r="AXD34"/>
      <c r="AXE34"/>
      <c r="AXF34"/>
      <c r="AXG34"/>
      <c r="AXH34"/>
      <c r="AXI34"/>
      <c r="AXJ34"/>
      <c r="AXK34"/>
      <c r="AXL34"/>
      <c r="AXM34"/>
      <c r="AXN34"/>
      <c r="AXO34"/>
      <c r="AXP34"/>
      <c r="AXQ34"/>
      <c r="AXR34"/>
      <c r="AXS34"/>
      <c r="AXT34"/>
      <c r="AXU34"/>
      <c r="AXV34"/>
      <c r="AXW34"/>
      <c r="AXX34"/>
      <c r="AXY34"/>
      <c r="AXZ34"/>
      <c r="AYA34"/>
      <c r="AYB34"/>
      <c r="AYC34"/>
      <c r="AYD34"/>
      <c r="AYE34"/>
      <c r="AYF34"/>
      <c r="AYG34"/>
      <c r="AYH34"/>
      <c r="AYI34"/>
      <c r="AYJ34"/>
      <c r="AYK34"/>
      <c r="AYL34"/>
      <c r="AYM34"/>
      <c r="AYN34"/>
      <c r="AYO34"/>
      <c r="AYP34"/>
      <c r="AYQ34"/>
      <c r="AYR34"/>
      <c r="AYS34"/>
      <c r="AYT34"/>
      <c r="AYU34"/>
      <c r="AYV34"/>
      <c r="AYW34"/>
      <c r="AYX34"/>
      <c r="AYY34"/>
      <c r="AYZ34"/>
      <c r="AZA34"/>
      <c r="AZB34"/>
      <c r="AZC34"/>
      <c r="AZD34"/>
      <c r="AZE34"/>
      <c r="AZF34"/>
      <c r="AZG34"/>
      <c r="AZH34"/>
      <c r="AZI34"/>
      <c r="AZJ34"/>
      <c r="AZK34"/>
      <c r="AZL34"/>
      <c r="AZM34"/>
      <c r="AZN34"/>
      <c r="AZO34"/>
      <c r="AZP34"/>
      <c r="AZQ34"/>
      <c r="AZR34"/>
      <c r="AZS34"/>
      <c r="AZT34"/>
      <c r="AZU34"/>
      <c r="AZV34"/>
      <c r="AZW34"/>
      <c r="AZX34"/>
      <c r="AZY34"/>
      <c r="AZZ34"/>
      <c r="BAA34"/>
      <c r="BAB34"/>
      <c r="BAC34"/>
      <c r="BAD34"/>
      <c r="BAE34"/>
      <c r="BAF34"/>
      <c r="BAG34"/>
      <c r="BAH34"/>
      <c r="BAI34"/>
      <c r="BAJ34"/>
      <c r="BAK34"/>
      <c r="BAL34"/>
      <c r="BAM34"/>
      <c r="BAN34"/>
      <c r="BAO34"/>
      <c r="BAP34"/>
      <c r="BAQ34"/>
      <c r="BAR34"/>
      <c r="BAS34"/>
      <c r="BAT34"/>
      <c r="BAU34"/>
      <c r="BAV34"/>
      <c r="BAW34"/>
      <c r="BAX34"/>
      <c r="BAY34"/>
      <c r="BAZ34"/>
      <c r="BBA34"/>
      <c r="BBB34"/>
      <c r="BBC34"/>
      <c r="BBD34"/>
      <c r="BBE34"/>
      <c r="BBF34"/>
      <c r="BBG34"/>
      <c r="BBH34"/>
      <c r="BBI34"/>
      <c r="BBJ34"/>
      <c r="BBK34"/>
      <c r="BBL34"/>
      <c r="BBM34"/>
      <c r="BBN34"/>
      <c r="BBO34"/>
      <c r="BBP34"/>
      <c r="BBQ34"/>
      <c r="BBR34"/>
      <c r="BBS34"/>
      <c r="BBT34"/>
      <c r="BBU34"/>
      <c r="BBV34"/>
      <c r="BBW34"/>
      <c r="BBX34"/>
      <c r="BBY34"/>
      <c r="BBZ34"/>
      <c r="BCA34"/>
      <c r="BCB34"/>
      <c r="BCC34"/>
      <c r="BCD34"/>
      <c r="BCE34"/>
      <c r="BCF34"/>
      <c r="BCG34"/>
      <c r="BCH34"/>
      <c r="BCI34"/>
      <c r="BCJ34"/>
      <c r="BCK34"/>
      <c r="BCL34"/>
      <c r="BCM34"/>
      <c r="BCN34"/>
      <c r="BCO34"/>
      <c r="BCP34"/>
      <c r="BCQ34"/>
      <c r="BCR34"/>
      <c r="BCS34"/>
      <c r="BCT34"/>
      <c r="BCU34"/>
      <c r="BCV34"/>
      <c r="BCW34"/>
      <c r="BCX34"/>
      <c r="BCY34"/>
      <c r="BCZ34"/>
      <c r="BDA34"/>
      <c r="BDB34"/>
      <c r="BDC34"/>
      <c r="BDD34"/>
      <c r="BDE34"/>
      <c r="BDF34"/>
      <c r="BDG34"/>
      <c r="BDH34"/>
      <c r="BDI34"/>
      <c r="BDJ34"/>
      <c r="BDK34"/>
      <c r="BDL34"/>
      <c r="BDM34"/>
      <c r="BDN34"/>
      <c r="BDO34"/>
      <c r="BDP34"/>
      <c r="BDQ34"/>
      <c r="BDR34"/>
      <c r="BDS34"/>
      <c r="BDT34"/>
      <c r="BDU34"/>
      <c r="BDV34"/>
      <c r="BDW34"/>
      <c r="BDX34"/>
      <c r="BDY34"/>
      <c r="BDZ34"/>
      <c r="BEA34"/>
      <c r="BEB34"/>
      <c r="BEC34"/>
      <c r="BED34"/>
      <c r="BEE34"/>
      <c r="BEF34"/>
      <c r="BEG34"/>
      <c r="BEH34"/>
      <c r="BEI34"/>
      <c r="BEJ34"/>
      <c r="BEK34"/>
      <c r="BEL34"/>
      <c r="BEM34"/>
      <c r="BEN34"/>
      <c r="BEO34"/>
      <c r="BEP34"/>
      <c r="BEQ34"/>
      <c r="BER34"/>
      <c r="BES34"/>
      <c r="BET34"/>
      <c r="BEU34"/>
      <c r="BEV34"/>
      <c r="BEW34"/>
      <c r="BEX34"/>
      <c r="BEY34"/>
      <c r="BEZ34"/>
      <c r="BFA34"/>
      <c r="BFB34"/>
      <c r="BFC34"/>
      <c r="BFD34"/>
      <c r="BFE34"/>
      <c r="BFF34"/>
      <c r="BFG34"/>
      <c r="BFH34"/>
      <c r="BFI34"/>
      <c r="BFJ34"/>
      <c r="BFK34"/>
      <c r="BFL34"/>
      <c r="BFM34"/>
      <c r="BFN34"/>
      <c r="BFO34"/>
      <c r="BFP34"/>
      <c r="BFQ34"/>
      <c r="BFR34"/>
      <c r="BFS34"/>
      <c r="BFT34"/>
      <c r="BFU34"/>
      <c r="BFV34"/>
      <c r="BFW34"/>
      <c r="BFX34"/>
      <c r="BFY34"/>
      <c r="BFZ34"/>
      <c r="BGA34"/>
      <c r="BGB34"/>
      <c r="BGC34"/>
      <c r="BGD34"/>
      <c r="BGE34"/>
      <c r="BGF34"/>
      <c r="BGG34"/>
      <c r="BGH34"/>
      <c r="BGI34"/>
      <c r="BGJ34"/>
      <c r="BGK34"/>
      <c r="BGL34"/>
      <c r="BGM34"/>
      <c r="BGN34"/>
      <c r="BGO34"/>
      <c r="BGP34"/>
      <c r="BGQ34"/>
      <c r="BGR34"/>
      <c r="BGS34"/>
      <c r="BGT34"/>
      <c r="BGU34"/>
      <c r="BGV34"/>
      <c r="BGW34"/>
      <c r="BGX34"/>
      <c r="BGY34"/>
      <c r="BGZ34"/>
      <c r="BHA34"/>
      <c r="BHB34"/>
      <c r="BHC34"/>
      <c r="BHD34"/>
      <c r="BHE34"/>
      <c r="BHF34"/>
      <c r="BHG34"/>
      <c r="BHH34"/>
      <c r="BHI34"/>
      <c r="BHJ34"/>
      <c r="BHK34"/>
      <c r="BHL34"/>
      <c r="BHM34"/>
      <c r="BHN34"/>
      <c r="BHO34"/>
      <c r="BHP34"/>
      <c r="BHQ34"/>
      <c r="BHR34"/>
      <c r="BHS34"/>
      <c r="BHT34"/>
      <c r="BHU34"/>
      <c r="BHV34"/>
      <c r="BHW34"/>
    </row>
    <row r="35" spans="1:1583" s="5" customFormat="1" x14ac:dyDescent="0.25">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c r="AMM35"/>
      <c r="AMN35"/>
      <c r="AMO35"/>
      <c r="AMP35"/>
      <c r="AMQ35"/>
      <c r="AMR35"/>
      <c r="AMS35"/>
      <c r="AMT35"/>
      <c r="AMU35"/>
      <c r="AMV35"/>
      <c r="AMW35"/>
      <c r="AMX35"/>
      <c r="AMY35"/>
      <c r="AMZ35"/>
      <c r="ANA35"/>
      <c r="ANB35"/>
      <c r="ANC35"/>
      <c r="AND35"/>
      <c r="ANE35"/>
      <c r="ANF35"/>
      <c r="ANG35"/>
      <c r="ANH35"/>
      <c r="ANI35"/>
      <c r="ANJ35"/>
      <c r="ANK35"/>
      <c r="ANL35"/>
      <c r="ANM35"/>
      <c r="ANN35"/>
      <c r="ANO35"/>
      <c r="ANP35"/>
      <c r="ANQ35"/>
      <c r="ANR35"/>
      <c r="ANS35"/>
      <c r="ANT35"/>
      <c r="ANU35"/>
      <c r="ANV35"/>
      <c r="ANW35"/>
      <c r="ANX35"/>
      <c r="ANY35"/>
      <c r="ANZ35"/>
      <c r="AOA35"/>
      <c r="AOB35"/>
      <c r="AOC35"/>
      <c r="AOD35"/>
      <c r="AOE35"/>
      <c r="AOF35"/>
      <c r="AOG35"/>
      <c r="AOH35"/>
      <c r="AOI35"/>
      <c r="AOJ35"/>
      <c r="AOK35"/>
      <c r="AOL35"/>
      <c r="AOM35"/>
      <c r="AON35"/>
      <c r="AOO35"/>
      <c r="AOP35"/>
      <c r="AOQ35"/>
      <c r="AOR35"/>
      <c r="AOS35"/>
      <c r="AOT35"/>
      <c r="AOU35"/>
      <c r="AOV35"/>
      <c r="AOW35"/>
      <c r="AOX35"/>
      <c r="AOY35"/>
      <c r="AOZ35"/>
      <c r="APA35"/>
      <c r="APB35"/>
      <c r="APC35"/>
      <c r="APD35"/>
      <c r="APE35"/>
      <c r="APF35"/>
      <c r="APG35"/>
      <c r="APH35"/>
      <c r="API35"/>
      <c r="APJ35"/>
      <c r="APK35"/>
      <c r="APL35"/>
      <c r="APM35"/>
      <c r="APN35"/>
      <c r="APO35"/>
      <c r="APP35"/>
      <c r="APQ35"/>
      <c r="APR35"/>
      <c r="APS35"/>
      <c r="APT35"/>
      <c r="APU35"/>
      <c r="APV35"/>
      <c r="APW35"/>
      <c r="APX35"/>
      <c r="APY35"/>
      <c r="APZ35"/>
      <c r="AQA35"/>
      <c r="AQB35"/>
      <c r="AQC35"/>
      <c r="AQD35"/>
      <c r="AQE35"/>
      <c r="AQF35"/>
      <c r="AQG35"/>
      <c r="AQH35"/>
      <c r="AQI35"/>
      <c r="AQJ35"/>
      <c r="AQK35"/>
      <c r="AQL35"/>
      <c r="AQM35"/>
      <c r="AQN35"/>
      <c r="AQO35"/>
      <c r="AQP35"/>
      <c r="AQQ35"/>
      <c r="AQR35"/>
      <c r="AQS35"/>
      <c r="AQT35"/>
      <c r="AQU35"/>
      <c r="AQV35"/>
      <c r="AQW35"/>
      <c r="AQX35"/>
      <c r="AQY35"/>
      <c r="AQZ35"/>
      <c r="ARA35"/>
      <c r="ARB35"/>
      <c r="ARC35"/>
      <c r="ARD35"/>
      <c r="ARE35"/>
      <c r="ARF35"/>
      <c r="ARG35"/>
      <c r="ARH35"/>
      <c r="ARI35"/>
      <c r="ARJ35"/>
      <c r="ARK35"/>
      <c r="ARL35"/>
      <c r="ARM35"/>
      <c r="ARN35"/>
      <c r="ARO35"/>
      <c r="ARP35"/>
      <c r="ARQ35"/>
      <c r="ARR35"/>
      <c r="ARS35"/>
      <c r="ART35"/>
      <c r="ARU35"/>
      <c r="ARV35"/>
      <c r="ARW35"/>
      <c r="ARX35"/>
      <c r="ARY35"/>
      <c r="ARZ35"/>
      <c r="ASA35"/>
      <c r="ASB35"/>
      <c r="ASC35"/>
      <c r="ASD35"/>
      <c r="ASE35"/>
      <c r="ASF35"/>
      <c r="ASG35"/>
      <c r="ASH35"/>
      <c r="ASI35"/>
      <c r="ASJ35"/>
      <c r="ASK35"/>
      <c r="ASL35"/>
      <c r="ASM35"/>
      <c r="ASN35"/>
      <c r="ASO35"/>
      <c r="ASP35"/>
      <c r="ASQ35"/>
      <c r="ASR35"/>
      <c r="ASS35"/>
      <c r="AST35"/>
      <c r="ASU35"/>
      <c r="ASV35"/>
      <c r="ASW35"/>
      <c r="ASX35"/>
      <c r="ASY35"/>
      <c r="ASZ35"/>
      <c r="ATA35"/>
      <c r="ATB35"/>
      <c r="ATC35"/>
      <c r="ATD35"/>
      <c r="ATE35"/>
      <c r="ATF35"/>
      <c r="ATG35"/>
      <c r="ATH35"/>
      <c r="ATI35"/>
      <c r="ATJ35"/>
      <c r="ATK35"/>
      <c r="ATL35"/>
      <c r="ATM35"/>
      <c r="ATN35"/>
      <c r="ATO35"/>
      <c r="ATP35"/>
      <c r="ATQ35"/>
      <c r="ATR35"/>
      <c r="ATS35"/>
      <c r="ATT35"/>
      <c r="ATU35"/>
      <c r="ATV35"/>
      <c r="ATW35"/>
      <c r="ATX35"/>
      <c r="ATY35"/>
      <c r="ATZ35"/>
      <c r="AUA35"/>
      <c r="AUB35"/>
      <c r="AUC35"/>
      <c r="AUD35"/>
      <c r="AUE35"/>
      <c r="AUF35"/>
      <c r="AUG35"/>
      <c r="AUH35"/>
      <c r="AUI35"/>
      <c r="AUJ35"/>
      <c r="AUK35"/>
      <c r="AUL35"/>
      <c r="AUM35"/>
      <c r="AUN35"/>
      <c r="AUO35"/>
      <c r="AUP35"/>
      <c r="AUQ35"/>
      <c r="AUR35"/>
      <c r="AUS35"/>
      <c r="AUT35"/>
      <c r="AUU35"/>
      <c r="AUV35"/>
      <c r="AUW35"/>
      <c r="AUX35"/>
      <c r="AUY35"/>
      <c r="AUZ35"/>
      <c r="AVA35"/>
      <c r="AVB35"/>
      <c r="AVC35"/>
      <c r="AVD35"/>
      <c r="AVE35"/>
      <c r="AVF35"/>
      <c r="AVG35"/>
      <c r="AVH35"/>
      <c r="AVI35"/>
      <c r="AVJ35"/>
      <c r="AVK35"/>
      <c r="AVL35"/>
      <c r="AVM35"/>
      <c r="AVN35"/>
      <c r="AVO35"/>
      <c r="AVP35"/>
      <c r="AVQ35"/>
      <c r="AVR35"/>
      <c r="AVS35"/>
      <c r="AVT35"/>
      <c r="AVU35"/>
      <c r="AVV35"/>
      <c r="AVW35"/>
      <c r="AVX35"/>
      <c r="AVY35"/>
      <c r="AVZ35"/>
      <c r="AWA35"/>
      <c r="AWB35"/>
      <c r="AWC35"/>
      <c r="AWD35"/>
      <c r="AWE35"/>
      <c r="AWF35"/>
      <c r="AWG35"/>
      <c r="AWH35"/>
      <c r="AWI35"/>
      <c r="AWJ35"/>
      <c r="AWK35"/>
      <c r="AWL35"/>
      <c r="AWM35"/>
      <c r="AWN35"/>
      <c r="AWO35"/>
      <c r="AWP35"/>
      <c r="AWQ35"/>
      <c r="AWR35"/>
      <c r="AWS35"/>
      <c r="AWT35"/>
      <c r="AWU35"/>
      <c r="AWV35"/>
      <c r="AWW35"/>
      <c r="AWX35"/>
      <c r="AWY35"/>
      <c r="AWZ35"/>
      <c r="AXA35"/>
      <c r="AXB35"/>
      <c r="AXC35"/>
      <c r="AXD35"/>
      <c r="AXE35"/>
      <c r="AXF35"/>
      <c r="AXG35"/>
      <c r="AXH35"/>
      <c r="AXI35"/>
      <c r="AXJ35"/>
      <c r="AXK35"/>
      <c r="AXL35"/>
      <c r="AXM35"/>
      <c r="AXN35"/>
      <c r="AXO35"/>
      <c r="AXP35"/>
      <c r="AXQ35"/>
      <c r="AXR35"/>
      <c r="AXS35"/>
      <c r="AXT35"/>
      <c r="AXU35"/>
      <c r="AXV35"/>
      <c r="AXW35"/>
      <c r="AXX35"/>
      <c r="AXY35"/>
      <c r="AXZ35"/>
      <c r="AYA35"/>
      <c r="AYB35"/>
      <c r="AYC35"/>
      <c r="AYD35"/>
      <c r="AYE35"/>
      <c r="AYF35"/>
      <c r="AYG35"/>
      <c r="AYH35"/>
      <c r="AYI35"/>
      <c r="AYJ35"/>
      <c r="AYK35"/>
      <c r="AYL35"/>
      <c r="AYM35"/>
      <c r="AYN35"/>
      <c r="AYO35"/>
      <c r="AYP35"/>
      <c r="AYQ35"/>
      <c r="AYR35"/>
      <c r="AYS35"/>
      <c r="AYT35"/>
      <c r="AYU35"/>
      <c r="AYV35"/>
      <c r="AYW35"/>
      <c r="AYX35"/>
      <c r="AYY35"/>
      <c r="AYZ35"/>
      <c r="AZA35"/>
      <c r="AZB35"/>
      <c r="AZC35"/>
      <c r="AZD35"/>
      <c r="AZE35"/>
      <c r="AZF35"/>
      <c r="AZG35"/>
      <c r="AZH35"/>
      <c r="AZI35"/>
      <c r="AZJ35"/>
      <c r="AZK35"/>
      <c r="AZL35"/>
      <c r="AZM35"/>
      <c r="AZN35"/>
      <c r="AZO35"/>
      <c r="AZP35"/>
      <c r="AZQ35"/>
      <c r="AZR35"/>
      <c r="AZS35"/>
      <c r="AZT35"/>
      <c r="AZU35"/>
      <c r="AZV35"/>
      <c r="AZW35"/>
      <c r="AZX35"/>
      <c r="AZY35"/>
      <c r="AZZ35"/>
      <c r="BAA35"/>
      <c r="BAB35"/>
      <c r="BAC35"/>
      <c r="BAD35"/>
      <c r="BAE35"/>
      <c r="BAF35"/>
      <c r="BAG35"/>
      <c r="BAH35"/>
      <c r="BAI35"/>
      <c r="BAJ35"/>
      <c r="BAK35"/>
      <c r="BAL35"/>
      <c r="BAM35"/>
      <c r="BAN35"/>
      <c r="BAO35"/>
      <c r="BAP35"/>
      <c r="BAQ35"/>
      <c r="BAR35"/>
      <c r="BAS35"/>
      <c r="BAT35"/>
      <c r="BAU35"/>
      <c r="BAV35"/>
      <c r="BAW35"/>
      <c r="BAX35"/>
      <c r="BAY35"/>
      <c r="BAZ35"/>
      <c r="BBA35"/>
      <c r="BBB35"/>
      <c r="BBC35"/>
      <c r="BBD35"/>
      <c r="BBE35"/>
      <c r="BBF35"/>
      <c r="BBG35"/>
      <c r="BBH35"/>
      <c r="BBI35"/>
      <c r="BBJ35"/>
      <c r="BBK35"/>
      <c r="BBL35"/>
      <c r="BBM35"/>
      <c r="BBN35"/>
      <c r="BBO35"/>
      <c r="BBP35"/>
      <c r="BBQ35"/>
      <c r="BBR35"/>
      <c r="BBS35"/>
      <c r="BBT35"/>
      <c r="BBU35"/>
      <c r="BBV35"/>
      <c r="BBW35"/>
      <c r="BBX35"/>
      <c r="BBY35"/>
      <c r="BBZ35"/>
      <c r="BCA35"/>
      <c r="BCB35"/>
      <c r="BCC35"/>
      <c r="BCD35"/>
      <c r="BCE35"/>
      <c r="BCF35"/>
      <c r="BCG35"/>
      <c r="BCH35"/>
      <c r="BCI35"/>
      <c r="BCJ35"/>
      <c r="BCK35"/>
      <c r="BCL35"/>
      <c r="BCM35"/>
      <c r="BCN35"/>
      <c r="BCO35"/>
      <c r="BCP35"/>
      <c r="BCQ35"/>
      <c r="BCR35"/>
      <c r="BCS35"/>
      <c r="BCT35"/>
      <c r="BCU35"/>
      <c r="BCV35"/>
      <c r="BCW35"/>
      <c r="BCX35"/>
      <c r="BCY35"/>
      <c r="BCZ35"/>
      <c r="BDA35"/>
      <c r="BDB35"/>
      <c r="BDC35"/>
      <c r="BDD35"/>
      <c r="BDE35"/>
      <c r="BDF35"/>
      <c r="BDG35"/>
      <c r="BDH35"/>
      <c r="BDI35"/>
      <c r="BDJ35"/>
      <c r="BDK35"/>
      <c r="BDL35"/>
      <c r="BDM35"/>
      <c r="BDN35"/>
      <c r="BDO35"/>
      <c r="BDP35"/>
      <c r="BDQ35"/>
      <c r="BDR35"/>
      <c r="BDS35"/>
      <c r="BDT35"/>
      <c r="BDU35"/>
      <c r="BDV35"/>
      <c r="BDW35"/>
      <c r="BDX35"/>
      <c r="BDY35"/>
      <c r="BDZ35"/>
      <c r="BEA35"/>
      <c r="BEB35"/>
      <c r="BEC35"/>
      <c r="BED35"/>
      <c r="BEE35"/>
      <c r="BEF35"/>
      <c r="BEG35"/>
      <c r="BEH35"/>
      <c r="BEI35"/>
      <c r="BEJ35"/>
      <c r="BEK35"/>
      <c r="BEL35"/>
      <c r="BEM35"/>
      <c r="BEN35"/>
      <c r="BEO35"/>
      <c r="BEP35"/>
      <c r="BEQ35"/>
      <c r="BER35"/>
      <c r="BES35"/>
      <c r="BET35"/>
      <c r="BEU35"/>
      <c r="BEV35"/>
      <c r="BEW35"/>
      <c r="BEX35"/>
      <c r="BEY35"/>
      <c r="BEZ35"/>
      <c r="BFA35"/>
      <c r="BFB35"/>
      <c r="BFC35"/>
      <c r="BFD35"/>
      <c r="BFE35"/>
      <c r="BFF35"/>
      <c r="BFG35"/>
      <c r="BFH35"/>
      <c r="BFI35"/>
      <c r="BFJ35"/>
      <c r="BFK35"/>
      <c r="BFL35"/>
      <c r="BFM35"/>
      <c r="BFN35"/>
      <c r="BFO35"/>
      <c r="BFP35"/>
      <c r="BFQ35"/>
      <c r="BFR35"/>
      <c r="BFS35"/>
      <c r="BFT35"/>
      <c r="BFU35"/>
      <c r="BFV35"/>
      <c r="BFW35"/>
      <c r="BFX35"/>
      <c r="BFY35"/>
      <c r="BFZ35"/>
      <c r="BGA35"/>
      <c r="BGB35"/>
      <c r="BGC35"/>
      <c r="BGD35"/>
      <c r="BGE35"/>
      <c r="BGF35"/>
      <c r="BGG35"/>
      <c r="BGH35"/>
      <c r="BGI35"/>
      <c r="BGJ35"/>
      <c r="BGK35"/>
      <c r="BGL35"/>
      <c r="BGM35"/>
      <c r="BGN35"/>
      <c r="BGO35"/>
      <c r="BGP35"/>
      <c r="BGQ35"/>
      <c r="BGR35"/>
      <c r="BGS35"/>
      <c r="BGT35"/>
      <c r="BGU35"/>
      <c r="BGV35"/>
      <c r="BGW35"/>
      <c r="BGX35"/>
      <c r="BGY35"/>
      <c r="BGZ35"/>
      <c r="BHA35"/>
      <c r="BHB35"/>
      <c r="BHC35"/>
      <c r="BHD35"/>
      <c r="BHE35"/>
      <c r="BHF35"/>
      <c r="BHG35"/>
      <c r="BHH35"/>
      <c r="BHI35"/>
      <c r="BHJ35"/>
      <c r="BHK35"/>
      <c r="BHL35"/>
      <c r="BHM35"/>
      <c r="BHN35"/>
      <c r="BHO35"/>
      <c r="BHP35"/>
      <c r="BHQ35"/>
      <c r="BHR35"/>
      <c r="BHS35"/>
      <c r="BHT35"/>
      <c r="BHU35"/>
      <c r="BHV35"/>
      <c r="BHW35"/>
    </row>
    <row r="36" spans="1:1583" s="5" customFormat="1" x14ac:dyDescent="0.25">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c r="AMK36"/>
      <c r="AML36"/>
      <c r="AMM36"/>
      <c r="AMN36"/>
      <c r="AMO36"/>
      <c r="AMP36"/>
      <c r="AMQ36"/>
      <c r="AMR36"/>
      <c r="AMS36"/>
      <c r="AMT36"/>
      <c r="AMU36"/>
      <c r="AMV36"/>
      <c r="AMW36"/>
      <c r="AMX36"/>
      <c r="AMY36"/>
      <c r="AMZ36"/>
      <c r="ANA36"/>
      <c r="ANB36"/>
      <c r="ANC36"/>
      <c r="AND36"/>
      <c r="ANE36"/>
      <c r="ANF36"/>
      <c r="ANG36"/>
      <c r="ANH36"/>
      <c r="ANI36"/>
      <c r="ANJ36"/>
      <c r="ANK36"/>
      <c r="ANL36"/>
      <c r="ANM36"/>
      <c r="ANN36"/>
      <c r="ANO36"/>
      <c r="ANP36"/>
      <c r="ANQ36"/>
      <c r="ANR36"/>
      <c r="ANS36"/>
      <c r="ANT36"/>
      <c r="ANU36"/>
      <c r="ANV36"/>
      <c r="ANW36"/>
      <c r="ANX36"/>
      <c r="ANY36"/>
      <c r="ANZ36"/>
      <c r="AOA36"/>
      <c r="AOB36"/>
      <c r="AOC36"/>
      <c r="AOD36"/>
      <c r="AOE36"/>
      <c r="AOF36"/>
      <c r="AOG36"/>
      <c r="AOH36"/>
      <c r="AOI36"/>
      <c r="AOJ36"/>
      <c r="AOK36"/>
      <c r="AOL36"/>
      <c r="AOM36"/>
      <c r="AON36"/>
      <c r="AOO36"/>
      <c r="AOP36"/>
      <c r="AOQ36"/>
      <c r="AOR36"/>
      <c r="AOS36"/>
      <c r="AOT36"/>
      <c r="AOU36"/>
      <c r="AOV36"/>
      <c r="AOW36"/>
      <c r="AOX36"/>
      <c r="AOY36"/>
      <c r="AOZ36"/>
      <c r="APA36"/>
      <c r="APB36"/>
      <c r="APC36"/>
      <c r="APD36"/>
      <c r="APE36"/>
      <c r="APF36"/>
      <c r="APG36"/>
      <c r="APH36"/>
      <c r="API36"/>
      <c r="APJ36"/>
      <c r="APK36"/>
      <c r="APL36"/>
      <c r="APM36"/>
      <c r="APN36"/>
      <c r="APO36"/>
      <c r="APP36"/>
      <c r="APQ36"/>
      <c r="APR36"/>
      <c r="APS36"/>
      <c r="APT36"/>
      <c r="APU36"/>
      <c r="APV36"/>
      <c r="APW36"/>
      <c r="APX36"/>
      <c r="APY36"/>
      <c r="APZ36"/>
      <c r="AQA36"/>
      <c r="AQB36"/>
      <c r="AQC36"/>
      <c r="AQD36"/>
      <c r="AQE36"/>
      <c r="AQF36"/>
      <c r="AQG36"/>
      <c r="AQH36"/>
      <c r="AQI36"/>
      <c r="AQJ36"/>
      <c r="AQK36"/>
      <c r="AQL36"/>
      <c r="AQM36"/>
      <c r="AQN36"/>
      <c r="AQO36"/>
      <c r="AQP36"/>
      <c r="AQQ36"/>
      <c r="AQR36"/>
      <c r="AQS36"/>
      <c r="AQT36"/>
      <c r="AQU36"/>
      <c r="AQV36"/>
      <c r="AQW36"/>
      <c r="AQX36"/>
      <c r="AQY36"/>
      <c r="AQZ36"/>
      <c r="ARA36"/>
      <c r="ARB36"/>
      <c r="ARC36"/>
      <c r="ARD36"/>
      <c r="ARE36"/>
      <c r="ARF36"/>
      <c r="ARG36"/>
      <c r="ARH36"/>
      <c r="ARI36"/>
      <c r="ARJ36"/>
      <c r="ARK36"/>
      <c r="ARL36"/>
      <c r="ARM36"/>
      <c r="ARN36"/>
      <c r="ARO36"/>
      <c r="ARP36"/>
      <c r="ARQ36"/>
      <c r="ARR36"/>
      <c r="ARS36"/>
      <c r="ART36"/>
      <c r="ARU36"/>
      <c r="ARV36"/>
      <c r="ARW36"/>
      <c r="ARX36"/>
      <c r="ARY36"/>
      <c r="ARZ36"/>
      <c r="ASA36"/>
      <c r="ASB36"/>
      <c r="ASC36"/>
      <c r="ASD36"/>
      <c r="ASE36"/>
      <c r="ASF36"/>
      <c r="ASG36"/>
      <c r="ASH36"/>
      <c r="ASI36"/>
      <c r="ASJ36"/>
      <c r="ASK36"/>
      <c r="ASL36"/>
      <c r="ASM36"/>
      <c r="ASN36"/>
      <c r="ASO36"/>
      <c r="ASP36"/>
      <c r="ASQ36"/>
      <c r="ASR36"/>
      <c r="ASS36"/>
      <c r="AST36"/>
      <c r="ASU36"/>
      <c r="ASV36"/>
      <c r="ASW36"/>
      <c r="ASX36"/>
      <c r="ASY36"/>
      <c r="ASZ36"/>
      <c r="ATA36"/>
      <c r="ATB36"/>
      <c r="ATC36"/>
      <c r="ATD36"/>
      <c r="ATE36"/>
      <c r="ATF36"/>
      <c r="ATG36"/>
      <c r="ATH36"/>
      <c r="ATI36"/>
      <c r="ATJ36"/>
      <c r="ATK36"/>
      <c r="ATL36"/>
      <c r="ATM36"/>
      <c r="ATN36"/>
      <c r="ATO36"/>
      <c r="ATP36"/>
      <c r="ATQ36"/>
      <c r="ATR36"/>
      <c r="ATS36"/>
      <c r="ATT36"/>
      <c r="ATU36"/>
      <c r="ATV36"/>
      <c r="ATW36"/>
      <c r="ATX36"/>
      <c r="ATY36"/>
      <c r="ATZ36"/>
      <c r="AUA36"/>
      <c r="AUB36"/>
      <c r="AUC36"/>
      <c r="AUD36"/>
      <c r="AUE36"/>
      <c r="AUF36"/>
      <c r="AUG36"/>
      <c r="AUH36"/>
      <c r="AUI36"/>
      <c r="AUJ36"/>
      <c r="AUK36"/>
      <c r="AUL36"/>
      <c r="AUM36"/>
      <c r="AUN36"/>
      <c r="AUO36"/>
      <c r="AUP36"/>
      <c r="AUQ36"/>
      <c r="AUR36"/>
      <c r="AUS36"/>
      <c r="AUT36"/>
      <c r="AUU36"/>
      <c r="AUV36"/>
      <c r="AUW36"/>
      <c r="AUX36"/>
      <c r="AUY36"/>
      <c r="AUZ36"/>
      <c r="AVA36"/>
      <c r="AVB36"/>
      <c r="AVC36"/>
      <c r="AVD36"/>
      <c r="AVE36"/>
      <c r="AVF36"/>
      <c r="AVG36"/>
      <c r="AVH36"/>
      <c r="AVI36"/>
      <c r="AVJ36"/>
      <c r="AVK36"/>
      <c r="AVL36"/>
      <c r="AVM36"/>
      <c r="AVN36"/>
      <c r="AVO36"/>
      <c r="AVP36"/>
      <c r="AVQ36"/>
      <c r="AVR36"/>
      <c r="AVS36"/>
      <c r="AVT36"/>
      <c r="AVU36"/>
      <c r="AVV36"/>
      <c r="AVW36"/>
      <c r="AVX36"/>
      <c r="AVY36"/>
      <c r="AVZ36"/>
      <c r="AWA36"/>
      <c r="AWB36"/>
      <c r="AWC36"/>
      <c r="AWD36"/>
      <c r="AWE36"/>
      <c r="AWF36"/>
      <c r="AWG36"/>
      <c r="AWH36"/>
      <c r="AWI36"/>
      <c r="AWJ36"/>
      <c r="AWK36"/>
      <c r="AWL36"/>
      <c r="AWM36"/>
      <c r="AWN36"/>
      <c r="AWO36"/>
      <c r="AWP36"/>
      <c r="AWQ36"/>
      <c r="AWR36"/>
      <c r="AWS36"/>
      <c r="AWT36"/>
      <c r="AWU36"/>
      <c r="AWV36"/>
      <c r="AWW36"/>
      <c r="AWX36"/>
      <c r="AWY36"/>
      <c r="AWZ36"/>
      <c r="AXA36"/>
      <c r="AXB36"/>
      <c r="AXC36"/>
      <c r="AXD36"/>
      <c r="AXE36"/>
      <c r="AXF36"/>
      <c r="AXG36"/>
      <c r="AXH36"/>
      <c r="AXI36"/>
      <c r="AXJ36"/>
      <c r="AXK36"/>
      <c r="AXL36"/>
      <c r="AXM36"/>
      <c r="AXN36"/>
      <c r="AXO36"/>
      <c r="AXP36"/>
      <c r="AXQ36"/>
      <c r="AXR36"/>
      <c r="AXS36"/>
      <c r="AXT36"/>
      <c r="AXU36"/>
      <c r="AXV36"/>
      <c r="AXW36"/>
      <c r="AXX36"/>
      <c r="AXY36"/>
      <c r="AXZ36"/>
      <c r="AYA36"/>
      <c r="AYB36"/>
      <c r="AYC36"/>
      <c r="AYD36"/>
      <c r="AYE36"/>
      <c r="AYF36"/>
      <c r="AYG36"/>
      <c r="AYH36"/>
      <c r="AYI36"/>
      <c r="AYJ36"/>
      <c r="AYK36"/>
      <c r="AYL36"/>
      <c r="AYM36"/>
      <c r="AYN36"/>
      <c r="AYO36"/>
      <c r="AYP36"/>
      <c r="AYQ36"/>
      <c r="AYR36"/>
      <c r="AYS36"/>
      <c r="AYT36"/>
      <c r="AYU36"/>
      <c r="AYV36"/>
      <c r="AYW36"/>
      <c r="AYX36"/>
      <c r="AYY36"/>
      <c r="AYZ36"/>
      <c r="AZA36"/>
      <c r="AZB36"/>
      <c r="AZC36"/>
      <c r="AZD36"/>
      <c r="AZE36"/>
      <c r="AZF36"/>
      <c r="AZG36"/>
      <c r="AZH36"/>
      <c r="AZI36"/>
      <c r="AZJ36"/>
      <c r="AZK36"/>
      <c r="AZL36"/>
      <c r="AZM36"/>
      <c r="AZN36"/>
      <c r="AZO36"/>
      <c r="AZP36"/>
      <c r="AZQ36"/>
      <c r="AZR36"/>
      <c r="AZS36"/>
      <c r="AZT36"/>
      <c r="AZU36"/>
      <c r="AZV36"/>
      <c r="AZW36"/>
      <c r="AZX36"/>
      <c r="AZY36"/>
      <c r="AZZ36"/>
      <c r="BAA36"/>
      <c r="BAB36"/>
      <c r="BAC36"/>
      <c r="BAD36"/>
      <c r="BAE36"/>
      <c r="BAF36"/>
      <c r="BAG36"/>
      <c r="BAH36"/>
      <c r="BAI36"/>
      <c r="BAJ36"/>
      <c r="BAK36"/>
      <c r="BAL36"/>
      <c r="BAM36"/>
      <c r="BAN36"/>
      <c r="BAO36"/>
      <c r="BAP36"/>
      <c r="BAQ36"/>
      <c r="BAR36"/>
      <c r="BAS36"/>
      <c r="BAT36"/>
      <c r="BAU36"/>
      <c r="BAV36"/>
      <c r="BAW36"/>
      <c r="BAX36"/>
      <c r="BAY36"/>
      <c r="BAZ36"/>
      <c r="BBA36"/>
      <c r="BBB36"/>
      <c r="BBC36"/>
      <c r="BBD36"/>
      <c r="BBE36"/>
      <c r="BBF36"/>
      <c r="BBG36"/>
      <c r="BBH36"/>
      <c r="BBI36"/>
      <c r="BBJ36"/>
      <c r="BBK36"/>
      <c r="BBL36"/>
      <c r="BBM36"/>
      <c r="BBN36"/>
      <c r="BBO36"/>
      <c r="BBP36"/>
      <c r="BBQ36"/>
      <c r="BBR36"/>
      <c r="BBS36"/>
      <c r="BBT36"/>
      <c r="BBU36"/>
      <c r="BBV36"/>
      <c r="BBW36"/>
      <c r="BBX36"/>
      <c r="BBY36"/>
      <c r="BBZ36"/>
      <c r="BCA36"/>
      <c r="BCB36"/>
      <c r="BCC36"/>
      <c r="BCD36"/>
      <c r="BCE36"/>
      <c r="BCF36"/>
      <c r="BCG36"/>
      <c r="BCH36"/>
      <c r="BCI36"/>
      <c r="BCJ36"/>
      <c r="BCK36"/>
      <c r="BCL36"/>
      <c r="BCM36"/>
      <c r="BCN36"/>
      <c r="BCO36"/>
      <c r="BCP36"/>
      <c r="BCQ36"/>
      <c r="BCR36"/>
      <c r="BCS36"/>
      <c r="BCT36"/>
      <c r="BCU36"/>
      <c r="BCV36"/>
      <c r="BCW36"/>
      <c r="BCX36"/>
      <c r="BCY36"/>
      <c r="BCZ36"/>
      <c r="BDA36"/>
      <c r="BDB36"/>
      <c r="BDC36"/>
      <c r="BDD36"/>
      <c r="BDE36"/>
      <c r="BDF36"/>
      <c r="BDG36"/>
      <c r="BDH36"/>
      <c r="BDI36"/>
      <c r="BDJ36"/>
      <c r="BDK36"/>
      <c r="BDL36"/>
      <c r="BDM36"/>
      <c r="BDN36"/>
      <c r="BDO36"/>
      <c r="BDP36"/>
      <c r="BDQ36"/>
      <c r="BDR36"/>
      <c r="BDS36"/>
      <c r="BDT36"/>
      <c r="BDU36"/>
      <c r="BDV36"/>
      <c r="BDW36"/>
      <c r="BDX36"/>
      <c r="BDY36"/>
      <c r="BDZ36"/>
      <c r="BEA36"/>
      <c r="BEB36"/>
      <c r="BEC36"/>
      <c r="BED36"/>
      <c r="BEE36"/>
      <c r="BEF36"/>
      <c r="BEG36"/>
      <c r="BEH36"/>
      <c r="BEI36"/>
      <c r="BEJ36"/>
      <c r="BEK36"/>
      <c r="BEL36"/>
      <c r="BEM36"/>
      <c r="BEN36"/>
      <c r="BEO36"/>
      <c r="BEP36"/>
      <c r="BEQ36"/>
      <c r="BER36"/>
      <c r="BES36"/>
      <c r="BET36"/>
      <c r="BEU36"/>
      <c r="BEV36"/>
      <c r="BEW36"/>
      <c r="BEX36"/>
      <c r="BEY36"/>
      <c r="BEZ36"/>
      <c r="BFA36"/>
      <c r="BFB36"/>
      <c r="BFC36"/>
      <c r="BFD36"/>
      <c r="BFE36"/>
      <c r="BFF36"/>
      <c r="BFG36"/>
      <c r="BFH36"/>
      <c r="BFI36"/>
      <c r="BFJ36"/>
      <c r="BFK36"/>
      <c r="BFL36"/>
      <c r="BFM36"/>
      <c r="BFN36"/>
      <c r="BFO36"/>
      <c r="BFP36"/>
      <c r="BFQ36"/>
      <c r="BFR36"/>
      <c r="BFS36"/>
      <c r="BFT36"/>
      <c r="BFU36"/>
      <c r="BFV36"/>
      <c r="BFW36"/>
      <c r="BFX36"/>
      <c r="BFY36"/>
      <c r="BFZ36"/>
      <c r="BGA36"/>
      <c r="BGB36"/>
      <c r="BGC36"/>
      <c r="BGD36"/>
      <c r="BGE36"/>
      <c r="BGF36"/>
      <c r="BGG36"/>
      <c r="BGH36"/>
      <c r="BGI36"/>
      <c r="BGJ36"/>
      <c r="BGK36"/>
      <c r="BGL36"/>
      <c r="BGM36"/>
      <c r="BGN36"/>
      <c r="BGO36"/>
      <c r="BGP36"/>
      <c r="BGQ36"/>
      <c r="BGR36"/>
      <c r="BGS36"/>
      <c r="BGT36"/>
      <c r="BGU36"/>
      <c r="BGV36"/>
      <c r="BGW36"/>
      <c r="BGX36"/>
      <c r="BGY36"/>
      <c r="BGZ36"/>
      <c r="BHA36"/>
      <c r="BHB36"/>
      <c r="BHC36"/>
      <c r="BHD36"/>
      <c r="BHE36"/>
      <c r="BHF36"/>
      <c r="BHG36"/>
      <c r="BHH36"/>
      <c r="BHI36"/>
      <c r="BHJ36"/>
      <c r="BHK36"/>
      <c r="BHL36"/>
      <c r="BHM36"/>
      <c r="BHN36"/>
      <c r="BHO36"/>
      <c r="BHP36"/>
      <c r="BHQ36"/>
      <c r="BHR36"/>
      <c r="BHS36"/>
      <c r="BHT36"/>
      <c r="BHU36"/>
      <c r="BHV36"/>
      <c r="BHW36"/>
    </row>
    <row r="37" spans="1:1583" s="5" customFormat="1" x14ac:dyDescent="0.25">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c r="AMK37"/>
      <c r="AML37"/>
      <c r="AMM37"/>
      <c r="AMN37"/>
      <c r="AMO37"/>
      <c r="AMP37"/>
      <c r="AMQ37"/>
      <c r="AMR37"/>
      <c r="AMS37"/>
      <c r="AMT37"/>
      <c r="AMU37"/>
      <c r="AMV37"/>
      <c r="AMW37"/>
      <c r="AMX37"/>
      <c r="AMY37"/>
      <c r="AMZ37"/>
      <c r="ANA37"/>
      <c r="ANB37"/>
      <c r="ANC37"/>
      <c r="AND37"/>
      <c r="ANE37"/>
      <c r="ANF37"/>
      <c r="ANG37"/>
      <c r="ANH37"/>
      <c r="ANI37"/>
      <c r="ANJ37"/>
      <c r="ANK37"/>
      <c r="ANL37"/>
      <c r="ANM37"/>
      <c r="ANN37"/>
      <c r="ANO37"/>
      <c r="ANP37"/>
      <c r="ANQ37"/>
      <c r="ANR37"/>
      <c r="ANS37"/>
      <c r="ANT37"/>
      <c r="ANU37"/>
      <c r="ANV37"/>
      <c r="ANW37"/>
      <c r="ANX37"/>
      <c r="ANY37"/>
      <c r="ANZ37"/>
      <c r="AOA37"/>
      <c r="AOB37"/>
      <c r="AOC37"/>
      <c r="AOD37"/>
      <c r="AOE37"/>
      <c r="AOF37"/>
      <c r="AOG37"/>
      <c r="AOH37"/>
      <c r="AOI37"/>
      <c r="AOJ37"/>
      <c r="AOK37"/>
      <c r="AOL37"/>
      <c r="AOM37"/>
      <c r="AON37"/>
      <c r="AOO37"/>
      <c r="AOP37"/>
      <c r="AOQ37"/>
      <c r="AOR37"/>
      <c r="AOS37"/>
      <c r="AOT37"/>
      <c r="AOU37"/>
      <c r="AOV37"/>
      <c r="AOW37"/>
      <c r="AOX37"/>
      <c r="AOY37"/>
      <c r="AOZ37"/>
      <c r="APA37"/>
      <c r="APB37"/>
      <c r="APC37"/>
      <c r="APD37"/>
      <c r="APE37"/>
      <c r="APF37"/>
      <c r="APG37"/>
      <c r="APH37"/>
      <c r="API37"/>
      <c r="APJ37"/>
      <c r="APK37"/>
      <c r="APL37"/>
      <c r="APM37"/>
      <c r="APN37"/>
      <c r="APO37"/>
      <c r="APP37"/>
      <c r="APQ37"/>
      <c r="APR37"/>
      <c r="APS37"/>
      <c r="APT37"/>
      <c r="APU37"/>
      <c r="APV37"/>
      <c r="APW37"/>
      <c r="APX37"/>
      <c r="APY37"/>
      <c r="APZ37"/>
      <c r="AQA37"/>
      <c r="AQB37"/>
      <c r="AQC37"/>
      <c r="AQD37"/>
      <c r="AQE37"/>
      <c r="AQF37"/>
      <c r="AQG37"/>
      <c r="AQH37"/>
      <c r="AQI37"/>
      <c r="AQJ37"/>
      <c r="AQK37"/>
      <c r="AQL37"/>
      <c r="AQM37"/>
      <c r="AQN37"/>
      <c r="AQO37"/>
      <c r="AQP37"/>
      <c r="AQQ37"/>
      <c r="AQR37"/>
      <c r="AQS37"/>
      <c r="AQT37"/>
      <c r="AQU37"/>
      <c r="AQV37"/>
      <c r="AQW37"/>
      <c r="AQX37"/>
      <c r="AQY37"/>
      <c r="AQZ37"/>
      <c r="ARA37"/>
      <c r="ARB37"/>
      <c r="ARC37"/>
      <c r="ARD37"/>
      <c r="ARE37"/>
      <c r="ARF37"/>
      <c r="ARG37"/>
      <c r="ARH37"/>
      <c r="ARI37"/>
      <c r="ARJ37"/>
      <c r="ARK37"/>
      <c r="ARL37"/>
      <c r="ARM37"/>
      <c r="ARN37"/>
      <c r="ARO37"/>
      <c r="ARP37"/>
      <c r="ARQ37"/>
      <c r="ARR37"/>
      <c r="ARS37"/>
      <c r="ART37"/>
      <c r="ARU37"/>
      <c r="ARV37"/>
      <c r="ARW37"/>
      <c r="ARX37"/>
      <c r="ARY37"/>
      <c r="ARZ37"/>
      <c r="ASA37"/>
      <c r="ASB37"/>
      <c r="ASC37"/>
      <c r="ASD37"/>
      <c r="ASE37"/>
      <c r="ASF37"/>
      <c r="ASG37"/>
      <c r="ASH37"/>
      <c r="ASI37"/>
      <c r="ASJ37"/>
      <c r="ASK37"/>
      <c r="ASL37"/>
      <c r="ASM37"/>
      <c r="ASN37"/>
      <c r="ASO37"/>
      <c r="ASP37"/>
      <c r="ASQ37"/>
      <c r="ASR37"/>
      <c r="ASS37"/>
      <c r="AST37"/>
      <c r="ASU37"/>
      <c r="ASV37"/>
      <c r="ASW37"/>
      <c r="ASX37"/>
      <c r="ASY37"/>
      <c r="ASZ37"/>
      <c r="ATA37"/>
      <c r="ATB37"/>
      <c r="ATC37"/>
      <c r="ATD37"/>
      <c r="ATE37"/>
      <c r="ATF37"/>
      <c r="ATG37"/>
      <c r="ATH37"/>
      <c r="ATI37"/>
      <c r="ATJ37"/>
      <c r="ATK37"/>
      <c r="ATL37"/>
      <c r="ATM37"/>
      <c r="ATN37"/>
      <c r="ATO37"/>
      <c r="ATP37"/>
      <c r="ATQ37"/>
      <c r="ATR37"/>
      <c r="ATS37"/>
      <c r="ATT37"/>
      <c r="ATU37"/>
      <c r="ATV37"/>
      <c r="ATW37"/>
      <c r="ATX37"/>
      <c r="ATY37"/>
      <c r="ATZ37"/>
      <c r="AUA37"/>
      <c r="AUB37"/>
      <c r="AUC37"/>
      <c r="AUD37"/>
      <c r="AUE37"/>
      <c r="AUF37"/>
      <c r="AUG37"/>
      <c r="AUH37"/>
      <c r="AUI37"/>
      <c r="AUJ37"/>
      <c r="AUK37"/>
      <c r="AUL37"/>
      <c r="AUM37"/>
      <c r="AUN37"/>
      <c r="AUO37"/>
      <c r="AUP37"/>
      <c r="AUQ37"/>
      <c r="AUR37"/>
      <c r="AUS37"/>
      <c r="AUT37"/>
      <c r="AUU37"/>
      <c r="AUV37"/>
      <c r="AUW37"/>
      <c r="AUX37"/>
      <c r="AUY37"/>
      <c r="AUZ37"/>
      <c r="AVA37"/>
      <c r="AVB37"/>
      <c r="AVC37"/>
      <c r="AVD37"/>
      <c r="AVE37"/>
      <c r="AVF37"/>
      <c r="AVG37"/>
      <c r="AVH37"/>
      <c r="AVI37"/>
      <c r="AVJ37"/>
      <c r="AVK37"/>
      <c r="AVL37"/>
      <c r="AVM37"/>
      <c r="AVN37"/>
      <c r="AVO37"/>
      <c r="AVP37"/>
      <c r="AVQ37"/>
      <c r="AVR37"/>
      <c r="AVS37"/>
      <c r="AVT37"/>
      <c r="AVU37"/>
      <c r="AVV37"/>
      <c r="AVW37"/>
      <c r="AVX37"/>
      <c r="AVY37"/>
      <c r="AVZ37"/>
      <c r="AWA37"/>
      <c r="AWB37"/>
      <c r="AWC37"/>
      <c r="AWD37"/>
      <c r="AWE37"/>
      <c r="AWF37"/>
      <c r="AWG37"/>
      <c r="AWH37"/>
      <c r="AWI37"/>
      <c r="AWJ37"/>
      <c r="AWK37"/>
      <c r="AWL37"/>
      <c r="AWM37"/>
      <c r="AWN37"/>
      <c r="AWO37"/>
      <c r="AWP37"/>
      <c r="AWQ37"/>
      <c r="AWR37"/>
      <c r="AWS37"/>
      <c r="AWT37"/>
      <c r="AWU37"/>
      <c r="AWV37"/>
      <c r="AWW37"/>
      <c r="AWX37"/>
      <c r="AWY37"/>
      <c r="AWZ37"/>
      <c r="AXA37"/>
      <c r="AXB37"/>
      <c r="AXC37"/>
      <c r="AXD37"/>
      <c r="AXE37"/>
      <c r="AXF37"/>
      <c r="AXG37"/>
      <c r="AXH37"/>
      <c r="AXI37"/>
      <c r="AXJ37"/>
      <c r="AXK37"/>
      <c r="AXL37"/>
      <c r="AXM37"/>
      <c r="AXN37"/>
      <c r="AXO37"/>
      <c r="AXP37"/>
      <c r="AXQ37"/>
      <c r="AXR37"/>
      <c r="AXS37"/>
      <c r="AXT37"/>
      <c r="AXU37"/>
      <c r="AXV37"/>
      <c r="AXW37"/>
      <c r="AXX37"/>
      <c r="AXY37"/>
      <c r="AXZ37"/>
      <c r="AYA37"/>
      <c r="AYB37"/>
      <c r="AYC37"/>
      <c r="AYD37"/>
      <c r="AYE37"/>
      <c r="AYF37"/>
      <c r="AYG37"/>
      <c r="AYH37"/>
      <c r="AYI37"/>
      <c r="AYJ37"/>
      <c r="AYK37"/>
      <c r="AYL37"/>
      <c r="AYM37"/>
      <c r="AYN37"/>
      <c r="AYO37"/>
      <c r="AYP37"/>
      <c r="AYQ37"/>
      <c r="AYR37"/>
      <c r="AYS37"/>
      <c r="AYT37"/>
      <c r="AYU37"/>
      <c r="AYV37"/>
      <c r="AYW37"/>
      <c r="AYX37"/>
      <c r="AYY37"/>
      <c r="AYZ37"/>
      <c r="AZA37"/>
      <c r="AZB37"/>
      <c r="AZC37"/>
      <c r="AZD37"/>
      <c r="AZE37"/>
      <c r="AZF37"/>
      <c r="AZG37"/>
      <c r="AZH37"/>
      <c r="AZI37"/>
      <c r="AZJ37"/>
      <c r="AZK37"/>
      <c r="AZL37"/>
      <c r="AZM37"/>
      <c r="AZN37"/>
      <c r="AZO37"/>
      <c r="AZP37"/>
      <c r="AZQ37"/>
      <c r="AZR37"/>
      <c r="AZS37"/>
      <c r="AZT37"/>
      <c r="AZU37"/>
      <c r="AZV37"/>
      <c r="AZW37"/>
      <c r="AZX37"/>
      <c r="AZY37"/>
      <c r="AZZ37"/>
      <c r="BAA37"/>
      <c r="BAB37"/>
      <c r="BAC37"/>
      <c r="BAD37"/>
      <c r="BAE37"/>
      <c r="BAF37"/>
      <c r="BAG37"/>
      <c r="BAH37"/>
      <c r="BAI37"/>
      <c r="BAJ37"/>
      <c r="BAK37"/>
      <c r="BAL37"/>
      <c r="BAM37"/>
      <c r="BAN37"/>
      <c r="BAO37"/>
      <c r="BAP37"/>
      <c r="BAQ37"/>
      <c r="BAR37"/>
      <c r="BAS37"/>
      <c r="BAT37"/>
      <c r="BAU37"/>
      <c r="BAV37"/>
      <c r="BAW37"/>
      <c r="BAX37"/>
      <c r="BAY37"/>
      <c r="BAZ37"/>
      <c r="BBA37"/>
      <c r="BBB37"/>
      <c r="BBC37"/>
      <c r="BBD37"/>
      <c r="BBE37"/>
      <c r="BBF37"/>
      <c r="BBG37"/>
      <c r="BBH37"/>
      <c r="BBI37"/>
      <c r="BBJ37"/>
      <c r="BBK37"/>
      <c r="BBL37"/>
      <c r="BBM37"/>
      <c r="BBN37"/>
      <c r="BBO37"/>
      <c r="BBP37"/>
      <c r="BBQ37"/>
      <c r="BBR37"/>
      <c r="BBS37"/>
      <c r="BBT37"/>
      <c r="BBU37"/>
      <c r="BBV37"/>
      <c r="BBW37"/>
      <c r="BBX37"/>
      <c r="BBY37"/>
      <c r="BBZ37"/>
      <c r="BCA37"/>
      <c r="BCB37"/>
      <c r="BCC37"/>
      <c r="BCD37"/>
      <c r="BCE37"/>
      <c r="BCF37"/>
      <c r="BCG37"/>
      <c r="BCH37"/>
      <c r="BCI37"/>
      <c r="BCJ37"/>
      <c r="BCK37"/>
      <c r="BCL37"/>
      <c r="BCM37"/>
      <c r="BCN37"/>
      <c r="BCO37"/>
      <c r="BCP37"/>
      <c r="BCQ37"/>
      <c r="BCR37"/>
      <c r="BCS37"/>
      <c r="BCT37"/>
      <c r="BCU37"/>
      <c r="BCV37"/>
      <c r="BCW37"/>
      <c r="BCX37"/>
      <c r="BCY37"/>
      <c r="BCZ37"/>
      <c r="BDA37"/>
      <c r="BDB37"/>
      <c r="BDC37"/>
      <c r="BDD37"/>
      <c r="BDE37"/>
      <c r="BDF37"/>
      <c r="BDG37"/>
      <c r="BDH37"/>
      <c r="BDI37"/>
      <c r="BDJ37"/>
      <c r="BDK37"/>
      <c r="BDL37"/>
      <c r="BDM37"/>
      <c r="BDN37"/>
      <c r="BDO37"/>
      <c r="BDP37"/>
      <c r="BDQ37"/>
      <c r="BDR37"/>
      <c r="BDS37"/>
      <c r="BDT37"/>
      <c r="BDU37"/>
      <c r="BDV37"/>
      <c r="BDW37"/>
      <c r="BDX37"/>
      <c r="BDY37"/>
      <c r="BDZ37"/>
      <c r="BEA37"/>
      <c r="BEB37"/>
      <c r="BEC37"/>
      <c r="BED37"/>
      <c r="BEE37"/>
      <c r="BEF37"/>
      <c r="BEG37"/>
      <c r="BEH37"/>
      <c r="BEI37"/>
      <c r="BEJ37"/>
      <c r="BEK37"/>
      <c r="BEL37"/>
      <c r="BEM37"/>
      <c r="BEN37"/>
      <c r="BEO37"/>
      <c r="BEP37"/>
      <c r="BEQ37"/>
      <c r="BER37"/>
      <c r="BES37"/>
      <c r="BET37"/>
      <c r="BEU37"/>
      <c r="BEV37"/>
      <c r="BEW37"/>
      <c r="BEX37"/>
      <c r="BEY37"/>
      <c r="BEZ37"/>
      <c r="BFA37"/>
      <c r="BFB37"/>
      <c r="BFC37"/>
      <c r="BFD37"/>
      <c r="BFE37"/>
      <c r="BFF37"/>
      <c r="BFG37"/>
      <c r="BFH37"/>
      <c r="BFI37"/>
      <c r="BFJ37"/>
      <c r="BFK37"/>
      <c r="BFL37"/>
      <c r="BFM37"/>
      <c r="BFN37"/>
      <c r="BFO37"/>
      <c r="BFP37"/>
      <c r="BFQ37"/>
      <c r="BFR37"/>
      <c r="BFS37"/>
      <c r="BFT37"/>
      <c r="BFU37"/>
      <c r="BFV37"/>
      <c r="BFW37"/>
      <c r="BFX37"/>
      <c r="BFY37"/>
      <c r="BFZ37"/>
      <c r="BGA37"/>
      <c r="BGB37"/>
      <c r="BGC37"/>
      <c r="BGD37"/>
      <c r="BGE37"/>
      <c r="BGF37"/>
      <c r="BGG37"/>
      <c r="BGH37"/>
      <c r="BGI37"/>
      <c r="BGJ37"/>
      <c r="BGK37"/>
      <c r="BGL37"/>
      <c r="BGM37"/>
      <c r="BGN37"/>
      <c r="BGO37"/>
      <c r="BGP37"/>
      <c r="BGQ37"/>
      <c r="BGR37"/>
      <c r="BGS37"/>
      <c r="BGT37"/>
      <c r="BGU37"/>
      <c r="BGV37"/>
      <c r="BGW37"/>
      <c r="BGX37"/>
      <c r="BGY37"/>
      <c r="BGZ37"/>
      <c r="BHA37"/>
      <c r="BHB37"/>
      <c r="BHC37"/>
      <c r="BHD37"/>
      <c r="BHE37"/>
      <c r="BHF37"/>
      <c r="BHG37"/>
      <c r="BHH37"/>
      <c r="BHI37"/>
      <c r="BHJ37"/>
      <c r="BHK37"/>
      <c r="BHL37"/>
      <c r="BHM37"/>
      <c r="BHN37"/>
      <c r="BHO37"/>
      <c r="BHP37"/>
      <c r="BHQ37"/>
      <c r="BHR37"/>
      <c r="BHS37"/>
      <c r="BHT37"/>
      <c r="BHU37"/>
      <c r="BHV37"/>
      <c r="BHW37"/>
    </row>
    <row r="38" spans="1:1583" s="5" customFormat="1" x14ac:dyDescent="0.25">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c r="AMK38"/>
      <c r="AML38"/>
      <c r="AMM38"/>
      <c r="AMN38"/>
      <c r="AMO38"/>
      <c r="AMP38"/>
      <c r="AMQ38"/>
      <c r="AMR38"/>
      <c r="AMS38"/>
      <c r="AMT38"/>
      <c r="AMU38"/>
      <c r="AMV38"/>
      <c r="AMW38"/>
      <c r="AMX38"/>
      <c r="AMY38"/>
      <c r="AMZ38"/>
      <c r="ANA38"/>
      <c r="ANB38"/>
      <c r="ANC38"/>
      <c r="AND38"/>
      <c r="ANE38"/>
      <c r="ANF38"/>
      <c r="ANG38"/>
      <c r="ANH38"/>
      <c r="ANI38"/>
      <c r="ANJ38"/>
      <c r="ANK38"/>
      <c r="ANL38"/>
      <c r="ANM38"/>
      <c r="ANN38"/>
      <c r="ANO38"/>
      <c r="ANP38"/>
      <c r="ANQ38"/>
      <c r="ANR38"/>
      <c r="ANS38"/>
      <c r="ANT38"/>
      <c r="ANU38"/>
      <c r="ANV38"/>
      <c r="ANW38"/>
      <c r="ANX38"/>
      <c r="ANY38"/>
      <c r="ANZ38"/>
      <c r="AOA38"/>
      <c r="AOB38"/>
      <c r="AOC38"/>
      <c r="AOD38"/>
      <c r="AOE38"/>
      <c r="AOF38"/>
      <c r="AOG38"/>
      <c r="AOH38"/>
      <c r="AOI38"/>
      <c r="AOJ38"/>
      <c r="AOK38"/>
      <c r="AOL38"/>
      <c r="AOM38"/>
      <c r="AON38"/>
      <c r="AOO38"/>
      <c r="AOP38"/>
      <c r="AOQ38"/>
      <c r="AOR38"/>
      <c r="AOS38"/>
      <c r="AOT38"/>
      <c r="AOU38"/>
      <c r="AOV38"/>
      <c r="AOW38"/>
      <c r="AOX38"/>
      <c r="AOY38"/>
      <c r="AOZ38"/>
      <c r="APA38"/>
      <c r="APB38"/>
      <c r="APC38"/>
      <c r="APD38"/>
      <c r="APE38"/>
      <c r="APF38"/>
      <c r="APG38"/>
      <c r="APH38"/>
      <c r="API38"/>
      <c r="APJ38"/>
      <c r="APK38"/>
      <c r="APL38"/>
      <c r="APM38"/>
      <c r="APN38"/>
      <c r="APO38"/>
      <c r="APP38"/>
      <c r="APQ38"/>
      <c r="APR38"/>
      <c r="APS38"/>
      <c r="APT38"/>
      <c r="APU38"/>
      <c r="APV38"/>
      <c r="APW38"/>
      <c r="APX38"/>
      <c r="APY38"/>
      <c r="APZ38"/>
      <c r="AQA38"/>
      <c r="AQB38"/>
      <c r="AQC38"/>
      <c r="AQD38"/>
      <c r="AQE38"/>
      <c r="AQF38"/>
      <c r="AQG38"/>
      <c r="AQH38"/>
      <c r="AQI38"/>
      <c r="AQJ38"/>
      <c r="AQK38"/>
      <c r="AQL38"/>
      <c r="AQM38"/>
      <c r="AQN38"/>
      <c r="AQO38"/>
      <c r="AQP38"/>
      <c r="AQQ38"/>
      <c r="AQR38"/>
      <c r="AQS38"/>
      <c r="AQT38"/>
      <c r="AQU38"/>
      <c r="AQV38"/>
      <c r="AQW38"/>
      <c r="AQX38"/>
      <c r="AQY38"/>
      <c r="AQZ38"/>
      <c r="ARA38"/>
      <c r="ARB38"/>
      <c r="ARC38"/>
      <c r="ARD38"/>
      <c r="ARE38"/>
      <c r="ARF38"/>
      <c r="ARG38"/>
      <c r="ARH38"/>
      <c r="ARI38"/>
      <c r="ARJ38"/>
      <c r="ARK38"/>
      <c r="ARL38"/>
      <c r="ARM38"/>
      <c r="ARN38"/>
      <c r="ARO38"/>
      <c r="ARP38"/>
      <c r="ARQ38"/>
      <c r="ARR38"/>
      <c r="ARS38"/>
      <c r="ART38"/>
      <c r="ARU38"/>
      <c r="ARV38"/>
      <c r="ARW38"/>
      <c r="ARX38"/>
      <c r="ARY38"/>
      <c r="ARZ38"/>
      <c r="ASA38"/>
      <c r="ASB38"/>
      <c r="ASC38"/>
      <c r="ASD38"/>
      <c r="ASE38"/>
      <c r="ASF38"/>
      <c r="ASG38"/>
      <c r="ASH38"/>
      <c r="ASI38"/>
      <c r="ASJ38"/>
      <c r="ASK38"/>
      <c r="ASL38"/>
      <c r="ASM38"/>
      <c r="ASN38"/>
      <c r="ASO38"/>
      <c r="ASP38"/>
      <c r="ASQ38"/>
      <c r="ASR38"/>
      <c r="ASS38"/>
      <c r="AST38"/>
      <c r="ASU38"/>
      <c r="ASV38"/>
      <c r="ASW38"/>
      <c r="ASX38"/>
      <c r="ASY38"/>
      <c r="ASZ38"/>
      <c r="ATA38"/>
      <c r="ATB38"/>
      <c r="ATC38"/>
      <c r="ATD38"/>
      <c r="ATE38"/>
      <c r="ATF38"/>
      <c r="ATG38"/>
      <c r="ATH38"/>
      <c r="ATI38"/>
      <c r="ATJ38"/>
      <c r="ATK38"/>
      <c r="ATL38"/>
      <c r="ATM38"/>
      <c r="ATN38"/>
      <c r="ATO38"/>
      <c r="ATP38"/>
      <c r="ATQ38"/>
      <c r="ATR38"/>
      <c r="ATS38"/>
      <c r="ATT38"/>
      <c r="ATU38"/>
      <c r="ATV38"/>
      <c r="ATW38"/>
      <c r="ATX38"/>
      <c r="ATY38"/>
      <c r="ATZ38"/>
      <c r="AUA38"/>
      <c r="AUB38"/>
      <c r="AUC38"/>
      <c r="AUD38"/>
      <c r="AUE38"/>
      <c r="AUF38"/>
      <c r="AUG38"/>
      <c r="AUH38"/>
      <c r="AUI38"/>
      <c r="AUJ38"/>
      <c r="AUK38"/>
      <c r="AUL38"/>
      <c r="AUM38"/>
      <c r="AUN38"/>
      <c r="AUO38"/>
      <c r="AUP38"/>
      <c r="AUQ38"/>
      <c r="AUR38"/>
      <c r="AUS38"/>
      <c r="AUT38"/>
      <c r="AUU38"/>
      <c r="AUV38"/>
      <c r="AUW38"/>
      <c r="AUX38"/>
      <c r="AUY38"/>
      <c r="AUZ38"/>
      <c r="AVA38"/>
      <c r="AVB38"/>
      <c r="AVC38"/>
      <c r="AVD38"/>
      <c r="AVE38"/>
      <c r="AVF38"/>
      <c r="AVG38"/>
      <c r="AVH38"/>
      <c r="AVI38"/>
      <c r="AVJ38"/>
      <c r="AVK38"/>
      <c r="AVL38"/>
      <c r="AVM38"/>
      <c r="AVN38"/>
      <c r="AVO38"/>
      <c r="AVP38"/>
      <c r="AVQ38"/>
      <c r="AVR38"/>
      <c r="AVS38"/>
      <c r="AVT38"/>
      <c r="AVU38"/>
      <c r="AVV38"/>
      <c r="AVW38"/>
      <c r="AVX38"/>
      <c r="AVY38"/>
      <c r="AVZ38"/>
      <c r="AWA38"/>
      <c r="AWB38"/>
      <c r="AWC38"/>
      <c r="AWD38"/>
      <c r="AWE38"/>
      <c r="AWF38"/>
      <c r="AWG38"/>
      <c r="AWH38"/>
      <c r="AWI38"/>
      <c r="AWJ38"/>
      <c r="AWK38"/>
      <c r="AWL38"/>
      <c r="AWM38"/>
      <c r="AWN38"/>
      <c r="AWO38"/>
      <c r="AWP38"/>
      <c r="AWQ38"/>
      <c r="AWR38"/>
      <c r="AWS38"/>
      <c r="AWT38"/>
      <c r="AWU38"/>
      <c r="AWV38"/>
      <c r="AWW38"/>
      <c r="AWX38"/>
      <c r="AWY38"/>
      <c r="AWZ38"/>
      <c r="AXA38"/>
      <c r="AXB38"/>
      <c r="AXC38"/>
      <c r="AXD38"/>
      <c r="AXE38"/>
      <c r="AXF38"/>
      <c r="AXG38"/>
      <c r="AXH38"/>
      <c r="AXI38"/>
      <c r="AXJ38"/>
      <c r="AXK38"/>
      <c r="AXL38"/>
      <c r="AXM38"/>
      <c r="AXN38"/>
      <c r="AXO38"/>
      <c r="AXP38"/>
      <c r="AXQ38"/>
      <c r="AXR38"/>
      <c r="AXS38"/>
      <c r="AXT38"/>
      <c r="AXU38"/>
      <c r="AXV38"/>
      <c r="AXW38"/>
      <c r="AXX38"/>
      <c r="AXY38"/>
      <c r="AXZ38"/>
      <c r="AYA38"/>
      <c r="AYB38"/>
      <c r="AYC38"/>
      <c r="AYD38"/>
      <c r="AYE38"/>
      <c r="AYF38"/>
      <c r="AYG38"/>
      <c r="AYH38"/>
      <c r="AYI38"/>
      <c r="AYJ38"/>
      <c r="AYK38"/>
      <c r="AYL38"/>
      <c r="AYM38"/>
      <c r="AYN38"/>
      <c r="AYO38"/>
      <c r="AYP38"/>
      <c r="AYQ38"/>
      <c r="AYR38"/>
      <c r="AYS38"/>
      <c r="AYT38"/>
      <c r="AYU38"/>
      <c r="AYV38"/>
      <c r="AYW38"/>
      <c r="AYX38"/>
      <c r="AYY38"/>
      <c r="AYZ38"/>
      <c r="AZA38"/>
      <c r="AZB38"/>
      <c r="AZC38"/>
      <c r="AZD38"/>
      <c r="AZE38"/>
      <c r="AZF38"/>
      <c r="AZG38"/>
      <c r="AZH38"/>
      <c r="AZI38"/>
      <c r="AZJ38"/>
      <c r="AZK38"/>
      <c r="AZL38"/>
      <c r="AZM38"/>
      <c r="AZN38"/>
      <c r="AZO38"/>
      <c r="AZP38"/>
      <c r="AZQ38"/>
      <c r="AZR38"/>
      <c r="AZS38"/>
      <c r="AZT38"/>
      <c r="AZU38"/>
      <c r="AZV38"/>
      <c r="AZW38"/>
      <c r="AZX38"/>
      <c r="AZY38"/>
      <c r="AZZ38"/>
      <c r="BAA38"/>
      <c r="BAB38"/>
      <c r="BAC38"/>
      <c r="BAD38"/>
      <c r="BAE38"/>
      <c r="BAF38"/>
      <c r="BAG38"/>
      <c r="BAH38"/>
      <c r="BAI38"/>
      <c r="BAJ38"/>
      <c r="BAK38"/>
      <c r="BAL38"/>
      <c r="BAM38"/>
      <c r="BAN38"/>
      <c r="BAO38"/>
      <c r="BAP38"/>
      <c r="BAQ38"/>
      <c r="BAR38"/>
      <c r="BAS38"/>
      <c r="BAT38"/>
      <c r="BAU38"/>
      <c r="BAV38"/>
      <c r="BAW38"/>
      <c r="BAX38"/>
      <c r="BAY38"/>
      <c r="BAZ38"/>
      <c r="BBA38"/>
      <c r="BBB38"/>
      <c r="BBC38"/>
      <c r="BBD38"/>
      <c r="BBE38"/>
      <c r="BBF38"/>
      <c r="BBG38"/>
      <c r="BBH38"/>
      <c r="BBI38"/>
      <c r="BBJ38"/>
      <c r="BBK38"/>
      <c r="BBL38"/>
      <c r="BBM38"/>
      <c r="BBN38"/>
      <c r="BBO38"/>
      <c r="BBP38"/>
      <c r="BBQ38"/>
      <c r="BBR38"/>
      <c r="BBS38"/>
      <c r="BBT38"/>
      <c r="BBU38"/>
      <c r="BBV38"/>
      <c r="BBW38"/>
      <c r="BBX38"/>
      <c r="BBY38"/>
      <c r="BBZ38"/>
      <c r="BCA38"/>
      <c r="BCB38"/>
      <c r="BCC38"/>
      <c r="BCD38"/>
      <c r="BCE38"/>
      <c r="BCF38"/>
      <c r="BCG38"/>
      <c r="BCH38"/>
      <c r="BCI38"/>
      <c r="BCJ38"/>
      <c r="BCK38"/>
      <c r="BCL38"/>
      <c r="BCM38"/>
      <c r="BCN38"/>
      <c r="BCO38"/>
      <c r="BCP38"/>
      <c r="BCQ38"/>
      <c r="BCR38"/>
      <c r="BCS38"/>
      <c r="BCT38"/>
      <c r="BCU38"/>
      <c r="BCV38"/>
      <c r="BCW38"/>
      <c r="BCX38"/>
      <c r="BCY38"/>
      <c r="BCZ38"/>
      <c r="BDA38"/>
      <c r="BDB38"/>
      <c r="BDC38"/>
      <c r="BDD38"/>
      <c r="BDE38"/>
      <c r="BDF38"/>
      <c r="BDG38"/>
      <c r="BDH38"/>
      <c r="BDI38"/>
      <c r="BDJ38"/>
      <c r="BDK38"/>
      <c r="BDL38"/>
      <c r="BDM38"/>
      <c r="BDN38"/>
      <c r="BDO38"/>
      <c r="BDP38"/>
      <c r="BDQ38"/>
      <c r="BDR38"/>
      <c r="BDS38"/>
      <c r="BDT38"/>
      <c r="BDU38"/>
      <c r="BDV38"/>
      <c r="BDW38"/>
      <c r="BDX38"/>
      <c r="BDY38"/>
      <c r="BDZ38"/>
      <c r="BEA38"/>
      <c r="BEB38"/>
      <c r="BEC38"/>
      <c r="BED38"/>
      <c r="BEE38"/>
      <c r="BEF38"/>
      <c r="BEG38"/>
      <c r="BEH38"/>
      <c r="BEI38"/>
      <c r="BEJ38"/>
      <c r="BEK38"/>
      <c r="BEL38"/>
      <c r="BEM38"/>
      <c r="BEN38"/>
      <c r="BEO38"/>
      <c r="BEP38"/>
      <c r="BEQ38"/>
      <c r="BER38"/>
      <c r="BES38"/>
      <c r="BET38"/>
      <c r="BEU38"/>
      <c r="BEV38"/>
      <c r="BEW38"/>
      <c r="BEX38"/>
      <c r="BEY38"/>
      <c r="BEZ38"/>
      <c r="BFA38"/>
      <c r="BFB38"/>
      <c r="BFC38"/>
      <c r="BFD38"/>
      <c r="BFE38"/>
      <c r="BFF38"/>
      <c r="BFG38"/>
      <c r="BFH38"/>
      <c r="BFI38"/>
      <c r="BFJ38"/>
      <c r="BFK38"/>
      <c r="BFL38"/>
      <c r="BFM38"/>
      <c r="BFN38"/>
      <c r="BFO38"/>
      <c r="BFP38"/>
      <c r="BFQ38"/>
      <c r="BFR38"/>
      <c r="BFS38"/>
      <c r="BFT38"/>
      <c r="BFU38"/>
      <c r="BFV38"/>
      <c r="BFW38"/>
      <c r="BFX38"/>
      <c r="BFY38"/>
      <c r="BFZ38"/>
      <c r="BGA38"/>
      <c r="BGB38"/>
      <c r="BGC38"/>
      <c r="BGD38"/>
      <c r="BGE38"/>
      <c r="BGF38"/>
      <c r="BGG38"/>
      <c r="BGH38"/>
      <c r="BGI38"/>
      <c r="BGJ38"/>
      <c r="BGK38"/>
      <c r="BGL38"/>
      <c r="BGM38"/>
      <c r="BGN38"/>
      <c r="BGO38"/>
      <c r="BGP38"/>
      <c r="BGQ38"/>
      <c r="BGR38"/>
      <c r="BGS38"/>
      <c r="BGT38"/>
      <c r="BGU38"/>
      <c r="BGV38"/>
      <c r="BGW38"/>
      <c r="BGX38"/>
      <c r="BGY38"/>
      <c r="BGZ38"/>
      <c r="BHA38"/>
      <c r="BHB38"/>
      <c r="BHC38"/>
      <c r="BHD38"/>
      <c r="BHE38"/>
      <c r="BHF38"/>
      <c r="BHG38"/>
      <c r="BHH38"/>
      <c r="BHI38"/>
      <c r="BHJ38"/>
      <c r="BHK38"/>
      <c r="BHL38"/>
      <c r="BHM38"/>
      <c r="BHN38"/>
      <c r="BHO38"/>
      <c r="BHP38"/>
      <c r="BHQ38"/>
      <c r="BHR38"/>
      <c r="BHS38"/>
      <c r="BHT38"/>
      <c r="BHU38"/>
      <c r="BHV38"/>
      <c r="BHW38"/>
    </row>
    <row r="39" spans="1:1583" s="5" customFormat="1" x14ac:dyDescent="0.25">
      <c r="A39"/>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c r="AML39"/>
      <c r="AMM39"/>
      <c r="AMN39"/>
      <c r="AMO39"/>
      <c r="AMP39"/>
      <c r="AMQ39"/>
      <c r="AMR39"/>
      <c r="AMS39"/>
      <c r="AMT39"/>
      <c r="AMU39"/>
      <c r="AMV39"/>
      <c r="AMW39"/>
      <c r="AMX39"/>
      <c r="AMY39"/>
      <c r="AMZ39"/>
      <c r="ANA39"/>
      <c r="ANB39"/>
      <c r="ANC39"/>
      <c r="AND39"/>
      <c r="ANE39"/>
      <c r="ANF39"/>
      <c r="ANG39"/>
      <c r="ANH39"/>
      <c r="ANI39"/>
      <c r="ANJ39"/>
      <c r="ANK39"/>
      <c r="ANL39"/>
      <c r="ANM39"/>
      <c r="ANN39"/>
      <c r="ANO39"/>
      <c r="ANP39"/>
      <c r="ANQ39"/>
      <c r="ANR39"/>
      <c r="ANS39"/>
      <c r="ANT39"/>
      <c r="ANU39"/>
      <c r="ANV39"/>
      <c r="ANW39"/>
      <c r="ANX39"/>
      <c r="ANY39"/>
      <c r="ANZ39"/>
      <c r="AOA39"/>
      <c r="AOB39"/>
      <c r="AOC39"/>
      <c r="AOD39"/>
      <c r="AOE39"/>
      <c r="AOF39"/>
      <c r="AOG39"/>
      <c r="AOH39"/>
      <c r="AOI39"/>
      <c r="AOJ39"/>
      <c r="AOK39"/>
      <c r="AOL39"/>
      <c r="AOM39"/>
      <c r="AON39"/>
      <c r="AOO39"/>
      <c r="AOP39"/>
      <c r="AOQ39"/>
      <c r="AOR39"/>
      <c r="AOS39"/>
      <c r="AOT39"/>
      <c r="AOU39"/>
      <c r="AOV39"/>
      <c r="AOW39"/>
      <c r="AOX39"/>
      <c r="AOY39"/>
      <c r="AOZ39"/>
      <c r="APA39"/>
      <c r="APB39"/>
      <c r="APC39"/>
      <c r="APD39"/>
      <c r="APE39"/>
      <c r="APF39"/>
      <c r="APG39"/>
      <c r="APH39"/>
      <c r="API39"/>
      <c r="APJ39"/>
      <c r="APK39"/>
      <c r="APL39"/>
      <c r="APM39"/>
      <c r="APN39"/>
      <c r="APO39"/>
      <c r="APP39"/>
      <c r="APQ39"/>
      <c r="APR39"/>
      <c r="APS39"/>
      <c r="APT39"/>
      <c r="APU39"/>
      <c r="APV39"/>
      <c r="APW39"/>
      <c r="APX39"/>
      <c r="APY39"/>
      <c r="APZ39"/>
      <c r="AQA39"/>
      <c r="AQB39"/>
      <c r="AQC39"/>
      <c r="AQD39"/>
      <c r="AQE39"/>
      <c r="AQF39"/>
      <c r="AQG39"/>
      <c r="AQH39"/>
      <c r="AQI39"/>
      <c r="AQJ39"/>
      <c r="AQK39"/>
      <c r="AQL39"/>
      <c r="AQM39"/>
      <c r="AQN39"/>
      <c r="AQO39"/>
      <c r="AQP39"/>
      <c r="AQQ39"/>
      <c r="AQR39"/>
      <c r="AQS39"/>
      <c r="AQT39"/>
      <c r="AQU39"/>
      <c r="AQV39"/>
      <c r="AQW39"/>
      <c r="AQX39"/>
      <c r="AQY39"/>
      <c r="AQZ39"/>
      <c r="ARA39"/>
      <c r="ARB39"/>
      <c r="ARC39"/>
      <c r="ARD39"/>
      <c r="ARE39"/>
      <c r="ARF39"/>
      <c r="ARG39"/>
      <c r="ARH39"/>
      <c r="ARI39"/>
      <c r="ARJ39"/>
      <c r="ARK39"/>
      <c r="ARL39"/>
      <c r="ARM39"/>
      <c r="ARN39"/>
      <c r="ARO39"/>
      <c r="ARP39"/>
      <c r="ARQ39"/>
      <c r="ARR39"/>
      <c r="ARS39"/>
      <c r="ART39"/>
      <c r="ARU39"/>
      <c r="ARV39"/>
      <c r="ARW39"/>
      <c r="ARX39"/>
      <c r="ARY39"/>
      <c r="ARZ39"/>
      <c r="ASA39"/>
      <c r="ASB39"/>
      <c r="ASC39"/>
      <c r="ASD39"/>
      <c r="ASE39"/>
      <c r="ASF39"/>
      <c r="ASG39"/>
      <c r="ASH39"/>
      <c r="ASI39"/>
      <c r="ASJ39"/>
      <c r="ASK39"/>
      <c r="ASL39"/>
      <c r="ASM39"/>
      <c r="ASN39"/>
      <c r="ASO39"/>
      <c r="ASP39"/>
      <c r="ASQ39"/>
      <c r="ASR39"/>
      <c r="ASS39"/>
      <c r="AST39"/>
      <c r="ASU39"/>
      <c r="ASV39"/>
      <c r="ASW39"/>
      <c r="ASX39"/>
      <c r="ASY39"/>
      <c r="ASZ39"/>
      <c r="ATA39"/>
      <c r="ATB39"/>
      <c r="ATC39"/>
      <c r="ATD39"/>
      <c r="ATE39"/>
      <c r="ATF39"/>
      <c r="ATG39"/>
      <c r="ATH39"/>
      <c r="ATI39"/>
      <c r="ATJ39"/>
      <c r="ATK39"/>
      <c r="ATL39"/>
      <c r="ATM39"/>
      <c r="ATN39"/>
      <c r="ATO39"/>
      <c r="ATP39"/>
      <c r="ATQ39"/>
      <c r="ATR39"/>
      <c r="ATS39"/>
      <c r="ATT39"/>
      <c r="ATU39"/>
      <c r="ATV39"/>
      <c r="ATW39"/>
      <c r="ATX39"/>
      <c r="ATY39"/>
      <c r="ATZ39"/>
      <c r="AUA39"/>
      <c r="AUB39"/>
      <c r="AUC39"/>
      <c r="AUD39"/>
      <c r="AUE39"/>
      <c r="AUF39"/>
      <c r="AUG39"/>
      <c r="AUH39"/>
      <c r="AUI39"/>
      <c r="AUJ39"/>
      <c r="AUK39"/>
      <c r="AUL39"/>
      <c r="AUM39"/>
      <c r="AUN39"/>
      <c r="AUO39"/>
      <c r="AUP39"/>
      <c r="AUQ39"/>
      <c r="AUR39"/>
      <c r="AUS39"/>
      <c r="AUT39"/>
      <c r="AUU39"/>
      <c r="AUV39"/>
      <c r="AUW39"/>
      <c r="AUX39"/>
      <c r="AUY39"/>
      <c r="AUZ39"/>
      <c r="AVA39"/>
      <c r="AVB39"/>
      <c r="AVC39"/>
      <c r="AVD39"/>
      <c r="AVE39"/>
      <c r="AVF39"/>
      <c r="AVG39"/>
      <c r="AVH39"/>
      <c r="AVI39"/>
      <c r="AVJ39"/>
      <c r="AVK39"/>
      <c r="AVL39"/>
      <c r="AVM39"/>
      <c r="AVN39"/>
      <c r="AVO39"/>
      <c r="AVP39"/>
      <c r="AVQ39"/>
      <c r="AVR39"/>
      <c r="AVS39"/>
      <c r="AVT39"/>
      <c r="AVU39"/>
      <c r="AVV39"/>
      <c r="AVW39"/>
      <c r="AVX39"/>
      <c r="AVY39"/>
      <c r="AVZ39"/>
      <c r="AWA39"/>
      <c r="AWB39"/>
      <c r="AWC39"/>
      <c r="AWD39"/>
      <c r="AWE39"/>
      <c r="AWF39"/>
      <c r="AWG39"/>
      <c r="AWH39"/>
      <c r="AWI39"/>
      <c r="AWJ39"/>
      <c r="AWK39"/>
      <c r="AWL39"/>
      <c r="AWM39"/>
      <c r="AWN39"/>
      <c r="AWO39"/>
      <c r="AWP39"/>
      <c r="AWQ39"/>
      <c r="AWR39"/>
      <c r="AWS39"/>
      <c r="AWT39"/>
      <c r="AWU39"/>
      <c r="AWV39"/>
      <c r="AWW39"/>
      <c r="AWX39"/>
      <c r="AWY39"/>
      <c r="AWZ39"/>
      <c r="AXA39"/>
      <c r="AXB39"/>
      <c r="AXC39"/>
      <c r="AXD39"/>
      <c r="AXE39"/>
      <c r="AXF39"/>
      <c r="AXG39"/>
      <c r="AXH39"/>
      <c r="AXI39"/>
      <c r="AXJ39"/>
      <c r="AXK39"/>
      <c r="AXL39"/>
      <c r="AXM39"/>
      <c r="AXN39"/>
      <c r="AXO39"/>
      <c r="AXP39"/>
      <c r="AXQ39"/>
      <c r="AXR39"/>
      <c r="AXS39"/>
      <c r="AXT39"/>
      <c r="AXU39"/>
      <c r="AXV39"/>
      <c r="AXW39"/>
      <c r="AXX39"/>
      <c r="AXY39"/>
      <c r="AXZ39"/>
      <c r="AYA39"/>
      <c r="AYB39"/>
      <c r="AYC39"/>
      <c r="AYD39"/>
      <c r="AYE39"/>
      <c r="AYF39"/>
      <c r="AYG39"/>
      <c r="AYH39"/>
      <c r="AYI39"/>
      <c r="AYJ39"/>
      <c r="AYK39"/>
      <c r="AYL39"/>
      <c r="AYM39"/>
      <c r="AYN39"/>
      <c r="AYO39"/>
      <c r="AYP39"/>
      <c r="AYQ39"/>
      <c r="AYR39"/>
      <c r="AYS39"/>
      <c r="AYT39"/>
      <c r="AYU39"/>
      <c r="AYV39"/>
      <c r="AYW39"/>
      <c r="AYX39"/>
      <c r="AYY39"/>
      <c r="AYZ39"/>
      <c r="AZA39"/>
      <c r="AZB39"/>
      <c r="AZC39"/>
      <c r="AZD39"/>
      <c r="AZE39"/>
      <c r="AZF39"/>
      <c r="AZG39"/>
      <c r="AZH39"/>
      <c r="AZI39"/>
      <c r="AZJ39"/>
      <c r="AZK39"/>
      <c r="AZL39"/>
      <c r="AZM39"/>
      <c r="AZN39"/>
      <c r="AZO39"/>
      <c r="AZP39"/>
      <c r="AZQ39"/>
      <c r="AZR39"/>
      <c r="AZS39"/>
      <c r="AZT39"/>
      <c r="AZU39"/>
      <c r="AZV39"/>
      <c r="AZW39"/>
      <c r="AZX39"/>
      <c r="AZY39"/>
      <c r="AZZ39"/>
      <c r="BAA39"/>
      <c r="BAB39"/>
      <c r="BAC39"/>
      <c r="BAD39"/>
      <c r="BAE39"/>
      <c r="BAF39"/>
      <c r="BAG39"/>
      <c r="BAH39"/>
      <c r="BAI39"/>
      <c r="BAJ39"/>
      <c r="BAK39"/>
      <c r="BAL39"/>
      <c r="BAM39"/>
      <c r="BAN39"/>
      <c r="BAO39"/>
      <c r="BAP39"/>
      <c r="BAQ39"/>
      <c r="BAR39"/>
      <c r="BAS39"/>
      <c r="BAT39"/>
      <c r="BAU39"/>
      <c r="BAV39"/>
      <c r="BAW39"/>
      <c r="BAX39"/>
      <c r="BAY39"/>
      <c r="BAZ39"/>
      <c r="BBA39"/>
      <c r="BBB39"/>
      <c r="BBC39"/>
      <c r="BBD39"/>
      <c r="BBE39"/>
      <c r="BBF39"/>
      <c r="BBG39"/>
      <c r="BBH39"/>
      <c r="BBI39"/>
      <c r="BBJ39"/>
      <c r="BBK39"/>
      <c r="BBL39"/>
      <c r="BBM39"/>
      <c r="BBN39"/>
      <c r="BBO39"/>
      <c r="BBP39"/>
      <c r="BBQ39"/>
      <c r="BBR39"/>
      <c r="BBS39"/>
      <c r="BBT39"/>
      <c r="BBU39"/>
      <c r="BBV39"/>
      <c r="BBW39"/>
      <c r="BBX39"/>
      <c r="BBY39"/>
      <c r="BBZ39"/>
      <c r="BCA39"/>
      <c r="BCB39"/>
      <c r="BCC39"/>
      <c r="BCD39"/>
      <c r="BCE39"/>
      <c r="BCF39"/>
      <c r="BCG39"/>
      <c r="BCH39"/>
      <c r="BCI39"/>
      <c r="BCJ39"/>
      <c r="BCK39"/>
      <c r="BCL39"/>
      <c r="BCM39"/>
      <c r="BCN39"/>
      <c r="BCO39"/>
      <c r="BCP39"/>
      <c r="BCQ39"/>
      <c r="BCR39"/>
      <c r="BCS39"/>
      <c r="BCT39"/>
      <c r="BCU39"/>
      <c r="BCV39"/>
      <c r="BCW39"/>
      <c r="BCX39"/>
      <c r="BCY39"/>
      <c r="BCZ39"/>
      <c r="BDA39"/>
      <c r="BDB39"/>
      <c r="BDC39"/>
      <c r="BDD39"/>
      <c r="BDE39"/>
      <c r="BDF39"/>
      <c r="BDG39"/>
      <c r="BDH39"/>
      <c r="BDI39"/>
      <c r="BDJ39"/>
      <c r="BDK39"/>
      <c r="BDL39"/>
      <c r="BDM39"/>
      <c r="BDN39"/>
      <c r="BDO39"/>
      <c r="BDP39"/>
      <c r="BDQ39"/>
      <c r="BDR39"/>
      <c r="BDS39"/>
      <c r="BDT39"/>
      <c r="BDU39"/>
      <c r="BDV39"/>
      <c r="BDW39"/>
      <c r="BDX39"/>
      <c r="BDY39"/>
      <c r="BDZ39"/>
      <c r="BEA39"/>
      <c r="BEB39"/>
      <c r="BEC39"/>
      <c r="BED39"/>
      <c r="BEE39"/>
      <c r="BEF39"/>
      <c r="BEG39"/>
      <c r="BEH39"/>
      <c r="BEI39"/>
      <c r="BEJ39"/>
      <c r="BEK39"/>
      <c r="BEL39"/>
      <c r="BEM39"/>
      <c r="BEN39"/>
      <c r="BEO39"/>
      <c r="BEP39"/>
      <c r="BEQ39"/>
      <c r="BER39"/>
      <c r="BES39"/>
      <c r="BET39"/>
      <c r="BEU39"/>
      <c r="BEV39"/>
      <c r="BEW39"/>
      <c r="BEX39"/>
      <c r="BEY39"/>
      <c r="BEZ39"/>
      <c r="BFA39"/>
      <c r="BFB39"/>
      <c r="BFC39"/>
      <c r="BFD39"/>
      <c r="BFE39"/>
      <c r="BFF39"/>
      <c r="BFG39"/>
      <c r="BFH39"/>
      <c r="BFI39"/>
      <c r="BFJ39"/>
      <c r="BFK39"/>
      <c r="BFL39"/>
      <c r="BFM39"/>
      <c r="BFN39"/>
      <c r="BFO39"/>
      <c r="BFP39"/>
      <c r="BFQ39"/>
      <c r="BFR39"/>
      <c r="BFS39"/>
      <c r="BFT39"/>
      <c r="BFU39"/>
      <c r="BFV39"/>
      <c r="BFW39"/>
      <c r="BFX39"/>
      <c r="BFY39"/>
      <c r="BFZ39"/>
      <c r="BGA39"/>
      <c r="BGB39"/>
      <c r="BGC39"/>
      <c r="BGD39"/>
      <c r="BGE39"/>
      <c r="BGF39"/>
      <c r="BGG39"/>
      <c r="BGH39"/>
      <c r="BGI39"/>
      <c r="BGJ39"/>
      <c r="BGK39"/>
      <c r="BGL39"/>
      <c r="BGM39"/>
      <c r="BGN39"/>
      <c r="BGO39"/>
      <c r="BGP39"/>
      <c r="BGQ39"/>
      <c r="BGR39"/>
      <c r="BGS39"/>
      <c r="BGT39"/>
      <c r="BGU39"/>
      <c r="BGV39"/>
      <c r="BGW39"/>
      <c r="BGX39"/>
      <c r="BGY39"/>
      <c r="BGZ39"/>
      <c r="BHA39"/>
      <c r="BHB39"/>
      <c r="BHC39"/>
      <c r="BHD39"/>
      <c r="BHE39"/>
      <c r="BHF39"/>
      <c r="BHG39"/>
      <c r="BHH39"/>
      <c r="BHI39"/>
      <c r="BHJ39"/>
      <c r="BHK39"/>
      <c r="BHL39"/>
      <c r="BHM39"/>
      <c r="BHN39"/>
      <c r="BHO39"/>
      <c r="BHP39"/>
      <c r="BHQ39"/>
      <c r="BHR39"/>
      <c r="BHS39"/>
      <c r="BHT39"/>
      <c r="BHU39"/>
      <c r="BHV39"/>
      <c r="BHW39"/>
    </row>
    <row r="40" spans="1:1583" s="5" customFormat="1" x14ac:dyDescent="0.25">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c r="AML40"/>
      <c r="AMM40"/>
      <c r="AMN40"/>
      <c r="AMO40"/>
      <c r="AMP40"/>
      <c r="AMQ40"/>
      <c r="AMR40"/>
      <c r="AMS40"/>
      <c r="AMT40"/>
      <c r="AMU40"/>
      <c r="AMV40"/>
      <c r="AMW40"/>
      <c r="AMX40"/>
      <c r="AMY40"/>
      <c r="AMZ40"/>
      <c r="ANA40"/>
      <c r="ANB40"/>
      <c r="ANC40"/>
      <c r="AND40"/>
      <c r="ANE40"/>
      <c r="ANF40"/>
      <c r="ANG40"/>
      <c r="ANH40"/>
      <c r="ANI40"/>
      <c r="ANJ40"/>
      <c r="ANK40"/>
      <c r="ANL40"/>
      <c r="ANM40"/>
      <c r="ANN40"/>
      <c r="ANO40"/>
      <c r="ANP40"/>
      <c r="ANQ40"/>
      <c r="ANR40"/>
      <c r="ANS40"/>
      <c r="ANT40"/>
      <c r="ANU40"/>
      <c r="ANV40"/>
      <c r="ANW40"/>
      <c r="ANX40"/>
      <c r="ANY40"/>
      <c r="ANZ40"/>
      <c r="AOA40"/>
      <c r="AOB40"/>
      <c r="AOC40"/>
      <c r="AOD40"/>
      <c r="AOE40"/>
      <c r="AOF40"/>
      <c r="AOG40"/>
      <c r="AOH40"/>
      <c r="AOI40"/>
      <c r="AOJ40"/>
      <c r="AOK40"/>
      <c r="AOL40"/>
      <c r="AOM40"/>
      <c r="AON40"/>
      <c r="AOO40"/>
      <c r="AOP40"/>
      <c r="AOQ40"/>
      <c r="AOR40"/>
      <c r="AOS40"/>
      <c r="AOT40"/>
      <c r="AOU40"/>
      <c r="AOV40"/>
      <c r="AOW40"/>
      <c r="AOX40"/>
      <c r="AOY40"/>
      <c r="AOZ40"/>
      <c r="APA40"/>
      <c r="APB40"/>
      <c r="APC40"/>
      <c r="APD40"/>
      <c r="APE40"/>
      <c r="APF40"/>
      <c r="APG40"/>
      <c r="APH40"/>
      <c r="API40"/>
      <c r="APJ40"/>
      <c r="APK40"/>
      <c r="APL40"/>
      <c r="APM40"/>
      <c r="APN40"/>
      <c r="APO40"/>
      <c r="APP40"/>
      <c r="APQ40"/>
      <c r="APR40"/>
      <c r="APS40"/>
      <c r="APT40"/>
      <c r="APU40"/>
      <c r="APV40"/>
      <c r="APW40"/>
      <c r="APX40"/>
      <c r="APY40"/>
      <c r="APZ40"/>
      <c r="AQA40"/>
      <c r="AQB40"/>
      <c r="AQC40"/>
      <c r="AQD40"/>
      <c r="AQE40"/>
      <c r="AQF40"/>
      <c r="AQG40"/>
      <c r="AQH40"/>
      <c r="AQI40"/>
      <c r="AQJ40"/>
      <c r="AQK40"/>
      <c r="AQL40"/>
      <c r="AQM40"/>
      <c r="AQN40"/>
      <c r="AQO40"/>
      <c r="AQP40"/>
      <c r="AQQ40"/>
      <c r="AQR40"/>
      <c r="AQS40"/>
      <c r="AQT40"/>
      <c r="AQU40"/>
      <c r="AQV40"/>
      <c r="AQW40"/>
      <c r="AQX40"/>
      <c r="AQY40"/>
      <c r="AQZ40"/>
      <c r="ARA40"/>
      <c r="ARB40"/>
      <c r="ARC40"/>
      <c r="ARD40"/>
      <c r="ARE40"/>
      <c r="ARF40"/>
      <c r="ARG40"/>
      <c r="ARH40"/>
      <c r="ARI40"/>
      <c r="ARJ40"/>
      <c r="ARK40"/>
      <c r="ARL40"/>
      <c r="ARM40"/>
      <c r="ARN40"/>
      <c r="ARO40"/>
      <c r="ARP40"/>
      <c r="ARQ40"/>
      <c r="ARR40"/>
      <c r="ARS40"/>
      <c r="ART40"/>
      <c r="ARU40"/>
      <c r="ARV40"/>
      <c r="ARW40"/>
      <c r="ARX40"/>
      <c r="ARY40"/>
      <c r="ARZ40"/>
      <c r="ASA40"/>
      <c r="ASB40"/>
      <c r="ASC40"/>
      <c r="ASD40"/>
      <c r="ASE40"/>
      <c r="ASF40"/>
      <c r="ASG40"/>
      <c r="ASH40"/>
      <c r="ASI40"/>
      <c r="ASJ40"/>
      <c r="ASK40"/>
      <c r="ASL40"/>
      <c r="ASM40"/>
      <c r="ASN40"/>
      <c r="ASO40"/>
      <c r="ASP40"/>
      <c r="ASQ40"/>
      <c r="ASR40"/>
      <c r="ASS40"/>
      <c r="AST40"/>
      <c r="ASU40"/>
      <c r="ASV40"/>
      <c r="ASW40"/>
      <c r="ASX40"/>
      <c r="ASY40"/>
      <c r="ASZ40"/>
      <c r="ATA40"/>
      <c r="ATB40"/>
      <c r="ATC40"/>
      <c r="ATD40"/>
      <c r="ATE40"/>
      <c r="ATF40"/>
      <c r="ATG40"/>
      <c r="ATH40"/>
      <c r="ATI40"/>
      <c r="ATJ40"/>
      <c r="ATK40"/>
      <c r="ATL40"/>
      <c r="ATM40"/>
      <c r="ATN40"/>
      <c r="ATO40"/>
      <c r="ATP40"/>
      <c r="ATQ40"/>
      <c r="ATR40"/>
      <c r="ATS40"/>
      <c r="ATT40"/>
      <c r="ATU40"/>
      <c r="ATV40"/>
      <c r="ATW40"/>
      <c r="ATX40"/>
      <c r="ATY40"/>
      <c r="ATZ40"/>
      <c r="AUA40"/>
      <c r="AUB40"/>
      <c r="AUC40"/>
      <c r="AUD40"/>
      <c r="AUE40"/>
      <c r="AUF40"/>
      <c r="AUG40"/>
      <c r="AUH40"/>
      <c r="AUI40"/>
      <c r="AUJ40"/>
      <c r="AUK40"/>
      <c r="AUL40"/>
      <c r="AUM40"/>
      <c r="AUN40"/>
      <c r="AUO40"/>
      <c r="AUP40"/>
      <c r="AUQ40"/>
      <c r="AUR40"/>
      <c r="AUS40"/>
      <c r="AUT40"/>
      <c r="AUU40"/>
      <c r="AUV40"/>
      <c r="AUW40"/>
      <c r="AUX40"/>
      <c r="AUY40"/>
      <c r="AUZ40"/>
      <c r="AVA40"/>
      <c r="AVB40"/>
      <c r="AVC40"/>
      <c r="AVD40"/>
      <c r="AVE40"/>
      <c r="AVF40"/>
      <c r="AVG40"/>
      <c r="AVH40"/>
      <c r="AVI40"/>
      <c r="AVJ40"/>
      <c r="AVK40"/>
      <c r="AVL40"/>
      <c r="AVM40"/>
      <c r="AVN40"/>
      <c r="AVO40"/>
      <c r="AVP40"/>
      <c r="AVQ40"/>
      <c r="AVR40"/>
      <c r="AVS40"/>
      <c r="AVT40"/>
      <c r="AVU40"/>
      <c r="AVV40"/>
      <c r="AVW40"/>
      <c r="AVX40"/>
      <c r="AVY40"/>
      <c r="AVZ40"/>
      <c r="AWA40"/>
      <c r="AWB40"/>
      <c r="AWC40"/>
      <c r="AWD40"/>
      <c r="AWE40"/>
      <c r="AWF40"/>
      <c r="AWG40"/>
      <c r="AWH40"/>
      <c r="AWI40"/>
      <c r="AWJ40"/>
      <c r="AWK40"/>
      <c r="AWL40"/>
      <c r="AWM40"/>
      <c r="AWN40"/>
      <c r="AWO40"/>
      <c r="AWP40"/>
      <c r="AWQ40"/>
      <c r="AWR40"/>
      <c r="AWS40"/>
      <c r="AWT40"/>
      <c r="AWU40"/>
      <c r="AWV40"/>
      <c r="AWW40"/>
      <c r="AWX40"/>
      <c r="AWY40"/>
      <c r="AWZ40"/>
      <c r="AXA40"/>
      <c r="AXB40"/>
      <c r="AXC40"/>
      <c r="AXD40"/>
      <c r="AXE40"/>
      <c r="AXF40"/>
      <c r="AXG40"/>
      <c r="AXH40"/>
      <c r="AXI40"/>
      <c r="AXJ40"/>
      <c r="AXK40"/>
      <c r="AXL40"/>
      <c r="AXM40"/>
      <c r="AXN40"/>
      <c r="AXO40"/>
      <c r="AXP40"/>
      <c r="AXQ40"/>
      <c r="AXR40"/>
      <c r="AXS40"/>
      <c r="AXT40"/>
      <c r="AXU40"/>
      <c r="AXV40"/>
      <c r="AXW40"/>
      <c r="AXX40"/>
      <c r="AXY40"/>
      <c r="AXZ40"/>
      <c r="AYA40"/>
      <c r="AYB40"/>
      <c r="AYC40"/>
      <c r="AYD40"/>
      <c r="AYE40"/>
      <c r="AYF40"/>
      <c r="AYG40"/>
      <c r="AYH40"/>
      <c r="AYI40"/>
      <c r="AYJ40"/>
      <c r="AYK40"/>
      <c r="AYL40"/>
      <c r="AYM40"/>
      <c r="AYN40"/>
      <c r="AYO40"/>
      <c r="AYP40"/>
      <c r="AYQ40"/>
      <c r="AYR40"/>
      <c r="AYS40"/>
      <c r="AYT40"/>
      <c r="AYU40"/>
      <c r="AYV40"/>
      <c r="AYW40"/>
      <c r="AYX40"/>
      <c r="AYY40"/>
      <c r="AYZ40"/>
      <c r="AZA40"/>
      <c r="AZB40"/>
      <c r="AZC40"/>
      <c r="AZD40"/>
      <c r="AZE40"/>
      <c r="AZF40"/>
      <c r="AZG40"/>
      <c r="AZH40"/>
      <c r="AZI40"/>
      <c r="AZJ40"/>
      <c r="AZK40"/>
      <c r="AZL40"/>
      <c r="AZM40"/>
      <c r="AZN40"/>
      <c r="AZO40"/>
      <c r="AZP40"/>
      <c r="AZQ40"/>
      <c r="AZR40"/>
      <c r="AZS40"/>
      <c r="AZT40"/>
      <c r="AZU40"/>
      <c r="AZV40"/>
      <c r="AZW40"/>
      <c r="AZX40"/>
      <c r="AZY40"/>
      <c r="AZZ40"/>
      <c r="BAA40"/>
      <c r="BAB40"/>
      <c r="BAC40"/>
      <c r="BAD40"/>
      <c r="BAE40"/>
      <c r="BAF40"/>
      <c r="BAG40"/>
      <c r="BAH40"/>
      <c r="BAI40"/>
      <c r="BAJ40"/>
      <c r="BAK40"/>
      <c r="BAL40"/>
      <c r="BAM40"/>
      <c r="BAN40"/>
      <c r="BAO40"/>
      <c r="BAP40"/>
      <c r="BAQ40"/>
      <c r="BAR40"/>
      <c r="BAS40"/>
      <c r="BAT40"/>
      <c r="BAU40"/>
      <c r="BAV40"/>
      <c r="BAW40"/>
      <c r="BAX40"/>
      <c r="BAY40"/>
      <c r="BAZ40"/>
      <c r="BBA40"/>
      <c r="BBB40"/>
      <c r="BBC40"/>
      <c r="BBD40"/>
      <c r="BBE40"/>
      <c r="BBF40"/>
      <c r="BBG40"/>
      <c r="BBH40"/>
      <c r="BBI40"/>
      <c r="BBJ40"/>
      <c r="BBK40"/>
      <c r="BBL40"/>
      <c r="BBM40"/>
      <c r="BBN40"/>
      <c r="BBO40"/>
      <c r="BBP40"/>
      <c r="BBQ40"/>
      <c r="BBR40"/>
      <c r="BBS40"/>
      <c r="BBT40"/>
      <c r="BBU40"/>
      <c r="BBV40"/>
      <c r="BBW40"/>
      <c r="BBX40"/>
      <c r="BBY40"/>
      <c r="BBZ40"/>
      <c r="BCA40"/>
      <c r="BCB40"/>
      <c r="BCC40"/>
      <c r="BCD40"/>
      <c r="BCE40"/>
      <c r="BCF40"/>
      <c r="BCG40"/>
      <c r="BCH40"/>
      <c r="BCI40"/>
      <c r="BCJ40"/>
      <c r="BCK40"/>
      <c r="BCL40"/>
      <c r="BCM40"/>
      <c r="BCN40"/>
      <c r="BCO40"/>
      <c r="BCP40"/>
      <c r="BCQ40"/>
      <c r="BCR40"/>
      <c r="BCS40"/>
      <c r="BCT40"/>
      <c r="BCU40"/>
      <c r="BCV40"/>
      <c r="BCW40"/>
      <c r="BCX40"/>
      <c r="BCY40"/>
      <c r="BCZ40"/>
      <c r="BDA40"/>
      <c r="BDB40"/>
      <c r="BDC40"/>
      <c r="BDD40"/>
      <c r="BDE40"/>
      <c r="BDF40"/>
      <c r="BDG40"/>
      <c r="BDH40"/>
      <c r="BDI40"/>
      <c r="BDJ40"/>
      <c r="BDK40"/>
      <c r="BDL40"/>
      <c r="BDM40"/>
      <c r="BDN40"/>
      <c r="BDO40"/>
      <c r="BDP40"/>
      <c r="BDQ40"/>
      <c r="BDR40"/>
      <c r="BDS40"/>
      <c r="BDT40"/>
      <c r="BDU40"/>
      <c r="BDV40"/>
      <c r="BDW40"/>
      <c r="BDX40"/>
      <c r="BDY40"/>
      <c r="BDZ40"/>
      <c r="BEA40"/>
      <c r="BEB40"/>
      <c r="BEC40"/>
      <c r="BED40"/>
      <c r="BEE40"/>
      <c r="BEF40"/>
      <c r="BEG40"/>
      <c r="BEH40"/>
      <c r="BEI40"/>
      <c r="BEJ40"/>
      <c r="BEK40"/>
      <c r="BEL40"/>
      <c r="BEM40"/>
      <c r="BEN40"/>
      <c r="BEO40"/>
      <c r="BEP40"/>
      <c r="BEQ40"/>
      <c r="BER40"/>
      <c r="BES40"/>
      <c r="BET40"/>
      <c r="BEU40"/>
      <c r="BEV40"/>
      <c r="BEW40"/>
      <c r="BEX40"/>
      <c r="BEY40"/>
      <c r="BEZ40"/>
      <c r="BFA40"/>
      <c r="BFB40"/>
      <c r="BFC40"/>
      <c r="BFD40"/>
      <c r="BFE40"/>
      <c r="BFF40"/>
      <c r="BFG40"/>
      <c r="BFH40"/>
      <c r="BFI40"/>
      <c r="BFJ40"/>
      <c r="BFK40"/>
      <c r="BFL40"/>
      <c r="BFM40"/>
      <c r="BFN40"/>
      <c r="BFO40"/>
      <c r="BFP40"/>
      <c r="BFQ40"/>
      <c r="BFR40"/>
      <c r="BFS40"/>
      <c r="BFT40"/>
      <c r="BFU40"/>
      <c r="BFV40"/>
      <c r="BFW40"/>
      <c r="BFX40"/>
      <c r="BFY40"/>
      <c r="BFZ40"/>
      <c r="BGA40"/>
      <c r="BGB40"/>
      <c r="BGC40"/>
      <c r="BGD40"/>
      <c r="BGE40"/>
      <c r="BGF40"/>
      <c r="BGG40"/>
      <c r="BGH40"/>
      <c r="BGI40"/>
      <c r="BGJ40"/>
      <c r="BGK40"/>
      <c r="BGL40"/>
      <c r="BGM40"/>
      <c r="BGN40"/>
      <c r="BGO40"/>
      <c r="BGP40"/>
      <c r="BGQ40"/>
      <c r="BGR40"/>
      <c r="BGS40"/>
      <c r="BGT40"/>
      <c r="BGU40"/>
      <c r="BGV40"/>
      <c r="BGW40"/>
      <c r="BGX40"/>
      <c r="BGY40"/>
      <c r="BGZ40"/>
      <c r="BHA40"/>
      <c r="BHB40"/>
      <c r="BHC40"/>
      <c r="BHD40"/>
      <c r="BHE40"/>
      <c r="BHF40"/>
      <c r="BHG40"/>
      <c r="BHH40"/>
      <c r="BHI40"/>
      <c r="BHJ40"/>
      <c r="BHK40"/>
      <c r="BHL40"/>
      <c r="BHM40"/>
      <c r="BHN40"/>
      <c r="BHO40"/>
      <c r="BHP40"/>
      <c r="BHQ40"/>
      <c r="BHR40"/>
      <c r="BHS40"/>
      <c r="BHT40"/>
      <c r="BHU40"/>
      <c r="BHV40"/>
      <c r="BHW4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3013"/>
  <sheetViews>
    <sheetView workbookViewId="0">
      <selection activeCell="A3" sqref="A3:A21"/>
    </sheetView>
  </sheetViews>
  <sheetFormatPr defaultRowHeight="15" x14ac:dyDescent="0.25"/>
  <cols>
    <col min="1" max="1" width="11" bestFit="1" customWidth="1"/>
    <col min="2" max="2" width="66.7109375" customWidth="1"/>
    <col min="3" max="3" width="16" bestFit="1" customWidth="1"/>
    <col min="4" max="4" width="24.42578125" bestFit="1" customWidth="1"/>
    <col min="5" max="5" width="17" bestFit="1" customWidth="1"/>
    <col min="6" max="6" width="32.5703125" bestFit="1" customWidth="1"/>
    <col min="7" max="7" width="31.7109375" bestFit="1" customWidth="1"/>
    <col min="8" max="8" width="26" bestFit="1" customWidth="1"/>
    <col min="9" max="9" width="15.7109375" bestFit="1" customWidth="1"/>
    <col min="10" max="10" width="33.28515625" bestFit="1" customWidth="1"/>
    <col min="11" max="11" width="26.85546875" bestFit="1" customWidth="1"/>
    <col min="12" max="12" width="37.7109375" bestFit="1" customWidth="1"/>
  </cols>
  <sheetData>
    <row r="1" spans="1:12" x14ac:dyDescent="0.25">
      <c r="A1" t="s">
        <v>0</v>
      </c>
      <c r="B1" t="s">
        <v>1</v>
      </c>
      <c r="C1" t="s">
        <v>2</v>
      </c>
      <c r="D1" t="s">
        <v>5929</v>
      </c>
      <c r="E1" t="s">
        <v>3</v>
      </c>
      <c r="F1" t="s">
        <v>4</v>
      </c>
      <c r="G1" t="s">
        <v>5</v>
      </c>
      <c r="H1" t="s">
        <v>6</v>
      </c>
      <c r="I1" t="s">
        <v>7</v>
      </c>
      <c r="J1" t="s">
        <v>8</v>
      </c>
      <c r="K1" t="s">
        <v>9</v>
      </c>
      <c r="L1" t="s">
        <v>10</v>
      </c>
    </row>
    <row r="2" spans="1:12" x14ac:dyDescent="0.25">
      <c r="A2">
        <v>9001525173</v>
      </c>
      <c r="B2" t="s">
        <v>11</v>
      </c>
      <c r="C2" s="3">
        <v>50000</v>
      </c>
      <c r="E2" s="1">
        <v>44109</v>
      </c>
      <c r="F2" t="s">
        <v>12</v>
      </c>
      <c r="G2" t="s">
        <v>13</v>
      </c>
      <c r="H2" t="s">
        <v>14</v>
      </c>
      <c r="I2" s="2">
        <v>44108.734733796293</v>
      </c>
      <c r="J2" t="s">
        <v>15</v>
      </c>
      <c r="K2" t="s">
        <v>16</v>
      </c>
      <c r="L2" t="s">
        <v>17</v>
      </c>
    </row>
    <row r="3" spans="1:12" x14ac:dyDescent="0.25">
      <c r="A3">
        <v>9001526890</v>
      </c>
      <c r="B3" t="s">
        <v>18</v>
      </c>
      <c r="C3" s="3">
        <v>226720</v>
      </c>
      <c r="E3" s="1">
        <v>44111</v>
      </c>
      <c r="F3" t="s">
        <v>12</v>
      </c>
      <c r="G3" t="s">
        <v>13</v>
      </c>
      <c r="H3" t="s">
        <v>14</v>
      </c>
      <c r="I3" s="2">
        <v>44109.847407407404</v>
      </c>
      <c r="J3" t="s">
        <v>19</v>
      </c>
      <c r="K3" t="s">
        <v>20</v>
      </c>
      <c r="L3" t="s">
        <v>21</v>
      </c>
    </row>
    <row r="4" spans="1:12" x14ac:dyDescent="0.25">
      <c r="A4">
        <v>9001527256</v>
      </c>
      <c r="B4" t="s">
        <v>22</v>
      </c>
      <c r="C4" s="3">
        <v>369000</v>
      </c>
      <c r="E4" s="1">
        <v>44238</v>
      </c>
      <c r="F4" t="s">
        <v>23</v>
      </c>
      <c r="G4" t="s">
        <v>24</v>
      </c>
      <c r="H4" t="s">
        <v>14</v>
      </c>
      <c r="I4" s="2">
        <v>44109.990254629629</v>
      </c>
      <c r="J4" t="s">
        <v>25</v>
      </c>
      <c r="K4" t="s">
        <v>26</v>
      </c>
      <c r="L4" t="s">
        <v>27</v>
      </c>
    </row>
    <row r="5" spans="1:12" x14ac:dyDescent="0.25">
      <c r="A5">
        <v>9001562553</v>
      </c>
      <c r="B5" t="s">
        <v>28</v>
      </c>
      <c r="C5" s="3">
        <v>291890</v>
      </c>
      <c r="E5" s="1">
        <v>44238</v>
      </c>
      <c r="F5" t="s">
        <v>29</v>
      </c>
      <c r="G5" t="s">
        <v>30</v>
      </c>
      <c r="H5" t="s">
        <v>14</v>
      </c>
      <c r="I5" s="2">
        <v>44114.785902777781</v>
      </c>
      <c r="J5" t="s">
        <v>31</v>
      </c>
      <c r="K5" t="s">
        <v>32</v>
      </c>
      <c r="L5" t="s">
        <v>33</v>
      </c>
    </row>
    <row r="6" spans="1:12" x14ac:dyDescent="0.25">
      <c r="A6">
        <v>9001565220</v>
      </c>
      <c r="B6" t="s">
        <v>34</v>
      </c>
      <c r="C6" s="3">
        <v>50000</v>
      </c>
      <c r="E6" s="1">
        <v>44117</v>
      </c>
      <c r="F6" t="s">
        <v>35</v>
      </c>
      <c r="G6" t="s">
        <v>36</v>
      </c>
      <c r="H6" t="s">
        <v>14</v>
      </c>
      <c r="I6" s="2">
        <v>44116.859490740739</v>
      </c>
      <c r="J6" t="s">
        <v>37</v>
      </c>
      <c r="K6" t="s">
        <v>38</v>
      </c>
      <c r="L6" t="s">
        <v>39</v>
      </c>
    </row>
    <row r="7" spans="1:12" x14ac:dyDescent="0.25">
      <c r="A7">
        <v>9001568523</v>
      </c>
      <c r="B7" t="s">
        <v>40</v>
      </c>
      <c r="C7" s="3">
        <v>816068</v>
      </c>
      <c r="E7" s="1">
        <v>44126</v>
      </c>
      <c r="F7" t="s">
        <v>12</v>
      </c>
      <c r="G7" t="s">
        <v>13</v>
      </c>
      <c r="H7" t="s">
        <v>14</v>
      </c>
      <c r="I7" s="2">
        <v>44118.533275462964</v>
      </c>
      <c r="J7" t="s">
        <v>41</v>
      </c>
      <c r="K7" t="s">
        <v>42</v>
      </c>
      <c r="L7" t="s">
        <v>43</v>
      </c>
    </row>
    <row r="8" spans="1:12" x14ac:dyDescent="0.25">
      <c r="A8">
        <v>9001592601</v>
      </c>
      <c r="B8" t="s">
        <v>44</v>
      </c>
      <c r="C8" s="3">
        <v>50000</v>
      </c>
      <c r="E8" s="1">
        <v>44119</v>
      </c>
      <c r="F8" t="s">
        <v>45</v>
      </c>
      <c r="G8" t="s">
        <v>46</v>
      </c>
      <c r="H8" t="s">
        <v>14</v>
      </c>
      <c r="I8" s="2">
        <v>44118.725266203706</v>
      </c>
      <c r="J8" t="s">
        <v>47</v>
      </c>
      <c r="K8" t="s">
        <v>48</v>
      </c>
      <c r="L8" t="s">
        <v>49</v>
      </c>
    </row>
    <row r="9" spans="1:12" x14ac:dyDescent="0.25">
      <c r="A9">
        <v>9001600415</v>
      </c>
      <c r="B9" t="s">
        <v>50</v>
      </c>
      <c r="C9" s="3">
        <v>198745</v>
      </c>
      <c r="E9" s="1">
        <v>44238</v>
      </c>
      <c r="F9" t="s">
        <v>51</v>
      </c>
      <c r="G9" t="s">
        <v>52</v>
      </c>
      <c r="H9" t="s">
        <v>14</v>
      </c>
      <c r="I9" s="2">
        <v>44119.831435185188</v>
      </c>
      <c r="J9" t="s">
        <v>53</v>
      </c>
      <c r="K9" t="s">
        <v>54</v>
      </c>
      <c r="L9" t="s">
        <v>55</v>
      </c>
    </row>
    <row r="10" spans="1:12" x14ac:dyDescent="0.25">
      <c r="A10">
        <v>9001605420</v>
      </c>
      <c r="B10" t="s">
        <v>56</v>
      </c>
      <c r="C10" s="3">
        <v>50000</v>
      </c>
      <c r="E10" s="1">
        <v>44238</v>
      </c>
      <c r="F10" t="s">
        <v>57</v>
      </c>
      <c r="G10" t="s">
        <v>58</v>
      </c>
      <c r="H10" t="s">
        <v>14</v>
      </c>
      <c r="I10" s="2">
        <v>44123.381273148145</v>
      </c>
      <c r="J10" t="s">
        <v>59</v>
      </c>
      <c r="K10" t="s">
        <v>60</v>
      </c>
      <c r="L10" t="s">
        <v>61</v>
      </c>
    </row>
    <row r="11" spans="1:12" x14ac:dyDescent="0.25">
      <c r="A11">
        <v>9001610913</v>
      </c>
      <c r="B11" t="s">
        <v>62</v>
      </c>
      <c r="C11" s="3">
        <v>50000</v>
      </c>
      <c r="E11" s="1">
        <v>44186</v>
      </c>
      <c r="F11" t="s">
        <v>57</v>
      </c>
      <c r="G11" t="s">
        <v>58</v>
      </c>
      <c r="H11" t="s">
        <v>14</v>
      </c>
      <c r="I11" s="2">
        <v>44125.968912037039</v>
      </c>
      <c r="J11" t="s">
        <v>63</v>
      </c>
      <c r="K11" t="s">
        <v>64</v>
      </c>
      <c r="L11" t="s">
        <v>65</v>
      </c>
    </row>
    <row r="12" spans="1:12" x14ac:dyDescent="0.25">
      <c r="A12">
        <v>9001617614</v>
      </c>
      <c r="B12" t="s">
        <v>66</v>
      </c>
      <c r="C12" s="3">
        <v>68420</v>
      </c>
      <c r="E12" s="1">
        <v>44130</v>
      </c>
      <c r="F12" t="s">
        <v>12</v>
      </c>
      <c r="G12" t="s">
        <v>13</v>
      </c>
      <c r="H12" t="s">
        <v>14</v>
      </c>
      <c r="I12" s="2">
        <v>44130.627986111111</v>
      </c>
      <c r="J12" t="s">
        <v>67</v>
      </c>
      <c r="K12" t="s">
        <v>68</v>
      </c>
      <c r="L12" t="s">
        <v>69</v>
      </c>
    </row>
    <row r="13" spans="1:12" x14ac:dyDescent="0.25">
      <c r="A13">
        <v>9001617616</v>
      </c>
      <c r="B13" t="s">
        <v>70</v>
      </c>
      <c r="C13" s="3">
        <v>50000</v>
      </c>
      <c r="E13" s="1">
        <v>44132</v>
      </c>
      <c r="F13" t="s">
        <v>45</v>
      </c>
      <c r="G13" t="s">
        <v>46</v>
      </c>
      <c r="H13" t="s">
        <v>14</v>
      </c>
      <c r="I13" s="2">
        <v>44130.629178240742</v>
      </c>
      <c r="J13" t="s">
        <v>71</v>
      </c>
      <c r="K13" t="s">
        <v>72</v>
      </c>
      <c r="L13" t="s">
        <v>73</v>
      </c>
    </row>
    <row r="14" spans="1:12" x14ac:dyDescent="0.25">
      <c r="A14">
        <v>9001623281</v>
      </c>
      <c r="B14" t="s">
        <v>74</v>
      </c>
      <c r="C14" s="3">
        <v>110897</v>
      </c>
      <c r="E14" s="1">
        <v>44258</v>
      </c>
      <c r="F14" t="s">
        <v>45</v>
      </c>
      <c r="G14" t="s">
        <v>46</v>
      </c>
      <c r="H14" t="s">
        <v>14</v>
      </c>
      <c r="I14" s="2">
        <v>44132.816261574073</v>
      </c>
      <c r="J14" t="s">
        <v>75</v>
      </c>
      <c r="K14" t="s">
        <v>76</v>
      </c>
      <c r="L14" t="s">
        <v>77</v>
      </c>
    </row>
    <row r="15" spans="1:12" x14ac:dyDescent="0.25">
      <c r="A15">
        <v>9001634476</v>
      </c>
      <c r="B15" t="s">
        <v>78</v>
      </c>
      <c r="C15" s="3">
        <v>50000</v>
      </c>
      <c r="E15" s="1">
        <v>44137</v>
      </c>
      <c r="F15" t="s">
        <v>45</v>
      </c>
      <c r="G15" t="s">
        <v>46</v>
      </c>
      <c r="H15" t="s">
        <v>14</v>
      </c>
      <c r="I15" s="2">
        <v>44136.773495370369</v>
      </c>
      <c r="J15" t="s">
        <v>79</v>
      </c>
      <c r="K15" t="s">
        <v>80</v>
      </c>
      <c r="L15" t="s">
        <v>81</v>
      </c>
    </row>
    <row r="16" spans="1:12" x14ac:dyDescent="0.25">
      <c r="A16">
        <v>9001636305</v>
      </c>
      <c r="B16" t="s">
        <v>82</v>
      </c>
      <c r="C16" s="3">
        <v>50000</v>
      </c>
      <c r="E16" s="1">
        <v>44198</v>
      </c>
      <c r="F16" t="s">
        <v>83</v>
      </c>
      <c r="G16" t="s">
        <v>84</v>
      </c>
      <c r="H16" t="s">
        <v>14</v>
      </c>
      <c r="I16" s="2">
        <v>44137.715474537035</v>
      </c>
      <c r="J16" t="s">
        <v>85</v>
      </c>
      <c r="K16" t="s">
        <v>86</v>
      </c>
      <c r="L16" t="s">
        <v>87</v>
      </c>
    </row>
    <row r="17" spans="1:12" x14ac:dyDescent="0.25">
      <c r="A17">
        <v>9001636339</v>
      </c>
      <c r="B17" t="s">
        <v>88</v>
      </c>
      <c r="C17" s="3">
        <v>50000</v>
      </c>
      <c r="E17" s="1">
        <v>44198</v>
      </c>
      <c r="F17" t="s">
        <v>89</v>
      </c>
      <c r="G17" t="s">
        <v>90</v>
      </c>
      <c r="H17" t="s">
        <v>14</v>
      </c>
      <c r="I17" s="2">
        <v>44137.730046296296</v>
      </c>
      <c r="J17" t="s">
        <v>91</v>
      </c>
      <c r="K17" t="s">
        <v>92</v>
      </c>
      <c r="L17" t="s">
        <v>93</v>
      </c>
    </row>
    <row r="18" spans="1:12" x14ac:dyDescent="0.25">
      <c r="A18">
        <v>9001639631</v>
      </c>
      <c r="B18" t="s">
        <v>94</v>
      </c>
      <c r="C18" s="3">
        <v>57620</v>
      </c>
      <c r="E18" s="1">
        <v>44258</v>
      </c>
      <c r="F18" t="s">
        <v>45</v>
      </c>
      <c r="G18" t="s">
        <v>46</v>
      </c>
      <c r="H18" t="s">
        <v>14</v>
      </c>
      <c r="I18" s="2">
        <v>44138.765567129631</v>
      </c>
      <c r="J18" t="s">
        <v>95</v>
      </c>
      <c r="K18" t="s">
        <v>96</v>
      </c>
      <c r="L18" t="s">
        <v>97</v>
      </c>
    </row>
    <row r="19" spans="1:12" x14ac:dyDescent="0.25">
      <c r="A19">
        <v>9001639723</v>
      </c>
      <c r="B19" t="s">
        <v>98</v>
      </c>
      <c r="C19" s="3">
        <v>303460</v>
      </c>
      <c r="E19" s="1">
        <v>44139</v>
      </c>
      <c r="F19" t="s">
        <v>35</v>
      </c>
      <c r="G19" t="s">
        <v>36</v>
      </c>
      <c r="H19" t="s">
        <v>14</v>
      </c>
      <c r="I19" s="2">
        <v>44138.806435185186</v>
      </c>
      <c r="J19" t="s">
        <v>99</v>
      </c>
      <c r="K19" t="s">
        <v>100</v>
      </c>
      <c r="L19" t="s">
        <v>101</v>
      </c>
    </row>
    <row r="20" spans="1:12" x14ac:dyDescent="0.25">
      <c r="A20">
        <v>9001640588</v>
      </c>
      <c r="B20" t="s">
        <v>102</v>
      </c>
      <c r="C20" s="3">
        <v>50000</v>
      </c>
      <c r="E20" s="1">
        <v>44238</v>
      </c>
      <c r="F20" t="s">
        <v>45</v>
      </c>
      <c r="G20" t="s">
        <v>46</v>
      </c>
      <c r="H20" t="s">
        <v>14</v>
      </c>
      <c r="I20" s="2">
        <v>44139.374108796299</v>
      </c>
      <c r="J20" t="s">
        <v>103</v>
      </c>
      <c r="K20" t="s">
        <v>104</v>
      </c>
      <c r="L20" t="s">
        <v>105</v>
      </c>
    </row>
    <row r="21" spans="1:12" x14ac:dyDescent="0.25">
      <c r="A21">
        <v>9001641437</v>
      </c>
      <c r="B21" t="s">
        <v>106</v>
      </c>
      <c r="C21" s="3">
        <v>50000</v>
      </c>
      <c r="E21" s="1">
        <v>44139</v>
      </c>
      <c r="F21" t="s">
        <v>107</v>
      </c>
      <c r="G21" t="s">
        <v>108</v>
      </c>
      <c r="H21" t="s">
        <v>14</v>
      </c>
      <c r="I21" s="2">
        <v>44139.696620370371</v>
      </c>
      <c r="J21" t="s">
        <v>109</v>
      </c>
      <c r="K21" t="s">
        <v>110</v>
      </c>
      <c r="L21" t="s">
        <v>111</v>
      </c>
    </row>
    <row r="22" spans="1:12" x14ac:dyDescent="0.25">
      <c r="A22">
        <v>9001681147</v>
      </c>
      <c r="B22" t="s">
        <v>112</v>
      </c>
      <c r="C22" s="3">
        <v>193730</v>
      </c>
      <c r="E22" s="1">
        <v>44144</v>
      </c>
      <c r="F22" t="s">
        <v>29</v>
      </c>
      <c r="G22" t="s">
        <v>30</v>
      </c>
      <c r="H22" t="s">
        <v>14</v>
      </c>
      <c r="I22" s="2">
        <v>44144.528506944444</v>
      </c>
      <c r="J22" t="s">
        <v>113</v>
      </c>
      <c r="K22" t="s">
        <v>114</v>
      </c>
      <c r="L22" t="s">
        <v>115</v>
      </c>
    </row>
    <row r="23" spans="1:12" x14ac:dyDescent="0.25">
      <c r="A23">
        <v>9001686220</v>
      </c>
      <c r="B23" t="s">
        <v>116</v>
      </c>
      <c r="C23" s="3">
        <v>127110</v>
      </c>
      <c r="E23" s="1">
        <v>44207</v>
      </c>
      <c r="F23" t="s">
        <v>83</v>
      </c>
      <c r="G23" t="s">
        <v>84</v>
      </c>
      <c r="H23" t="s">
        <v>14</v>
      </c>
      <c r="I23" s="2">
        <v>44146.520740740743</v>
      </c>
      <c r="J23" t="s">
        <v>117</v>
      </c>
      <c r="K23" t="s">
        <v>118</v>
      </c>
      <c r="L23" t="s">
        <v>119</v>
      </c>
    </row>
    <row r="24" spans="1:12" x14ac:dyDescent="0.25">
      <c r="A24">
        <v>9001688447</v>
      </c>
      <c r="B24" t="s">
        <v>120</v>
      </c>
      <c r="C24" s="3">
        <v>50000</v>
      </c>
      <c r="E24" s="1">
        <v>44238</v>
      </c>
      <c r="F24" t="s">
        <v>12</v>
      </c>
      <c r="G24" t="s">
        <v>13</v>
      </c>
      <c r="H24" t="s">
        <v>14</v>
      </c>
      <c r="I24" s="2">
        <v>44147.640856481485</v>
      </c>
      <c r="J24" t="s">
        <v>121</v>
      </c>
      <c r="K24" t="s">
        <v>122</v>
      </c>
      <c r="L24" t="s">
        <v>123</v>
      </c>
    </row>
    <row r="25" spans="1:12" x14ac:dyDescent="0.25">
      <c r="A25">
        <v>9001695495</v>
      </c>
      <c r="B25" t="s">
        <v>124</v>
      </c>
      <c r="C25" s="3">
        <v>50000</v>
      </c>
      <c r="E25" s="1">
        <v>44165</v>
      </c>
      <c r="F25" t="s">
        <v>23</v>
      </c>
      <c r="G25" t="s">
        <v>24</v>
      </c>
      <c r="H25" t="s">
        <v>14</v>
      </c>
      <c r="I25" s="2">
        <v>44151.94394675926</v>
      </c>
      <c r="J25" t="s">
        <v>125</v>
      </c>
      <c r="K25" t="s">
        <v>126</v>
      </c>
      <c r="L25" t="s">
        <v>127</v>
      </c>
    </row>
    <row r="26" spans="1:12" x14ac:dyDescent="0.25">
      <c r="A26">
        <v>9001701198</v>
      </c>
      <c r="B26" t="s">
        <v>128</v>
      </c>
      <c r="C26" s="3">
        <v>50000</v>
      </c>
      <c r="E26" s="1">
        <v>44238</v>
      </c>
      <c r="F26" t="s">
        <v>23</v>
      </c>
      <c r="G26" t="s">
        <v>24</v>
      </c>
      <c r="H26" t="s">
        <v>14</v>
      </c>
      <c r="I26" s="2">
        <v>44154.663877314815</v>
      </c>
      <c r="J26" t="s">
        <v>129</v>
      </c>
      <c r="K26" t="s">
        <v>129</v>
      </c>
      <c r="L26" t="s">
        <v>130</v>
      </c>
    </row>
    <row r="27" spans="1:12" x14ac:dyDescent="0.25">
      <c r="A27">
        <v>9001701812</v>
      </c>
      <c r="B27" t="s">
        <v>131</v>
      </c>
      <c r="C27" s="3">
        <v>50000</v>
      </c>
      <c r="E27" s="1">
        <v>44238</v>
      </c>
      <c r="F27" t="s">
        <v>23</v>
      </c>
      <c r="G27" t="s">
        <v>24</v>
      </c>
      <c r="H27" t="s">
        <v>14</v>
      </c>
      <c r="I27" s="2">
        <v>44154.921770833331</v>
      </c>
      <c r="J27" t="s">
        <v>132</v>
      </c>
      <c r="K27" t="s">
        <v>133</v>
      </c>
      <c r="L27" t="s">
        <v>134</v>
      </c>
    </row>
    <row r="28" spans="1:12" x14ac:dyDescent="0.25">
      <c r="A28">
        <v>9001703638</v>
      </c>
      <c r="B28" t="s">
        <v>135</v>
      </c>
      <c r="C28" s="3">
        <v>217050</v>
      </c>
      <c r="E28" s="1">
        <v>44238</v>
      </c>
      <c r="F28" t="s">
        <v>136</v>
      </c>
      <c r="G28" t="s">
        <v>137</v>
      </c>
      <c r="H28" t="s">
        <v>14</v>
      </c>
      <c r="I28" s="2">
        <v>44155.777812499997</v>
      </c>
      <c r="J28" t="s">
        <v>138</v>
      </c>
      <c r="K28" t="s">
        <v>139</v>
      </c>
      <c r="L28" t="s">
        <v>140</v>
      </c>
    </row>
    <row r="29" spans="1:12" x14ac:dyDescent="0.25">
      <c r="A29">
        <v>9001705727</v>
      </c>
      <c r="B29" t="s">
        <v>141</v>
      </c>
      <c r="C29" s="3">
        <v>50000</v>
      </c>
      <c r="E29" s="1">
        <v>44238</v>
      </c>
      <c r="F29" t="s">
        <v>136</v>
      </c>
      <c r="G29" t="s">
        <v>137</v>
      </c>
      <c r="H29" t="s">
        <v>14</v>
      </c>
      <c r="I29" s="2">
        <v>44157.34511574074</v>
      </c>
      <c r="J29" t="s">
        <v>142</v>
      </c>
      <c r="K29" t="s">
        <v>143</v>
      </c>
      <c r="L29" t="s">
        <v>144</v>
      </c>
    </row>
    <row r="30" spans="1:12" x14ac:dyDescent="0.25">
      <c r="A30">
        <v>9001705749</v>
      </c>
      <c r="B30" t="s">
        <v>145</v>
      </c>
      <c r="C30" s="3">
        <v>74200</v>
      </c>
      <c r="E30" s="1">
        <v>44238</v>
      </c>
      <c r="F30" t="s">
        <v>23</v>
      </c>
      <c r="G30" t="s">
        <v>24</v>
      </c>
      <c r="H30" t="s">
        <v>14</v>
      </c>
      <c r="I30" s="2">
        <v>44157.378252314818</v>
      </c>
      <c r="J30" t="s">
        <v>146</v>
      </c>
      <c r="K30" t="s">
        <v>147</v>
      </c>
      <c r="L30" t="s">
        <v>148</v>
      </c>
    </row>
    <row r="31" spans="1:12" x14ac:dyDescent="0.25">
      <c r="A31">
        <v>9001718012</v>
      </c>
      <c r="B31" t="s">
        <v>149</v>
      </c>
      <c r="C31" s="3">
        <v>50000</v>
      </c>
      <c r="E31" s="1">
        <v>44238</v>
      </c>
      <c r="F31" t="s">
        <v>23</v>
      </c>
      <c r="G31" t="s">
        <v>24</v>
      </c>
      <c r="H31" t="s">
        <v>14</v>
      </c>
      <c r="I31" s="2">
        <v>44163.895486111112</v>
      </c>
      <c r="J31" t="s">
        <v>150</v>
      </c>
      <c r="K31" t="s">
        <v>151</v>
      </c>
      <c r="L31" t="s">
        <v>152</v>
      </c>
    </row>
    <row r="32" spans="1:12" x14ac:dyDescent="0.25">
      <c r="A32">
        <v>9001718139</v>
      </c>
      <c r="B32" t="s">
        <v>153</v>
      </c>
      <c r="C32" s="3">
        <v>169930</v>
      </c>
      <c r="E32" s="1">
        <v>44239</v>
      </c>
      <c r="F32" t="s">
        <v>45</v>
      </c>
      <c r="G32" t="s">
        <v>46</v>
      </c>
      <c r="H32" t="s">
        <v>14</v>
      </c>
      <c r="I32" s="2">
        <v>44164.040289351855</v>
      </c>
      <c r="J32" t="s">
        <v>154</v>
      </c>
      <c r="K32" t="s">
        <v>155</v>
      </c>
      <c r="L32" t="s">
        <v>156</v>
      </c>
    </row>
    <row r="33" spans="1:12" x14ac:dyDescent="0.25">
      <c r="A33">
        <v>9001719393</v>
      </c>
      <c r="B33" t="s">
        <v>157</v>
      </c>
      <c r="C33" s="3">
        <v>186920</v>
      </c>
      <c r="E33" s="1">
        <v>44239</v>
      </c>
      <c r="F33" t="s">
        <v>45</v>
      </c>
      <c r="G33" t="s">
        <v>46</v>
      </c>
      <c r="H33" t="s">
        <v>14</v>
      </c>
      <c r="I33" s="2">
        <v>44165.350590277776</v>
      </c>
      <c r="J33" t="s">
        <v>158</v>
      </c>
      <c r="K33" t="s">
        <v>159</v>
      </c>
      <c r="L33" t="s">
        <v>160</v>
      </c>
    </row>
    <row r="34" spans="1:12" x14ac:dyDescent="0.25">
      <c r="A34">
        <v>9001725277</v>
      </c>
      <c r="B34" t="s">
        <v>161</v>
      </c>
      <c r="C34" s="3">
        <v>175090</v>
      </c>
      <c r="E34" s="1">
        <v>44239</v>
      </c>
      <c r="F34" t="s">
        <v>45</v>
      </c>
      <c r="G34" t="s">
        <v>46</v>
      </c>
      <c r="H34" t="s">
        <v>14</v>
      </c>
      <c r="I34" s="2">
        <v>44167.613344907404</v>
      </c>
      <c r="J34" t="s">
        <v>162</v>
      </c>
      <c r="K34" t="s">
        <v>163</v>
      </c>
      <c r="L34" t="s">
        <v>164</v>
      </c>
    </row>
    <row r="35" spans="1:12" x14ac:dyDescent="0.25">
      <c r="A35">
        <v>9001726091</v>
      </c>
      <c r="B35" t="s">
        <v>165</v>
      </c>
      <c r="C35" s="3">
        <v>1000000</v>
      </c>
      <c r="E35" s="1">
        <v>44238</v>
      </c>
      <c r="F35" t="s">
        <v>166</v>
      </c>
      <c r="G35" t="s">
        <v>167</v>
      </c>
      <c r="H35" t="s">
        <v>14</v>
      </c>
      <c r="I35" s="2">
        <v>44167.976064814815</v>
      </c>
      <c r="J35" t="s">
        <v>168</v>
      </c>
      <c r="K35" t="s">
        <v>169</v>
      </c>
      <c r="L35" t="s">
        <v>170</v>
      </c>
    </row>
    <row r="36" spans="1:12" x14ac:dyDescent="0.25">
      <c r="A36">
        <v>9001727420</v>
      </c>
      <c r="B36" t="s">
        <v>171</v>
      </c>
      <c r="C36" s="3">
        <v>470000</v>
      </c>
      <c r="E36" s="1">
        <v>44172</v>
      </c>
      <c r="F36" t="s">
        <v>57</v>
      </c>
      <c r="G36" t="s">
        <v>58</v>
      </c>
      <c r="H36" t="s">
        <v>172</v>
      </c>
      <c r="I36" s="2">
        <v>44168.676863425928</v>
      </c>
      <c r="J36" t="s">
        <v>173</v>
      </c>
      <c r="K36" t="s">
        <v>174</v>
      </c>
      <c r="L36" t="s">
        <v>175</v>
      </c>
    </row>
    <row r="37" spans="1:12" x14ac:dyDescent="0.25">
      <c r="A37">
        <v>9001727684</v>
      </c>
      <c r="B37" t="s">
        <v>176</v>
      </c>
      <c r="C37" s="3">
        <v>50000</v>
      </c>
      <c r="E37" s="1">
        <v>44239</v>
      </c>
      <c r="F37" t="s">
        <v>136</v>
      </c>
      <c r="G37" t="s">
        <v>137</v>
      </c>
      <c r="H37" t="s">
        <v>14</v>
      </c>
      <c r="I37" s="2">
        <v>44168.804456018515</v>
      </c>
      <c r="J37" t="s">
        <v>177</v>
      </c>
      <c r="K37" t="s">
        <v>178</v>
      </c>
      <c r="L37" t="s">
        <v>179</v>
      </c>
    </row>
    <row r="38" spans="1:12" x14ac:dyDescent="0.25">
      <c r="A38">
        <v>9001732156</v>
      </c>
      <c r="B38" t="s">
        <v>180</v>
      </c>
      <c r="C38" s="3">
        <v>50000</v>
      </c>
      <c r="E38" s="1">
        <v>44238</v>
      </c>
      <c r="F38" t="s">
        <v>23</v>
      </c>
      <c r="G38" t="s">
        <v>24</v>
      </c>
      <c r="H38" t="s">
        <v>14</v>
      </c>
      <c r="I38" s="2">
        <v>44169.919861111113</v>
      </c>
      <c r="J38" t="s">
        <v>181</v>
      </c>
      <c r="K38" t="s">
        <v>182</v>
      </c>
      <c r="L38" t="s">
        <v>183</v>
      </c>
    </row>
    <row r="39" spans="1:12" x14ac:dyDescent="0.25">
      <c r="A39">
        <v>9001737216</v>
      </c>
      <c r="B39" t="s">
        <v>184</v>
      </c>
      <c r="C39" s="3">
        <v>50000</v>
      </c>
      <c r="E39" s="1">
        <v>44239</v>
      </c>
      <c r="F39" t="s">
        <v>45</v>
      </c>
      <c r="G39" t="s">
        <v>46</v>
      </c>
      <c r="H39" t="s">
        <v>14</v>
      </c>
      <c r="I39" s="2">
        <v>44172.791030092594</v>
      </c>
      <c r="J39" t="s">
        <v>185</v>
      </c>
      <c r="K39" t="s">
        <v>186</v>
      </c>
      <c r="L39" t="s">
        <v>187</v>
      </c>
    </row>
    <row r="40" spans="1:12" x14ac:dyDescent="0.25">
      <c r="A40">
        <v>9001747749</v>
      </c>
      <c r="B40" t="s">
        <v>188</v>
      </c>
      <c r="C40" s="3">
        <v>207170</v>
      </c>
      <c r="E40" s="1">
        <v>44239</v>
      </c>
      <c r="F40" t="s">
        <v>45</v>
      </c>
      <c r="G40" t="s">
        <v>46</v>
      </c>
      <c r="H40" t="s">
        <v>14</v>
      </c>
      <c r="I40" s="2">
        <v>44177.799930555557</v>
      </c>
      <c r="J40" t="s">
        <v>189</v>
      </c>
      <c r="K40" t="s">
        <v>190</v>
      </c>
      <c r="L40" t="s">
        <v>191</v>
      </c>
    </row>
    <row r="41" spans="1:12" x14ac:dyDescent="0.25">
      <c r="A41">
        <v>9001752154</v>
      </c>
      <c r="B41" t="s">
        <v>192</v>
      </c>
      <c r="C41" s="3">
        <v>50000</v>
      </c>
      <c r="E41" s="1">
        <v>44315</v>
      </c>
      <c r="F41" t="s">
        <v>23</v>
      </c>
      <c r="G41" t="s">
        <v>24</v>
      </c>
      <c r="H41" t="s">
        <v>14</v>
      </c>
      <c r="I41" s="2">
        <v>44180.839421296296</v>
      </c>
      <c r="J41" t="s">
        <v>193</v>
      </c>
      <c r="K41" t="s">
        <v>194</v>
      </c>
      <c r="L41" t="s">
        <v>195</v>
      </c>
    </row>
    <row r="42" spans="1:12" x14ac:dyDescent="0.25">
      <c r="A42">
        <v>9001754265</v>
      </c>
      <c r="B42" t="s">
        <v>196</v>
      </c>
      <c r="C42" s="3">
        <v>289771</v>
      </c>
      <c r="E42" s="1">
        <v>44239</v>
      </c>
      <c r="F42" t="s">
        <v>45</v>
      </c>
      <c r="G42" t="s">
        <v>46</v>
      </c>
      <c r="H42" t="s">
        <v>14</v>
      </c>
      <c r="I42" s="2">
        <v>44181.896377314813</v>
      </c>
      <c r="J42" t="s">
        <v>197</v>
      </c>
      <c r="K42" t="s">
        <v>198</v>
      </c>
      <c r="L42" t="s">
        <v>199</v>
      </c>
    </row>
    <row r="43" spans="1:12" x14ac:dyDescent="0.25">
      <c r="A43">
        <v>9001764819</v>
      </c>
      <c r="B43" t="s">
        <v>200</v>
      </c>
      <c r="C43" s="3">
        <v>94740</v>
      </c>
      <c r="E43" s="1">
        <v>44239</v>
      </c>
      <c r="F43" t="s">
        <v>136</v>
      </c>
      <c r="G43" t="s">
        <v>137</v>
      </c>
      <c r="H43" t="s">
        <v>14</v>
      </c>
      <c r="I43" s="2">
        <v>44184.970983796295</v>
      </c>
      <c r="J43" t="s">
        <v>201</v>
      </c>
      <c r="K43" t="s">
        <v>202</v>
      </c>
      <c r="L43" t="s">
        <v>203</v>
      </c>
    </row>
    <row r="44" spans="1:12" x14ac:dyDescent="0.25">
      <c r="A44">
        <v>9001785670</v>
      </c>
      <c r="B44" t="s">
        <v>204</v>
      </c>
      <c r="C44" s="3">
        <v>50000</v>
      </c>
      <c r="E44" s="1">
        <v>44315</v>
      </c>
      <c r="F44" t="s">
        <v>45</v>
      </c>
      <c r="G44" t="s">
        <v>46</v>
      </c>
      <c r="H44" t="s">
        <v>14</v>
      </c>
      <c r="I44" s="2">
        <v>44197.602893518517</v>
      </c>
      <c r="J44" t="s">
        <v>205</v>
      </c>
      <c r="K44" t="s">
        <v>206</v>
      </c>
      <c r="L44" t="s">
        <v>207</v>
      </c>
    </row>
    <row r="45" spans="1:12" x14ac:dyDescent="0.25">
      <c r="A45">
        <v>9001785955</v>
      </c>
      <c r="B45" t="s">
        <v>208</v>
      </c>
      <c r="C45" s="3">
        <v>1852440</v>
      </c>
      <c r="E45" s="1">
        <v>44315</v>
      </c>
      <c r="F45" t="s">
        <v>23</v>
      </c>
      <c r="G45" t="s">
        <v>24</v>
      </c>
      <c r="H45" t="s">
        <v>14</v>
      </c>
      <c r="I45" s="2">
        <v>44197.967418981483</v>
      </c>
      <c r="J45" t="s">
        <v>209</v>
      </c>
      <c r="K45" t="s">
        <v>210</v>
      </c>
      <c r="L45" t="s">
        <v>211</v>
      </c>
    </row>
    <row r="46" spans="1:12" x14ac:dyDescent="0.25">
      <c r="A46">
        <v>9001785975</v>
      </c>
      <c r="B46" t="s">
        <v>212</v>
      </c>
      <c r="C46" s="3">
        <v>50000</v>
      </c>
      <c r="E46" s="1">
        <v>44315</v>
      </c>
      <c r="F46" t="s">
        <v>23</v>
      </c>
      <c r="G46" t="s">
        <v>24</v>
      </c>
      <c r="H46" t="s">
        <v>14</v>
      </c>
      <c r="I46" s="2">
        <v>44197.999814814815</v>
      </c>
      <c r="J46" t="s">
        <v>213</v>
      </c>
      <c r="K46" t="s">
        <v>214</v>
      </c>
      <c r="L46" t="s">
        <v>215</v>
      </c>
    </row>
    <row r="47" spans="1:12" x14ac:dyDescent="0.25">
      <c r="A47">
        <v>9001785987</v>
      </c>
      <c r="B47" t="s">
        <v>216</v>
      </c>
      <c r="C47" s="3">
        <v>50000</v>
      </c>
      <c r="E47" s="1">
        <v>44315</v>
      </c>
      <c r="F47" t="s">
        <v>23</v>
      </c>
      <c r="G47" t="s">
        <v>24</v>
      </c>
      <c r="H47" t="s">
        <v>14</v>
      </c>
      <c r="I47" s="2">
        <v>44198.025891203702</v>
      </c>
      <c r="J47" t="s">
        <v>217</v>
      </c>
      <c r="K47" t="s">
        <v>218</v>
      </c>
      <c r="L47" t="s">
        <v>219</v>
      </c>
    </row>
    <row r="48" spans="1:12" x14ac:dyDescent="0.25">
      <c r="A48">
        <v>9001790267</v>
      </c>
      <c r="B48" t="s">
        <v>220</v>
      </c>
      <c r="C48" s="3">
        <v>50000</v>
      </c>
      <c r="E48" s="1">
        <v>44223</v>
      </c>
      <c r="F48" t="s">
        <v>23</v>
      </c>
      <c r="G48" t="s">
        <v>24</v>
      </c>
      <c r="H48" t="s">
        <v>14</v>
      </c>
      <c r="I48" s="2">
        <v>44200.600370370368</v>
      </c>
      <c r="J48" t="s">
        <v>221</v>
      </c>
      <c r="K48" t="s">
        <v>222</v>
      </c>
      <c r="L48" t="s">
        <v>223</v>
      </c>
    </row>
    <row r="49" spans="1:12" x14ac:dyDescent="0.25">
      <c r="A49">
        <v>9001794504</v>
      </c>
      <c r="B49" t="s">
        <v>224</v>
      </c>
      <c r="C49" s="3">
        <v>56130</v>
      </c>
      <c r="E49" s="1">
        <v>44315</v>
      </c>
      <c r="F49" t="s">
        <v>57</v>
      </c>
      <c r="G49" t="s">
        <v>58</v>
      </c>
      <c r="H49" t="s">
        <v>14</v>
      </c>
      <c r="I49" s="2">
        <v>44201.854247685187</v>
      </c>
      <c r="J49" t="s">
        <v>225</v>
      </c>
      <c r="K49" t="s">
        <v>226</v>
      </c>
      <c r="L49" t="s">
        <v>227</v>
      </c>
    </row>
    <row r="50" spans="1:12" x14ac:dyDescent="0.25">
      <c r="A50">
        <v>9001794576</v>
      </c>
      <c r="B50" t="s">
        <v>228</v>
      </c>
      <c r="C50" s="3">
        <v>87650</v>
      </c>
      <c r="E50" s="1">
        <v>44315</v>
      </c>
      <c r="F50" t="s">
        <v>57</v>
      </c>
      <c r="G50" t="s">
        <v>58</v>
      </c>
      <c r="H50" t="s">
        <v>14</v>
      </c>
      <c r="I50" s="2">
        <v>44201.877256944441</v>
      </c>
      <c r="J50" t="s">
        <v>229</v>
      </c>
      <c r="K50" t="s">
        <v>230</v>
      </c>
      <c r="L50" t="s">
        <v>231</v>
      </c>
    </row>
    <row r="51" spans="1:12" x14ac:dyDescent="0.25">
      <c r="A51">
        <v>9001796437</v>
      </c>
      <c r="B51" t="s">
        <v>232</v>
      </c>
      <c r="C51" s="3">
        <v>50000</v>
      </c>
      <c r="E51" s="1">
        <v>44315</v>
      </c>
      <c r="F51" t="s">
        <v>166</v>
      </c>
      <c r="G51" t="s">
        <v>167</v>
      </c>
      <c r="H51" t="s">
        <v>14</v>
      </c>
      <c r="I51" s="2">
        <v>44202.757951388892</v>
      </c>
      <c r="J51" t="s">
        <v>233</v>
      </c>
      <c r="K51" t="s">
        <v>234</v>
      </c>
      <c r="L51" t="s">
        <v>235</v>
      </c>
    </row>
    <row r="52" spans="1:12" x14ac:dyDescent="0.25">
      <c r="A52">
        <v>9001796772</v>
      </c>
      <c r="B52" t="s">
        <v>236</v>
      </c>
      <c r="C52" s="3">
        <v>50000</v>
      </c>
      <c r="E52" s="1">
        <v>44315</v>
      </c>
      <c r="F52" t="s">
        <v>45</v>
      </c>
      <c r="G52" t="s">
        <v>46</v>
      </c>
      <c r="H52" t="s">
        <v>14</v>
      </c>
      <c r="I52" s="2">
        <v>44202.902905092589</v>
      </c>
      <c r="J52" t="s">
        <v>237</v>
      </c>
      <c r="K52" t="s">
        <v>238</v>
      </c>
      <c r="L52" t="s">
        <v>239</v>
      </c>
    </row>
    <row r="53" spans="1:12" x14ac:dyDescent="0.25">
      <c r="A53">
        <v>9001796775</v>
      </c>
      <c r="B53" t="s">
        <v>220</v>
      </c>
      <c r="C53" s="3">
        <v>50000</v>
      </c>
      <c r="E53" s="1">
        <v>44210</v>
      </c>
      <c r="F53" t="s">
        <v>23</v>
      </c>
      <c r="G53" t="s">
        <v>24</v>
      </c>
      <c r="H53" t="s">
        <v>14</v>
      </c>
      <c r="I53" s="2">
        <v>44202.905613425923</v>
      </c>
      <c r="J53" t="s">
        <v>221</v>
      </c>
      <c r="K53" t="s">
        <v>222</v>
      </c>
      <c r="L53" t="s">
        <v>223</v>
      </c>
    </row>
    <row r="54" spans="1:12" x14ac:dyDescent="0.25">
      <c r="A54">
        <v>9001804230</v>
      </c>
      <c r="B54" t="s">
        <v>220</v>
      </c>
      <c r="C54" s="3">
        <v>50000</v>
      </c>
      <c r="E54" s="1">
        <v>44210</v>
      </c>
      <c r="F54" t="s">
        <v>23</v>
      </c>
      <c r="G54" t="s">
        <v>24</v>
      </c>
      <c r="H54" t="s">
        <v>14</v>
      </c>
      <c r="I54" s="2">
        <v>44207.797858796293</v>
      </c>
      <c r="J54" t="s">
        <v>221</v>
      </c>
      <c r="K54" t="s">
        <v>222</v>
      </c>
      <c r="L54" t="s">
        <v>223</v>
      </c>
    </row>
    <row r="55" spans="1:12" x14ac:dyDescent="0.25">
      <c r="A55">
        <v>9001804945</v>
      </c>
      <c r="B55" t="s">
        <v>240</v>
      </c>
      <c r="C55" s="3">
        <v>250000</v>
      </c>
      <c r="E55" s="1">
        <v>44315</v>
      </c>
      <c r="F55" t="s">
        <v>45</v>
      </c>
      <c r="G55" t="s">
        <v>46</v>
      </c>
      <c r="H55" t="s">
        <v>14</v>
      </c>
      <c r="I55" s="2">
        <v>44208.075868055559</v>
      </c>
      <c r="J55" t="s">
        <v>241</v>
      </c>
      <c r="K55" t="s">
        <v>242</v>
      </c>
      <c r="L55" t="s">
        <v>243</v>
      </c>
    </row>
    <row r="56" spans="1:12" x14ac:dyDescent="0.25">
      <c r="A56">
        <v>9001814953</v>
      </c>
      <c r="B56" t="s">
        <v>244</v>
      </c>
      <c r="C56" s="3">
        <v>50000</v>
      </c>
      <c r="E56" s="1">
        <v>44315</v>
      </c>
      <c r="F56" t="s">
        <v>23</v>
      </c>
      <c r="G56" t="s">
        <v>24</v>
      </c>
      <c r="H56" t="s">
        <v>14</v>
      </c>
      <c r="I56" s="2">
        <v>44213.845127314817</v>
      </c>
      <c r="J56" t="s">
        <v>245</v>
      </c>
      <c r="K56" t="s">
        <v>246</v>
      </c>
      <c r="L56" t="s">
        <v>247</v>
      </c>
    </row>
    <row r="57" spans="1:12" x14ac:dyDescent="0.25">
      <c r="A57">
        <v>9001816231</v>
      </c>
      <c r="B57" t="s">
        <v>220</v>
      </c>
      <c r="C57" s="3">
        <v>50000</v>
      </c>
      <c r="E57" s="1">
        <v>44215</v>
      </c>
      <c r="F57" t="s">
        <v>23</v>
      </c>
      <c r="G57" t="s">
        <v>24</v>
      </c>
      <c r="H57" t="s">
        <v>14</v>
      </c>
      <c r="I57" s="2">
        <v>44214.762465277781</v>
      </c>
      <c r="J57" t="s">
        <v>221</v>
      </c>
      <c r="K57" t="s">
        <v>222</v>
      </c>
      <c r="L57" t="s">
        <v>223</v>
      </c>
    </row>
    <row r="58" spans="1:12" x14ac:dyDescent="0.25">
      <c r="A58">
        <v>9001526801</v>
      </c>
      <c r="B58" t="s">
        <v>248</v>
      </c>
      <c r="C58" s="3">
        <v>252240</v>
      </c>
      <c r="E58" s="1">
        <v>44111</v>
      </c>
      <c r="F58" t="s">
        <v>12</v>
      </c>
      <c r="G58" t="s">
        <v>13</v>
      </c>
      <c r="H58" t="s">
        <v>14</v>
      </c>
      <c r="I58" s="2">
        <v>44109.824884259258</v>
      </c>
      <c r="J58" t="s">
        <v>249</v>
      </c>
      <c r="K58" t="s">
        <v>250</v>
      </c>
      <c r="L58" t="s">
        <v>251</v>
      </c>
    </row>
    <row r="59" spans="1:12" x14ac:dyDescent="0.25">
      <c r="A59">
        <v>9001526814</v>
      </c>
      <c r="B59" t="s">
        <v>252</v>
      </c>
      <c r="C59" s="3">
        <v>79340</v>
      </c>
      <c r="E59" s="1">
        <v>44112</v>
      </c>
      <c r="F59" t="s">
        <v>12</v>
      </c>
      <c r="G59" t="s">
        <v>13</v>
      </c>
      <c r="H59" t="s">
        <v>14</v>
      </c>
      <c r="I59" s="2">
        <v>44109.828252314815</v>
      </c>
      <c r="J59" t="s">
        <v>253</v>
      </c>
      <c r="K59" t="s">
        <v>254</v>
      </c>
      <c r="L59" t="s">
        <v>255</v>
      </c>
    </row>
    <row r="60" spans="1:12" x14ac:dyDescent="0.25">
      <c r="A60">
        <v>9001527058</v>
      </c>
      <c r="B60" t="s">
        <v>256</v>
      </c>
      <c r="C60" s="3">
        <v>50000</v>
      </c>
      <c r="E60" s="1">
        <v>44113</v>
      </c>
      <c r="F60" t="s">
        <v>23</v>
      </c>
      <c r="G60" t="s">
        <v>24</v>
      </c>
      <c r="H60" t="s">
        <v>14</v>
      </c>
      <c r="I60" s="2">
        <v>44109.902384259258</v>
      </c>
      <c r="J60" t="s">
        <v>257</v>
      </c>
      <c r="K60" t="s">
        <v>258</v>
      </c>
      <c r="L60" t="s">
        <v>259</v>
      </c>
    </row>
    <row r="61" spans="1:12" x14ac:dyDescent="0.25">
      <c r="A61">
        <v>9001538741</v>
      </c>
      <c r="B61" t="s">
        <v>260</v>
      </c>
      <c r="C61" s="3">
        <v>160500</v>
      </c>
      <c r="E61" s="1">
        <v>44121</v>
      </c>
      <c r="F61" t="s">
        <v>23</v>
      </c>
      <c r="G61" t="s">
        <v>24</v>
      </c>
      <c r="H61" t="s">
        <v>14</v>
      </c>
      <c r="I61" s="2">
        <v>44110.665127314816</v>
      </c>
      <c r="J61" t="s">
        <v>261</v>
      </c>
      <c r="K61" t="s">
        <v>262</v>
      </c>
      <c r="L61" t="s">
        <v>263</v>
      </c>
    </row>
    <row r="62" spans="1:12" x14ac:dyDescent="0.25">
      <c r="A62">
        <v>9001538742</v>
      </c>
      <c r="B62" t="s">
        <v>264</v>
      </c>
      <c r="C62" s="3">
        <v>50000</v>
      </c>
      <c r="E62" s="1">
        <v>44258</v>
      </c>
      <c r="F62" t="s">
        <v>45</v>
      </c>
      <c r="G62" t="s">
        <v>46</v>
      </c>
      <c r="H62" t="s">
        <v>14</v>
      </c>
      <c r="I62" s="2">
        <v>44110.665150462963</v>
      </c>
      <c r="J62" t="s">
        <v>205</v>
      </c>
      <c r="K62" t="s">
        <v>265</v>
      </c>
      <c r="L62" t="s">
        <v>266</v>
      </c>
    </row>
    <row r="63" spans="1:12" x14ac:dyDescent="0.25">
      <c r="A63">
        <v>9001538759</v>
      </c>
      <c r="B63" t="s">
        <v>267</v>
      </c>
      <c r="C63" s="3">
        <v>1095590</v>
      </c>
      <c r="E63" s="1">
        <v>44111</v>
      </c>
      <c r="F63" t="s">
        <v>12</v>
      </c>
      <c r="G63" t="s">
        <v>13</v>
      </c>
      <c r="H63" t="s">
        <v>14</v>
      </c>
      <c r="I63" s="2">
        <v>44110.665671296294</v>
      </c>
      <c r="J63" t="s">
        <v>268</v>
      </c>
      <c r="K63" t="s">
        <v>269</v>
      </c>
      <c r="L63" t="s">
        <v>270</v>
      </c>
    </row>
    <row r="64" spans="1:12" x14ac:dyDescent="0.25">
      <c r="A64">
        <v>9001557758</v>
      </c>
      <c r="B64" t="s">
        <v>271</v>
      </c>
      <c r="C64" s="3">
        <v>50000</v>
      </c>
      <c r="E64" s="1">
        <v>44238</v>
      </c>
      <c r="F64" t="s">
        <v>272</v>
      </c>
      <c r="G64" t="s">
        <v>273</v>
      </c>
      <c r="H64" t="s">
        <v>14</v>
      </c>
      <c r="I64" s="2">
        <v>44112.536134259259</v>
      </c>
      <c r="J64" t="s">
        <v>274</v>
      </c>
      <c r="K64" t="s">
        <v>275</v>
      </c>
      <c r="L64" t="s">
        <v>276</v>
      </c>
    </row>
    <row r="65" spans="1:12" x14ac:dyDescent="0.25">
      <c r="A65">
        <v>9001559118</v>
      </c>
      <c r="B65" t="s">
        <v>277</v>
      </c>
      <c r="C65" s="3">
        <v>67850</v>
      </c>
      <c r="E65" s="1">
        <v>44113</v>
      </c>
      <c r="F65" t="s">
        <v>83</v>
      </c>
      <c r="G65" t="s">
        <v>84</v>
      </c>
      <c r="H65" t="s">
        <v>14</v>
      </c>
      <c r="I65" s="2">
        <v>44112.910509259258</v>
      </c>
      <c r="J65" t="s">
        <v>278</v>
      </c>
      <c r="K65" t="s">
        <v>16</v>
      </c>
      <c r="L65" t="s">
        <v>279</v>
      </c>
    </row>
    <row r="66" spans="1:12" x14ac:dyDescent="0.25">
      <c r="A66">
        <v>9001565572</v>
      </c>
      <c r="B66" t="s">
        <v>280</v>
      </c>
      <c r="C66" s="3">
        <v>50000</v>
      </c>
      <c r="E66" s="1">
        <v>44258</v>
      </c>
      <c r="F66" t="s">
        <v>83</v>
      </c>
      <c r="G66" t="s">
        <v>84</v>
      </c>
      <c r="H66" t="s">
        <v>14</v>
      </c>
      <c r="I66" s="2">
        <v>44117.06722222222</v>
      </c>
      <c r="J66" t="s">
        <v>281</v>
      </c>
      <c r="K66" t="s">
        <v>282</v>
      </c>
      <c r="L66" t="s">
        <v>283</v>
      </c>
    </row>
    <row r="67" spans="1:12" x14ac:dyDescent="0.25">
      <c r="A67">
        <v>9001608371</v>
      </c>
      <c r="B67" t="s">
        <v>284</v>
      </c>
      <c r="C67" s="3">
        <v>50000</v>
      </c>
      <c r="E67" s="1">
        <v>44124</v>
      </c>
      <c r="F67" t="s">
        <v>57</v>
      </c>
      <c r="G67" t="s">
        <v>58</v>
      </c>
      <c r="H67" t="s">
        <v>14</v>
      </c>
      <c r="I67" s="2">
        <v>44124.702199074076</v>
      </c>
      <c r="J67" t="s">
        <v>285</v>
      </c>
      <c r="K67" t="s">
        <v>286</v>
      </c>
      <c r="L67" t="s">
        <v>287</v>
      </c>
    </row>
    <row r="68" spans="1:12" x14ac:dyDescent="0.25">
      <c r="A68">
        <v>9001610292</v>
      </c>
      <c r="B68" t="s">
        <v>288</v>
      </c>
      <c r="C68" s="3">
        <v>50000</v>
      </c>
      <c r="E68" s="1">
        <v>44126</v>
      </c>
      <c r="F68" t="s">
        <v>23</v>
      </c>
      <c r="G68" t="s">
        <v>24</v>
      </c>
      <c r="H68" t="s">
        <v>14</v>
      </c>
      <c r="I68" s="2">
        <v>44125.615555555552</v>
      </c>
      <c r="J68" t="s">
        <v>289</v>
      </c>
      <c r="K68" t="s">
        <v>290</v>
      </c>
      <c r="L68" t="s">
        <v>291</v>
      </c>
    </row>
    <row r="69" spans="1:12" x14ac:dyDescent="0.25">
      <c r="A69">
        <v>9001630742</v>
      </c>
      <c r="B69" t="s">
        <v>292</v>
      </c>
      <c r="C69" s="3">
        <v>50000</v>
      </c>
      <c r="E69" s="1">
        <v>44134</v>
      </c>
      <c r="F69" t="s">
        <v>45</v>
      </c>
      <c r="G69" t="s">
        <v>46</v>
      </c>
      <c r="H69" t="s">
        <v>14</v>
      </c>
      <c r="I69" s="2">
        <v>44134.077222222222</v>
      </c>
      <c r="J69" t="s">
        <v>293</v>
      </c>
      <c r="K69" t="s">
        <v>294</v>
      </c>
      <c r="L69" t="s">
        <v>295</v>
      </c>
    </row>
    <row r="70" spans="1:12" x14ac:dyDescent="0.25">
      <c r="A70">
        <v>9001634616</v>
      </c>
      <c r="B70" t="s">
        <v>296</v>
      </c>
      <c r="C70" s="3">
        <v>50000</v>
      </c>
      <c r="E70" s="1">
        <v>44139</v>
      </c>
      <c r="F70" t="s">
        <v>45</v>
      </c>
      <c r="G70" t="s">
        <v>46</v>
      </c>
      <c r="H70" t="s">
        <v>14</v>
      </c>
      <c r="I70" s="2">
        <v>44136.85292824074</v>
      </c>
      <c r="J70" t="s">
        <v>297</v>
      </c>
      <c r="K70" t="s">
        <v>298</v>
      </c>
      <c r="L70" t="s">
        <v>299</v>
      </c>
    </row>
    <row r="71" spans="1:12" x14ac:dyDescent="0.25">
      <c r="A71">
        <v>9001639688</v>
      </c>
      <c r="B71" t="s">
        <v>300</v>
      </c>
      <c r="C71" s="3">
        <v>50000</v>
      </c>
      <c r="E71" s="1">
        <v>44238</v>
      </c>
      <c r="F71" t="s">
        <v>45</v>
      </c>
      <c r="G71" t="s">
        <v>46</v>
      </c>
      <c r="H71" t="s">
        <v>14</v>
      </c>
      <c r="I71" s="2">
        <v>44138.786076388889</v>
      </c>
      <c r="J71" t="s">
        <v>301</v>
      </c>
      <c r="K71" t="s">
        <v>302</v>
      </c>
      <c r="L71" t="s">
        <v>303</v>
      </c>
    </row>
    <row r="72" spans="1:12" x14ac:dyDescent="0.25">
      <c r="A72">
        <v>9001680232</v>
      </c>
      <c r="B72" t="s">
        <v>304</v>
      </c>
      <c r="C72" s="3">
        <v>97000</v>
      </c>
      <c r="E72" s="1">
        <v>44150</v>
      </c>
      <c r="F72" t="s">
        <v>45</v>
      </c>
      <c r="G72" t="s">
        <v>46</v>
      </c>
      <c r="H72" t="s">
        <v>172</v>
      </c>
      <c r="I72" s="2">
        <v>44143.924189814818</v>
      </c>
      <c r="J72" t="s">
        <v>305</v>
      </c>
      <c r="K72" t="s">
        <v>306</v>
      </c>
      <c r="L72" t="s">
        <v>307</v>
      </c>
    </row>
    <row r="73" spans="1:12" x14ac:dyDescent="0.25">
      <c r="A73">
        <v>9001682100</v>
      </c>
      <c r="B73" t="s">
        <v>308</v>
      </c>
      <c r="C73" s="3">
        <v>568150</v>
      </c>
      <c r="E73" s="1">
        <v>44205</v>
      </c>
      <c r="F73" t="s">
        <v>45</v>
      </c>
      <c r="G73" t="s">
        <v>46</v>
      </c>
      <c r="H73" t="s">
        <v>14</v>
      </c>
      <c r="I73" s="2">
        <v>44144.677187499998</v>
      </c>
      <c r="J73" t="s">
        <v>309</v>
      </c>
      <c r="K73" t="s">
        <v>310</v>
      </c>
      <c r="L73" t="s">
        <v>311</v>
      </c>
    </row>
    <row r="74" spans="1:12" x14ac:dyDescent="0.25">
      <c r="A74">
        <v>9001682671</v>
      </c>
      <c r="B74" t="s">
        <v>312</v>
      </c>
      <c r="C74" s="3">
        <v>419500</v>
      </c>
      <c r="E74" s="1">
        <v>44145</v>
      </c>
      <c r="F74" t="s">
        <v>29</v>
      </c>
      <c r="G74" t="s">
        <v>30</v>
      </c>
      <c r="H74" t="s">
        <v>14</v>
      </c>
      <c r="I74" s="2">
        <v>44144.876608796294</v>
      </c>
      <c r="J74" t="s">
        <v>313</v>
      </c>
      <c r="K74" t="s">
        <v>314</v>
      </c>
      <c r="L74" t="s">
        <v>315</v>
      </c>
    </row>
    <row r="75" spans="1:12" x14ac:dyDescent="0.25">
      <c r="A75">
        <v>9001686657</v>
      </c>
      <c r="B75" t="s">
        <v>316</v>
      </c>
      <c r="C75" s="3">
        <v>251473</v>
      </c>
      <c r="E75" s="1">
        <v>44193</v>
      </c>
      <c r="F75" t="s">
        <v>45</v>
      </c>
      <c r="G75" t="s">
        <v>46</v>
      </c>
      <c r="H75" t="s">
        <v>14</v>
      </c>
      <c r="I75" s="2">
        <v>44146.791168981479</v>
      </c>
      <c r="J75" t="s">
        <v>317</v>
      </c>
      <c r="K75" t="s">
        <v>318</v>
      </c>
      <c r="L75" t="s">
        <v>319</v>
      </c>
    </row>
    <row r="76" spans="1:12" x14ac:dyDescent="0.25">
      <c r="A76">
        <v>9001693327</v>
      </c>
      <c r="B76" t="s">
        <v>320</v>
      </c>
      <c r="C76" s="3">
        <v>718040</v>
      </c>
      <c r="E76" s="1">
        <v>44238</v>
      </c>
      <c r="F76" t="s">
        <v>12</v>
      </c>
      <c r="G76" t="s">
        <v>13</v>
      </c>
      <c r="H76" t="s">
        <v>14</v>
      </c>
      <c r="I76" s="2">
        <v>44150.681030092594</v>
      </c>
      <c r="J76" t="s">
        <v>321</v>
      </c>
      <c r="K76" t="s">
        <v>322</v>
      </c>
      <c r="L76" t="s">
        <v>323</v>
      </c>
    </row>
    <row r="77" spans="1:12" x14ac:dyDescent="0.25">
      <c r="A77">
        <v>9001695212</v>
      </c>
      <c r="B77" t="s">
        <v>324</v>
      </c>
      <c r="C77" s="3">
        <v>80750</v>
      </c>
      <c r="E77" s="1">
        <v>44238</v>
      </c>
      <c r="F77" t="s">
        <v>83</v>
      </c>
      <c r="G77" t="s">
        <v>84</v>
      </c>
      <c r="H77" t="s">
        <v>14</v>
      </c>
      <c r="I77" s="2">
        <v>44151.818067129629</v>
      </c>
      <c r="J77" t="s">
        <v>325</v>
      </c>
      <c r="K77" t="s">
        <v>326</v>
      </c>
      <c r="L77" t="s">
        <v>327</v>
      </c>
    </row>
    <row r="78" spans="1:12" x14ac:dyDescent="0.25">
      <c r="A78">
        <v>9001696722</v>
      </c>
      <c r="B78" t="s">
        <v>324</v>
      </c>
      <c r="C78" s="3">
        <v>80750</v>
      </c>
      <c r="E78" s="1">
        <v>44238</v>
      </c>
      <c r="F78" t="s">
        <v>83</v>
      </c>
      <c r="G78" t="s">
        <v>84</v>
      </c>
      <c r="H78" t="s">
        <v>14</v>
      </c>
      <c r="I78" s="2">
        <v>44152.526296296295</v>
      </c>
      <c r="J78" t="s">
        <v>325</v>
      </c>
      <c r="K78" t="s">
        <v>326</v>
      </c>
      <c r="L78" t="s">
        <v>327</v>
      </c>
    </row>
    <row r="79" spans="1:12" x14ac:dyDescent="0.25">
      <c r="A79">
        <v>9001701032</v>
      </c>
      <c r="B79" t="s">
        <v>328</v>
      </c>
      <c r="C79" s="3">
        <v>50000</v>
      </c>
      <c r="E79" s="1">
        <v>44239</v>
      </c>
      <c r="F79" t="s">
        <v>45</v>
      </c>
      <c r="G79" t="s">
        <v>46</v>
      </c>
      <c r="H79" t="s">
        <v>14</v>
      </c>
      <c r="I79" s="2">
        <v>44154.560208333336</v>
      </c>
      <c r="J79" t="s">
        <v>329</v>
      </c>
      <c r="K79" t="s">
        <v>330</v>
      </c>
      <c r="L79" t="s">
        <v>331</v>
      </c>
    </row>
    <row r="80" spans="1:12" x14ac:dyDescent="0.25">
      <c r="A80">
        <v>9001705492</v>
      </c>
      <c r="B80" t="s">
        <v>332</v>
      </c>
      <c r="C80" s="3">
        <v>69820</v>
      </c>
      <c r="E80" s="1">
        <v>44239</v>
      </c>
      <c r="F80" t="s">
        <v>45</v>
      </c>
      <c r="G80" t="s">
        <v>46</v>
      </c>
      <c r="H80" t="s">
        <v>14</v>
      </c>
      <c r="I80" s="2">
        <v>44156.887777777774</v>
      </c>
      <c r="J80" t="s">
        <v>333</v>
      </c>
      <c r="K80" t="s">
        <v>334</v>
      </c>
      <c r="L80" t="s">
        <v>335</v>
      </c>
    </row>
    <row r="81" spans="1:12" x14ac:dyDescent="0.25">
      <c r="A81">
        <v>9001709940</v>
      </c>
      <c r="B81" t="s">
        <v>336</v>
      </c>
      <c r="C81" s="3">
        <v>70493</v>
      </c>
      <c r="E81" s="1">
        <v>44239</v>
      </c>
      <c r="F81" t="s">
        <v>45</v>
      </c>
      <c r="G81" t="s">
        <v>46</v>
      </c>
      <c r="H81" t="s">
        <v>14</v>
      </c>
      <c r="I81" s="2">
        <v>44159.694768518515</v>
      </c>
      <c r="J81" t="s">
        <v>337</v>
      </c>
      <c r="K81" t="s">
        <v>338</v>
      </c>
      <c r="L81" t="s">
        <v>339</v>
      </c>
    </row>
    <row r="82" spans="1:12" x14ac:dyDescent="0.25">
      <c r="A82">
        <v>9001714619</v>
      </c>
      <c r="B82" t="s">
        <v>340</v>
      </c>
      <c r="C82" s="3">
        <v>105590</v>
      </c>
      <c r="E82" s="1">
        <v>44238</v>
      </c>
      <c r="F82" t="s">
        <v>23</v>
      </c>
      <c r="G82" t="s">
        <v>24</v>
      </c>
      <c r="H82" t="s">
        <v>14</v>
      </c>
      <c r="I82" s="2">
        <v>44161.945057870369</v>
      </c>
      <c r="J82" t="s">
        <v>341</v>
      </c>
      <c r="K82" t="s">
        <v>342</v>
      </c>
      <c r="L82" t="s">
        <v>343</v>
      </c>
    </row>
    <row r="83" spans="1:12" x14ac:dyDescent="0.25">
      <c r="A83">
        <v>9001715625</v>
      </c>
      <c r="B83" t="s">
        <v>344</v>
      </c>
      <c r="C83" s="3">
        <v>50000</v>
      </c>
      <c r="E83" s="1">
        <v>44238</v>
      </c>
      <c r="F83" t="s">
        <v>345</v>
      </c>
      <c r="G83" t="s">
        <v>346</v>
      </c>
      <c r="H83" t="s">
        <v>14</v>
      </c>
      <c r="I83" s="2">
        <v>44162.716793981483</v>
      </c>
      <c r="J83" t="s">
        <v>347</v>
      </c>
      <c r="K83" t="s">
        <v>348</v>
      </c>
      <c r="L83" t="s">
        <v>349</v>
      </c>
    </row>
    <row r="84" spans="1:12" x14ac:dyDescent="0.25">
      <c r="A84">
        <v>9001719093</v>
      </c>
      <c r="B84" t="s">
        <v>350</v>
      </c>
      <c r="C84" s="3">
        <v>50000</v>
      </c>
      <c r="E84" s="1">
        <v>44238</v>
      </c>
      <c r="F84" t="s">
        <v>166</v>
      </c>
      <c r="G84" t="s">
        <v>167</v>
      </c>
      <c r="H84" t="s">
        <v>14</v>
      </c>
      <c r="I84" s="2">
        <v>44164.91951388889</v>
      </c>
      <c r="J84" t="s">
        <v>351</v>
      </c>
      <c r="K84" t="s">
        <v>352</v>
      </c>
      <c r="L84" t="s">
        <v>353</v>
      </c>
    </row>
    <row r="85" spans="1:12" x14ac:dyDescent="0.25">
      <c r="A85">
        <v>9001723528</v>
      </c>
      <c r="B85" t="s">
        <v>354</v>
      </c>
      <c r="C85" s="3">
        <v>50000</v>
      </c>
      <c r="E85" s="1">
        <v>44239</v>
      </c>
      <c r="F85" t="s">
        <v>136</v>
      </c>
      <c r="G85" t="s">
        <v>137</v>
      </c>
      <c r="H85" t="s">
        <v>14</v>
      </c>
      <c r="I85" s="2">
        <v>44166.889236111114</v>
      </c>
      <c r="J85" t="s">
        <v>355</v>
      </c>
      <c r="K85" t="s">
        <v>356</v>
      </c>
      <c r="L85" t="s">
        <v>357</v>
      </c>
    </row>
    <row r="86" spans="1:12" x14ac:dyDescent="0.25">
      <c r="A86">
        <v>9001724176</v>
      </c>
      <c r="B86" t="s">
        <v>358</v>
      </c>
      <c r="C86" s="3">
        <v>1708079.6</v>
      </c>
      <c r="F86" t="s">
        <v>45</v>
      </c>
      <c r="G86" t="s">
        <v>46</v>
      </c>
      <c r="H86" t="s">
        <v>359</v>
      </c>
      <c r="I86" s="2">
        <v>44167.324976851851</v>
      </c>
      <c r="J86" t="s">
        <v>360</v>
      </c>
      <c r="K86" t="s">
        <v>210</v>
      </c>
      <c r="L86" t="s">
        <v>361</v>
      </c>
    </row>
    <row r="87" spans="1:12" x14ac:dyDescent="0.25">
      <c r="A87">
        <v>9001727431</v>
      </c>
      <c r="B87" t="s">
        <v>362</v>
      </c>
      <c r="C87" s="3">
        <v>50000</v>
      </c>
      <c r="E87" s="1">
        <v>44239</v>
      </c>
      <c r="F87" t="s">
        <v>136</v>
      </c>
      <c r="G87" t="s">
        <v>137</v>
      </c>
      <c r="H87" t="s">
        <v>14</v>
      </c>
      <c r="I87" s="2">
        <v>44168.6796875</v>
      </c>
      <c r="J87" t="s">
        <v>363</v>
      </c>
      <c r="K87" t="s">
        <v>364</v>
      </c>
      <c r="L87" t="s">
        <v>365</v>
      </c>
    </row>
    <row r="88" spans="1:12" x14ac:dyDescent="0.25">
      <c r="A88">
        <v>9001736587</v>
      </c>
      <c r="B88" t="s">
        <v>366</v>
      </c>
      <c r="C88" s="3">
        <v>945410</v>
      </c>
      <c r="E88" s="1">
        <v>44238</v>
      </c>
      <c r="F88" t="s">
        <v>23</v>
      </c>
      <c r="G88" t="s">
        <v>24</v>
      </c>
      <c r="H88" t="s">
        <v>14</v>
      </c>
      <c r="I88" s="2">
        <v>44172.485046296293</v>
      </c>
      <c r="J88" t="s">
        <v>367</v>
      </c>
      <c r="K88" t="s">
        <v>368</v>
      </c>
      <c r="L88" t="s">
        <v>369</v>
      </c>
    </row>
    <row r="89" spans="1:12" x14ac:dyDescent="0.25">
      <c r="A89">
        <v>9001741306</v>
      </c>
      <c r="B89" t="s">
        <v>370</v>
      </c>
      <c r="C89" s="3">
        <v>2524794</v>
      </c>
      <c r="E89" s="1">
        <v>44238</v>
      </c>
      <c r="F89" t="s">
        <v>23</v>
      </c>
      <c r="G89" t="s">
        <v>24</v>
      </c>
      <c r="H89" t="s">
        <v>14</v>
      </c>
      <c r="I89" s="2">
        <v>44174.329861111109</v>
      </c>
      <c r="J89" t="s">
        <v>371</v>
      </c>
      <c r="K89" t="s">
        <v>210</v>
      </c>
      <c r="L89" t="s">
        <v>372</v>
      </c>
    </row>
    <row r="90" spans="1:12" x14ac:dyDescent="0.25">
      <c r="A90">
        <v>9001746559</v>
      </c>
      <c r="B90" t="s">
        <v>373</v>
      </c>
      <c r="C90" s="3">
        <v>50000</v>
      </c>
      <c r="E90" s="1">
        <v>44176</v>
      </c>
      <c r="F90" t="s">
        <v>345</v>
      </c>
      <c r="G90" t="s">
        <v>346</v>
      </c>
      <c r="H90" t="s">
        <v>14</v>
      </c>
      <c r="I90" s="2">
        <v>44176.768599537034</v>
      </c>
      <c r="J90" t="s">
        <v>374</v>
      </c>
      <c r="K90" t="s">
        <v>375</v>
      </c>
      <c r="L90" t="s">
        <v>376</v>
      </c>
    </row>
    <row r="91" spans="1:12" x14ac:dyDescent="0.25">
      <c r="A91">
        <v>9001746700</v>
      </c>
      <c r="B91" t="s">
        <v>377</v>
      </c>
      <c r="C91" s="3">
        <v>50000</v>
      </c>
      <c r="E91" s="1">
        <v>44238</v>
      </c>
      <c r="F91" t="s">
        <v>23</v>
      </c>
      <c r="G91" t="s">
        <v>24</v>
      </c>
      <c r="H91" t="s">
        <v>14</v>
      </c>
      <c r="I91" s="2">
        <v>44176.846678240741</v>
      </c>
      <c r="J91" t="s">
        <v>378</v>
      </c>
      <c r="K91" t="s">
        <v>379</v>
      </c>
      <c r="L91" t="s">
        <v>380</v>
      </c>
    </row>
    <row r="92" spans="1:12" x14ac:dyDescent="0.25">
      <c r="A92">
        <v>9001756983</v>
      </c>
      <c r="B92" t="s">
        <v>381</v>
      </c>
      <c r="C92" s="3">
        <v>1287160</v>
      </c>
      <c r="E92" s="1">
        <v>44239</v>
      </c>
      <c r="F92" t="s">
        <v>45</v>
      </c>
      <c r="G92" t="s">
        <v>46</v>
      </c>
      <c r="H92" t="s">
        <v>14</v>
      </c>
      <c r="I92" s="2">
        <v>44183.326157407406</v>
      </c>
      <c r="J92" t="s">
        <v>382</v>
      </c>
      <c r="K92" t="s">
        <v>383</v>
      </c>
      <c r="L92" t="s">
        <v>384</v>
      </c>
    </row>
    <row r="93" spans="1:12" x14ac:dyDescent="0.25">
      <c r="A93">
        <v>9001824299</v>
      </c>
      <c r="B93" t="s">
        <v>385</v>
      </c>
      <c r="C93" s="3">
        <v>79280</v>
      </c>
      <c r="E93" s="1">
        <v>44315</v>
      </c>
      <c r="F93" t="s">
        <v>45</v>
      </c>
      <c r="G93" t="s">
        <v>46</v>
      </c>
      <c r="H93" t="s">
        <v>14</v>
      </c>
      <c r="I93" s="2">
        <v>44218.649907407409</v>
      </c>
      <c r="J93" t="s">
        <v>386</v>
      </c>
      <c r="K93" t="s">
        <v>387</v>
      </c>
      <c r="L93" t="s">
        <v>388</v>
      </c>
    </row>
    <row r="94" spans="1:12" x14ac:dyDescent="0.25">
      <c r="A94">
        <v>9001842542</v>
      </c>
      <c r="B94" t="s">
        <v>389</v>
      </c>
      <c r="C94" s="3">
        <v>50000</v>
      </c>
      <c r="E94" s="1">
        <v>44315</v>
      </c>
      <c r="F94" t="s">
        <v>166</v>
      </c>
      <c r="G94" t="s">
        <v>167</v>
      </c>
      <c r="H94" t="s">
        <v>14</v>
      </c>
      <c r="I94" s="2">
        <v>44227.955775462964</v>
      </c>
      <c r="J94" t="s">
        <v>390</v>
      </c>
      <c r="K94" t="s">
        <v>391</v>
      </c>
      <c r="L94" t="s">
        <v>392</v>
      </c>
    </row>
    <row r="95" spans="1:12" x14ac:dyDescent="0.25">
      <c r="A95">
        <v>9001876304</v>
      </c>
      <c r="B95" t="s">
        <v>393</v>
      </c>
      <c r="C95" s="3">
        <v>206022</v>
      </c>
      <c r="F95" t="s">
        <v>394</v>
      </c>
      <c r="G95" t="s">
        <v>395</v>
      </c>
      <c r="H95" t="s">
        <v>396</v>
      </c>
      <c r="I95" s="2">
        <v>44242.72859953704</v>
      </c>
      <c r="J95" t="s">
        <v>397</v>
      </c>
      <c r="K95" t="s">
        <v>398</v>
      </c>
      <c r="L95" t="s">
        <v>399</v>
      </c>
    </row>
    <row r="96" spans="1:12" x14ac:dyDescent="0.25">
      <c r="A96">
        <v>9001882824</v>
      </c>
      <c r="B96" t="s">
        <v>400</v>
      </c>
      <c r="C96" s="3">
        <v>10674503</v>
      </c>
      <c r="F96" t="s">
        <v>45</v>
      </c>
      <c r="G96" t="s">
        <v>46</v>
      </c>
      <c r="H96" t="s">
        <v>396</v>
      </c>
      <c r="I96" s="2">
        <v>44245.934895833336</v>
      </c>
      <c r="J96" t="s">
        <v>401</v>
      </c>
      <c r="K96" t="s">
        <v>402</v>
      </c>
      <c r="L96" t="s">
        <v>403</v>
      </c>
    </row>
    <row r="97" spans="1:12" x14ac:dyDescent="0.25">
      <c r="A97">
        <v>9001886589</v>
      </c>
      <c r="B97" t="s">
        <v>404</v>
      </c>
      <c r="C97" s="3">
        <v>60000</v>
      </c>
      <c r="E97" s="1">
        <v>44251</v>
      </c>
      <c r="F97" t="s">
        <v>405</v>
      </c>
      <c r="G97" t="s">
        <v>406</v>
      </c>
      <c r="H97" t="s">
        <v>14</v>
      </c>
      <c r="I97" s="2">
        <v>44246.653437499997</v>
      </c>
      <c r="J97" t="s">
        <v>407</v>
      </c>
      <c r="K97" t="s">
        <v>408</v>
      </c>
      <c r="L97" t="s">
        <v>409</v>
      </c>
    </row>
    <row r="98" spans="1:12" x14ac:dyDescent="0.25">
      <c r="A98">
        <v>9001890456</v>
      </c>
      <c r="B98" t="s">
        <v>404</v>
      </c>
      <c r="C98" s="3">
        <v>2814840</v>
      </c>
      <c r="E98" s="1">
        <v>44249</v>
      </c>
      <c r="F98" t="s">
        <v>405</v>
      </c>
      <c r="G98" t="s">
        <v>406</v>
      </c>
      <c r="H98" t="s">
        <v>14</v>
      </c>
      <c r="I98" s="2">
        <v>44249.647615740738</v>
      </c>
      <c r="J98" t="s">
        <v>407</v>
      </c>
      <c r="K98" t="s">
        <v>408</v>
      </c>
      <c r="L98" t="s">
        <v>409</v>
      </c>
    </row>
    <row r="99" spans="1:12" x14ac:dyDescent="0.25">
      <c r="A99">
        <v>9001890473</v>
      </c>
      <c r="B99" t="s">
        <v>404</v>
      </c>
      <c r="C99" s="3">
        <v>1781775</v>
      </c>
      <c r="E99" s="1">
        <v>44249</v>
      </c>
      <c r="F99" t="s">
        <v>405</v>
      </c>
      <c r="G99" t="s">
        <v>406</v>
      </c>
      <c r="H99" t="s">
        <v>14</v>
      </c>
      <c r="I99" s="2">
        <v>44249.658668981479</v>
      </c>
      <c r="J99" t="s">
        <v>407</v>
      </c>
      <c r="K99" t="s">
        <v>408</v>
      </c>
      <c r="L99" t="s">
        <v>409</v>
      </c>
    </row>
    <row r="100" spans="1:12" x14ac:dyDescent="0.25">
      <c r="A100">
        <v>9001900348</v>
      </c>
      <c r="B100" t="s">
        <v>410</v>
      </c>
      <c r="C100" s="3">
        <v>921851</v>
      </c>
      <c r="F100" t="s">
        <v>345</v>
      </c>
      <c r="G100" t="s">
        <v>346</v>
      </c>
      <c r="H100" t="s">
        <v>411</v>
      </c>
      <c r="I100" s="2">
        <v>44254.868425925924</v>
      </c>
      <c r="J100" t="s">
        <v>412</v>
      </c>
      <c r="K100" t="s">
        <v>413</v>
      </c>
      <c r="L100" t="s">
        <v>414</v>
      </c>
    </row>
    <row r="101" spans="1:12" x14ac:dyDescent="0.25">
      <c r="A101">
        <v>9001521897</v>
      </c>
      <c r="B101" t="s">
        <v>415</v>
      </c>
      <c r="C101" s="3">
        <v>265420</v>
      </c>
      <c r="E101" s="1">
        <v>44123</v>
      </c>
      <c r="F101" t="s">
        <v>45</v>
      </c>
      <c r="G101" t="s">
        <v>46</v>
      </c>
      <c r="H101" t="s">
        <v>14</v>
      </c>
      <c r="I101" s="2">
        <v>44106.664259259262</v>
      </c>
      <c r="J101" t="s">
        <v>416</v>
      </c>
      <c r="K101" t="s">
        <v>417</v>
      </c>
      <c r="L101" t="s">
        <v>418</v>
      </c>
    </row>
    <row r="102" spans="1:12" x14ac:dyDescent="0.25">
      <c r="A102">
        <v>9001526779</v>
      </c>
      <c r="B102" t="s">
        <v>419</v>
      </c>
      <c r="C102" s="3">
        <v>50000</v>
      </c>
      <c r="E102" s="1">
        <v>44112</v>
      </c>
      <c r="F102" t="s">
        <v>12</v>
      </c>
      <c r="G102" t="s">
        <v>13</v>
      </c>
      <c r="H102" t="s">
        <v>14</v>
      </c>
      <c r="I102" s="2">
        <v>44109.819074074076</v>
      </c>
      <c r="J102" t="s">
        <v>420</v>
      </c>
      <c r="K102" t="s">
        <v>421</v>
      </c>
      <c r="L102" t="s">
        <v>422</v>
      </c>
    </row>
    <row r="103" spans="1:12" x14ac:dyDescent="0.25">
      <c r="A103">
        <v>9001538761</v>
      </c>
      <c r="B103" t="s">
        <v>271</v>
      </c>
      <c r="C103" s="3">
        <v>50000</v>
      </c>
      <c r="E103" s="1">
        <v>44128</v>
      </c>
      <c r="F103" t="s">
        <v>45</v>
      </c>
      <c r="G103" t="s">
        <v>46</v>
      </c>
      <c r="H103" t="s">
        <v>14</v>
      </c>
      <c r="I103" s="2">
        <v>44110.665729166663</v>
      </c>
      <c r="J103" t="s">
        <v>274</v>
      </c>
      <c r="K103" t="s">
        <v>275</v>
      </c>
      <c r="L103" t="s">
        <v>276</v>
      </c>
    </row>
    <row r="104" spans="1:12" x14ac:dyDescent="0.25">
      <c r="A104">
        <v>9001561219</v>
      </c>
      <c r="B104" t="s">
        <v>232</v>
      </c>
      <c r="C104" s="3">
        <v>134840</v>
      </c>
      <c r="E104" s="1">
        <v>44238</v>
      </c>
      <c r="F104" t="s">
        <v>423</v>
      </c>
      <c r="G104" t="s">
        <v>424</v>
      </c>
      <c r="H104" t="s">
        <v>14</v>
      </c>
      <c r="I104" s="2">
        <v>44113.941053240742</v>
      </c>
      <c r="J104" t="s">
        <v>233</v>
      </c>
      <c r="K104" t="s">
        <v>234</v>
      </c>
      <c r="L104" t="s">
        <v>235</v>
      </c>
    </row>
    <row r="105" spans="1:12" x14ac:dyDescent="0.25">
      <c r="A105">
        <v>9001561221</v>
      </c>
      <c r="B105" t="s">
        <v>232</v>
      </c>
      <c r="C105" s="3">
        <v>134840</v>
      </c>
      <c r="E105" s="1">
        <v>44121</v>
      </c>
      <c r="F105" t="s">
        <v>45</v>
      </c>
      <c r="G105" t="s">
        <v>46</v>
      </c>
      <c r="H105" t="s">
        <v>14</v>
      </c>
      <c r="I105" s="2">
        <v>44113.941979166666</v>
      </c>
      <c r="J105" t="s">
        <v>233</v>
      </c>
      <c r="K105" t="s">
        <v>234</v>
      </c>
      <c r="L105" t="s">
        <v>235</v>
      </c>
    </row>
    <row r="106" spans="1:12" x14ac:dyDescent="0.25">
      <c r="A106">
        <v>9001604077</v>
      </c>
      <c r="B106" t="s">
        <v>425</v>
      </c>
      <c r="C106" s="3">
        <v>736660</v>
      </c>
      <c r="E106" s="1">
        <v>44123</v>
      </c>
      <c r="F106" t="s">
        <v>57</v>
      </c>
      <c r="G106" t="s">
        <v>58</v>
      </c>
      <c r="H106" t="s">
        <v>14</v>
      </c>
      <c r="I106" s="2">
        <v>44121.731712962966</v>
      </c>
      <c r="J106" t="s">
        <v>426</v>
      </c>
      <c r="K106" t="s">
        <v>427</v>
      </c>
      <c r="L106" t="s">
        <v>428</v>
      </c>
    </row>
    <row r="107" spans="1:12" x14ac:dyDescent="0.25">
      <c r="A107">
        <v>9001622855</v>
      </c>
      <c r="B107" t="s">
        <v>429</v>
      </c>
      <c r="C107" s="3">
        <v>67800</v>
      </c>
      <c r="E107" s="1">
        <v>44133</v>
      </c>
      <c r="F107" t="s">
        <v>83</v>
      </c>
      <c r="G107" t="s">
        <v>84</v>
      </c>
      <c r="H107" t="s">
        <v>14</v>
      </c>
      <c r="I107" s="2">
        <v>44132.579826388886</v>
      </c>
      <c r="J107" t="s">
        <v>430</v>
      </c>
      <c r="K107" t="s">
        <v>431</v>
      </c>
      <c r="L107" t="s">
        <v>432</v>
      </c>
    </row>
    <row r="108" spans="1:12" x14ac:dyDescent="0.25">
      <c r="A108">
        <v>9001639601</v>
      </c>
      <c r="B108" t="s">
        <v>433</v>
      </c>
      <c r="C108" s="3">
        <v>50000</v>
      </c>
      <c r="E108" s="1">
        <v>44139</v>
      </c>
      <c r="F108" t="s">
        <v>45</v>
      </c>
      <c r="G108" t="s">
        <v>46</v>
      </c>
      <c r="H108" t="s">
        <v>14</v>
      </c>
      <c r="I108" s="2">
        <v>44138.756921296299</v>
      </c>
      <c r="J108" t="s">
        <v>416</v>
      </c>
      <c r="K108" t="s">
        <v>434</v>
      </c>
      <c r="L108" t="s">
        <v>435</v>
      </c>
    </row>
    <row r="109" spans="1:12" x14ac:dyDescent="0.25">
      <c r="A109">
        <v>9001660407</v>
      </c>
      <c r="B109" t="s">
        <v>436</v>
      </c>
      <c r="C109" s="3">
        <v>156690</v>
      </c>
      <c r="E109" s="1">
        <v>44141</v>
      </c>
      <c r="F109" t="s">
        <v>423</v>
      </c>
      <c r="G109" t="s">
        <v>424</v>
      </c>
      <c r="H109" t="s">
        <v>14</v>
      </c>
      <c r="I109" s="2">
        <v>44140.898900462962</v>
      </c>
      <c r="J109" t="s">
        <v>437</v>
      </c>
      <c r="K109" t="s">
        <v>438</v>
      </c>
      <c r="L109" t="s">
        <v>439</v>
      </c>
    </row>
    <row r="110" spans="1:12" x14ac:dyDescent="0.25">
      <c r="A110">
        <v>9001679105</v>
      </c>
      <c r="B110" t="s">
        <v>440</v>
      </c>
      <c r="C110" s="3">
        <v>107880</v>
      </c>
      <c r="E110" s="1">
        <v>44238</v>
      </c>
      <c r="F110" t="s">
        <v>57</v>
      </c>
      <c r="G110" t="s">
        <v>58</v>
      </c>
      <c r="H110" t="s">
        <v>14</v>
      </c>
      <c r="I110" s="2">
        <v>44142.83971064815</v>
      </c>
      <c r="J110" t="s">
        <v>441</v>
      </c>
      <c r="K110" t="s">
        <v>442</v>
      </c>
      <c r="L110" t="s">
        <v>443</v>
      </c>
    </row>
    <row r="111" spans="1:12" x14ac:dyDescent="0.25">
      <c r="A111">
        <v>9001681775</v>
      </c>
      <c r="B111" t="s">
        <v>444</v>
      </c>
      <c r="C111" s="3">
        <v>80806</v>
      </c>
      <c r="E111" s="1">
        <v>44205</v>
      </c>
      <c r="F111" t="s">
        <v>45</v>
      </c>
      <c r="G111" t="s">
        <v>46</v>
      </c>
      <c r="H111" t="s">
        <v>14</v>
      </c>
      <c r="I111" s="2">
        <v>44144.563078703701</v>
      </c>
      <c r="J111" t="s">
        <v>445</v>
      </c>
      <c r="K111" t="s">
        <v>446</v>
      </c>
      <c r="L111" t="s">
        <v>447</v>
      </c>
    </row>
    <row r="112" spans="1:12" x14ac:dyDescent="0.25">
      <c r="A112">
        <v>9001684482</v>
      </c>
      <c r="B112" t="s">
        <v>448</v>
      </c>
      <c r="C112" s="3">
        <v>50000</v>
      </c>
      <c r="E112" s="1">
        <v>44160</v>
      </c>
      <c r="H112" t="s">
        <v>14</v>
      </c>
      <c r="I112" s="2">
        <v>44145.716168981482</v>
      </c>
      <c r="J112" t="s">
        <v>449</v>
      </c>
      <c r="K112" t="s">
        <v>450</v>
      </c>
      <c r="L112" t="s">
        <v>451</v>
      </c>
    </row>
    <row r="113" spans="1:12" x14ac:dyDescent="0.25">
      <c r="A113">
        <v>9001686616</v>
      </c>
      <c r="B113" t="s">
        <v>452</v>
      </c>
      <c r="C113" s="3">
        <v>221170</v>
      </c>
      <c r="E113" s="1">
        <v>44207</v>
      </c>
      <c r="F113" t="s">
        <v>45</v>
      </c>
      <c r="G113" t="s">
        <v>46</v>
      </c>
      <c r="H113" t="s">
        <v>14</v>
      </c>
      <c r="I113" s="2">
        <v>44146.762881944444</v>
      </c>
      <c r="J113" t="s">
        <v>453</v>
      </c>
      <c r="K113" t="s">
        <v>454</v>
      </c>
      <c r="L113" t="s">
        <v>455</v>
      </c>
    </row>
    <row r="114" spans="1:12" x14ac:dyDescent="0.25">
      <c r="A114">
        <v>9001698187</v>
      </c>
      <c r="B114" t="s">
        <v>456</v>
      </c>
      <c r="C114" s="3">
        <v>50000</v>
      </c>
      <c r="E114" s="1">
        <v>44239</v>
      </c>
      <c r="F114" t="s">
        <v>45</v>
      </c>
      <c r="G114" t="s">
        <v>46</v>
      </c>
      <c r="H114" t="s">
        <v>14</v>
      </c>
      <c r="I114" s="2">
        <v>44153.281539351854</v>
      </c>
      <c r="J114" t="s">
        <v>457</v>
      </c>
      <c r="K114" t="s">
        <v>458</v>
      </c>
      <c r="L114" t="s">
        <v>459</v>
      </c>
    </row>
    <row r="115" spans="1:12" x14ac:dyDescent="0.25">
      <c r="A115">
        <v>9001704632</v>
      </c>
      <c r="B115" t="s">
        <v>460</v>
      </c>
      <c r="C115" s="3">
        <v>50000</v>
      </c>
      <c r="E115" s="1">
        <v>44238</v>
      </c>
      <c r="F115" t="s">
        <v>272</v>
      </c>
      <c r="G115" t="s">
        <v>273</v>
      </c>
      <c r="H115" t="s">
        <v>14</v>
      </c>
      <c r="I115" s="2">
        <v>44156.265555555554</v>
      </c>
      <c r="J115" t="s">
        <v>233</v>
      </c>
      <c r="K115" t="s">
        <v>461</v>
      </c>
      <c r="L115" t="s">
        <v>462</v>
      </c>
    </row>
    <row r="116" spans="1:12" x14ac:dyDescent="0.25">
      <c r="A116">
        <v>9001708028</v>
      </c>
      <c r="B116" t="s">
        <v>463</v>
      </c>
      <c r="C116" s="3">
        <v>1953788</v>
      </c>
      <c r="E116" s="1">
        <v>44376</v>
      </c>
      <c r="F116" t="s">
        <v>45</v>
      </c>
      <c r="G116" t="s">
        <v>46</v>
      </c>
      <c r="H116" t="s">
        <v>14</v>
      </c>
      <c r="I116" s="2">
        <v>44158.846354166664</v>
      </c>
      <c r="J116" t="s">
        <v>464</v>
      </c>
      <c r="K116" t="s">
        <v>465</v>
      </c>
      <c r="L116" t="s">
        <v>466</v>
      </c>
    </row>
    <row r="117" spans="1:12" x14ac:dyDescent="0.25">
      <c r="A117">
        <v>9001723894</v>
      </c>
      <c r="B117" t="s">
        <v>467</v>
      </c>
      <c r="C117" s="3">
        <v>50000</v>
      </c>
      <c r="E117" s="1">
        <v>44238</v>
      </c>
      <c r="F117" t="s">
        <v>468</v>
      </c>
      <c r="G117" t="s">
        <v>469</v>
      </c>
      <c r="H117" t="s">
        <v>14</v>
      </c>
      <c r="I117" s="2">
        <v>44167.077384259261</v>
      </c>
      <c r="J117" t="s">
        <v>470</v>
      </c>
      <c r="K117" t="s">
        <v>471</v>
      </c>
      <c r="L117" t="s">
        <v>472</v>
      </c>
    </row>
    <row r="118" spans="1:12" x14ac:dyDescent="0.25">
      <c r="A118">
        <v>9001725539</v>
      </c>
      <c r="B118" t="s">
        <v>473</v>
      </c>
      <c r="C118" s="3">
        <v>50000</v>
      </c>
      <c r="E118" s="1">
        <v>44239</v>
      </c>
      <c r="F118" t="s">
        <v>136</v>
      </c>
      <c r="G118" t="s">
        <v>137</v>
      </c>
      <c r="H118" t="s">
        <v>14</v>
      </c>
      <c r="I118" s="2">
        <v>44167.750567129631</v>
      </c>
      <c r="J118" t="s">
        <v>474</v>
      </c>
      <c r="K118" t="s">
        <v>475</v>
      </c>
      <c r="L118" t="s">
        <v>476</v>
      </c>
    </row>
    <row r="119" spans="1:12" x14ac:dyDescent="0.25">
      <c r="A119">
        <v>9001727253</v>
      </c>
      <c r="B119" t="s">
        <v>477</v>
      </c>
      <c r="C119" s="3">
        <v>175200</v>
      </c>
      <c r="E119" s="1">
        <v>44238</v>
      </c>
      <c r="F119" t="s">
        <v>23</v>
      </c>
      <c r="G119" t="s">
        <v>24</v>
      </c>
      <c r="H119" t="s">
        <v>14</v>
      </c>
      <c r="I119" s="2">
        <v>44168.587511574071</v>
      </c>
      <c r="J119" t="s">
        <v>478</v>
      </c>
      <c r="K119" t="s">
        <v>479</v>
      </c>
      <c r="L119" t="s">
        <v>480</v>
      </c>
    </row>
    <row r="120" spans="1:12" x14ac:dyDescent="0.25">
      <c r="A120">
        <v>9001727430</v>
      </c>
      <c r="B120" t="s">
        <v>362</v>
      </c>
      <c r="C120" s="3">
        <v>50000</v>
      </c>
      <c r="E120" s="1">
        <v>44239</v>
      </c>
      <c r="F120" t="s">
        <v>136</v>
      </c>
      <c r="G120" t="s">
        <v>137</v>
      </c>
      <c r="H120" t="s">
        <v>14</v>
      </c>
      <c r="I120" s="2">
        <v>44168.679432870369</v>
      </c>
      <c r="J120" t="s">
        <v>363</v>
      </c>
      <c r="K120" t="s">
        <v>364</v>
      </c>
      <c r="L120" t="s">
        <v>365</v>
      </c>
    </row>
    <row r="121" spans="1:12" x14ac:dyDescent="0.25">
      <c r="A121">
        <v>9001769239</v>
      </c>
      <c r="B121" t="s">
        <v>481</v>
      </c>
      <c r="C121" s="3">
        <v>226012</v>
      </c>
      <c r="E121" s="1">
        <v>44239</v>
      </c>
      <c r="F121" t="s">
        <v>45</v>
      </c>
      <c r="G121" t="s">
        <v>46</v>
      </c>
      <c r="H121" t="s">
        <v>14</v>
      </c>
      <c r="I121" s="2">
        <v>44185.815451388888</v>
      </c>
      <c r="J121" t="s">
        <v>482</v>
      </c>
      <c r="K121" t="s">
        <v>483</v>
      </c>
      <c r="L121" t="s">
        <v>484</v>
      </c>
    </row>
    <row r="122" spans="1:12" x14ac:dyDescent="0.25">
      <c r="A122">
        <v>9001778272</v>
      </c>
      <c r="B122" t="s">
        <v>485</v>
      </c>
      <c r="C122" s="3">
        <v>50000</v>
      </c>
      <c r="E122" s="1">
        <v>44315</v>
      </c>
      <c r="F122" t="s">
        <v>45</v>
      </c>
      <c r="G122" t="s">
        <v>46</v>
      </c>
      <c r="H122" t="s">
        <v>14</v>
      </c>
      <c r="I122" s="2">
        <v>44192.671365740738</v>
      </c>
      <c r="J122" t="s">
        <v>486</v>
      </c>
      <c r="K122" t="s">
        <v>487</v>
      </c>
      <c r="L122" t="s">
        <v>488</v>
      </c>
    </row>
    <row r="123" spans="1:12" x14ac:dyDescent="0.25">
      <c r="A123">
        <v>9001782670</v>
      </c>
      <c r="B123" t="s">
        <v>44</v>
      </c>
      <c r="C123" s="3">
        <v>50000</v>
      </c>
      <c r="E123" s="1">
        <v>44315</v>
      </c>
      <c r="F123" t="s">
        <v>45</v>
      </c>
      <c r="G123" t="s">
        <v>46</v>
      </c>
      <c r="H123" t="s">
        <v>14</v>
      </c>
      <c r="I123" s="2">
        <v>44195.585324074076</v>
      </c>
      <c r="J123" t="s">
        <v>47</v>
      </c>
      <c r="K123" t="s">
        <v>48</v>
      </c>
      <c r="L123" t="s">
        <v>49</v>
      </c>
    </row>
    <row r="124" spans="1:12" x14ac:dyDescent="0.25">
      <c r="A124">
        <v>9001785805</v>
      </c>
      <c r="B124" t="s">
        <v>489</v>
      </c>
      <c r="C124" s="3">
        <v>50000</v>
      </c>
      <c r="E124" s="1">
        <v>44315</v>
      </c>
      <c r="F124" t="s">
        <v>45</v>
      </c>
      <c r="G124" t="s">
        <v>46</v>
      </c>
      <c r="H124" t="s">
        <v>14</v>
      </c>
      <c r="I124" s="2">
        <v>44197.828958333332</v>
      </c>
      <c r="J124" t="s">
        <v>490</v>
      </c>
      <c r="K124" t="s">
        <v>491</v>
      </c>
      <c r="L124" t="s">
        <v>492</v>
      </c>
    </row>
    <row r="125" spans="1:12" x14ac:dyDescent="0.25">
      <c r="A125">
        <v>9001787149</v>
      </c>
      <c r="B125" t="s">
        <v>493</v>
      </c>
      <c r="C125" s="3">
        <v>50000</v>
      </c>
      <c r="E125" s="1">
        <v>44315</v>
      </c>
      <c r="F125" t="s">
        <v>45</v>
      </c>
      <c r="G125" t="s">
        <v>46</v>
      </c>
      <c r="H125" t="s">
        <v>14</v>
      </c>
      <c r="I125" s="2">
        <v>44199.469861111109</v>
      </c>
      <c r="J125" t="s">
        <v>494</v>
      </c>
      <c r="K125" t="s">
        <v>495</v>
      </c>
      <c r="L125" t="s">
        <v>496</v>
      </c>
    </row>
    <row r="126" spans="1:12" x14ac:dyDescent="0.25">
      <c r="A126">
        <v>9001794424</v>
      </c>
      <c r="B126" t="s">
        <v>497</v>
      </c>
      <c r="C126" s="3">
        <v>50000</v>
      </c>
      <c r="E126" s="1">
        <v>44315</v>
      </c>
      <c r="F126" t="s">
        <v>136</v>
      </c>
      <c r="G126" t="s">
        <v>137</v>
      </c>
      <c r="H126" t="s">
        <v>14</v>
      </c>
      <c r="I126" s="2">
        <v>44201.823877314811</v>
      </c>
      <c r="J126" t="s">
        <v>498</v>
      </c>
      <c r="K126" t="s">
        <v>499</v>
      </c>
      <c r="L126" t="s">
        <v>500</v>
      </c>
    </row>
    <row r="127" spans="1:12" x14ac:dyDescent="0.25">
      <c r="A127">
        <v>9001796399</v>
      </c>
      <c r="B127" t="s">
        <v>220</v>
      </c>
      <c r="C127" s="3">
        <v>50000</v>
      </c>
      <c r="E127" s="1">
        <v>44210</v>
      </c>
      <c r="F127" t="s">
        <v>23</v>
      </c>
      <c r="G127" t="s">
        <v>24</v>
      </c>
      <c r="H127" t="s">
        <v>14</v>
      </c>
      <c r="I127" s="2">
        <v>44202.727546296293</v>
      </c>
      <c r="J127" t="s">
        <v>221</v>
      </c>
      <c r="K127" t="s">
        <v>222</v>
      </c>
      <c r="L127" t="s">
        <v>223</v>
      </c>
    </row>
    <row r="128" spans="1:12" x14ac:dyDescent="0.25">
      <c r="A128">
        <v>9001805805</v>
      </c>
      <c r="B128" t="s">
        <v>501</v>
      </c>
      <c r="C128" s="3">
        <v>50000</v>
      </c>
      <c r="E128" s="1">
        <v>44315</v>
      </c>
      <c r="F128" t="s">
        <v>423</v>
      </c>
      <c r="G128" t="s">
        <v>424</v>
      </c>
      <c r="H128" t="s">
        <v>14</v>
      </c>
      <c r="I128" s="2">
        <v>44208.396377314813</v>
      </c>
      <c r="J128" t="s">
        <v>502</v>
      </c>
      <c r="K128" t="s">
        <v>503</v>
      </c>
      <c r="L128" t="s">
        <v>504</v>
      </c>
    </row>
    <row r="129" spans="1:12" x14ac:dyDescent="0.25">
      <c r="A129">
        <v>9001821956</v>
      </c>
      <c r="B129" t="s">
        <v>505</v>
      </c>
      <c r="C129" s="3">
        <v>50000</v>
      </c>
      <c r="E129" s="1">
        <v>44315</v>
      </c>
      <c r="F129" t="s">
        <v>166</v>
      </c>
      <c r="G129" t="s">
        <v>167</v>
      </c>
      <c r="H129" t="s">
        <v>14</v>
      </c>
      <c r="I129" s="2">
        <v>44217.707743055558</v>
      </c>
      <c r="J129" t="s">
        <v>71</v>
      </c>
      <c r="K129" t="s">
        <v>506</v>
      </c>
      <c r="L129" t="s">
        <v>507</v>
      </c>
    </row>
    <row r="130" spans="1:12" x14ac:dyDescent="0.25">
      <c r="A130">
        <v>9001822591</v>
      </c>
      <c r="B130" t="s">
        <v>508</v>
      </c>
      <c r="C130" s="3">
        <v>50000</v>
      </c>
      <c r="E130" s="1">
        <v>44315</v>
      </c>
      <c r="F130" t="s">
        <v>23</v>
      </c>
      <c r="G130" t="s">
        <v>24</v>
      </c>
      <c r="H130" t="s">
        <v>14</v>
      </c>
      <c r="I130" s="2">
        <v>44217.959618055553</v>
      </c>
      <c r="J130" t="s">
        <v>509</v>
      </c>
      <c r="K130" t="s">
        <v>510</v>
      </c>
      <c r="L130" t="s">
        <v>511</v>
      </c>
    </row>
    <row r="131" spans="1:12" x14ac:dyDescent="0.25">
      <c r="A131">
        <v>9001827226</v>
      </c>
      <c r="B131" t="s">
        <v>512</v>
      </c>
      <c r="C131" s="3">
        <v>122890</v>
      </c>
      <c r="E131" s="1">
        <v>44250</v>
      </c>
      <c r="F131" t="s">
        <v>23</v>
      </c>
      <c r="G131" t="s">
        <v>24</v>
      </c>
      <c r="H131" t="s">
        <v>14</v>
      </c>
      <c r="I131" s="2">
        <v>44219.195636574077</v>
      </c>
      <c r="J131" t="s">
        <v>513</v>
      </c>
      <c r="K131" t="s">
        <v>514</v>
      </c>
      <c r="L131" t="s">
        <v>515</v>
      </c>
    </row>
    <row r="132" spans="1:12" x14ac:dyDescent="0.25">
      <c r="A132">
        <v>9001828704</v>
      </c>
      <c r="B132" t="s">
        <v>516</v>
      </c>
      <c r="C132" s="3">
        <v>191126</v>
      </c>
      <c r="E132" s="1">
        <v>44315</v>
      </c>
      <c r="F132" t="s">
        <v>57</v>
      </c>
      <c r="G132" t="s">
        <v>58</v>
      </c>
      <c r="H132" t="s">
        <v>14</v>
      </c>
      <c r="I132" s="2">
        <v>44220.704004629632</v>
      </c>
      <c r="J132" t="s">
        <v>517</v>
      </c>
      <c r="K132" t="s">
        <v>518</v>
      </c>
      <c r="L132" t="s">
        <v>519</v>
      </c>
    </row>
    <row r="133" spans="1:12" x14ac:dyDescent="0.25">
      <c r="A133">
        <v>9001836105</v>
      </c>
      <c r="B133" t="s">
        <v>220</v>
      </c>
      <c r="C133" s="3">
        <v>50000</v>
      </c>
      <c r="E133" s="1">
        <v>44235</v>
      </c>
      <c r="F133" t="s">
        <v>23</v>
      </c>
      <c r="G133" t="s">
        <v>24</v>
      </c>
      <c r="H133" t="s">
        <v>14</v>
      </c>
      <c r="I133" s="2">
        <v>44224.53465277778</v>
      </c>
      <c r="J133" t="s">
        <v>221</v>
      </c>
      <c r="K133" t="s">
        <v>222</v>
      </c>
      <c r="L133" t="s">
        <v>223</v>
      </c>
    </row>
    <row r="134" spans="1:12" x14ac:dyDescent="0.25">
      <c r="A134">
        <v>9001836856</v>
      </c>
      <c r="B134" t="s">
        <v>520</v>
      </c>
      <c r="C134" s="3">
        <v>10425362</v>
      </c>
      <c r="F134" t="s">
        <v>521</v>
      </c>
      <c r="G134" t="s">
        <v>522</v>
      </c>
      <c r="H134" t="s">
        <v>523</v>
      </c>
      <c r="I134" s="2">
        <v>44224.94939814815</v>
      </c>
      <c r="J134" t="s">
        <v>524</v>
      </c>
      <c r="K134" t="s">
        <v>525</v>
      </c>
      <c r="L134" t="s">
        <v>526</v>
      </c>
    </row>
    <row r="135" spans="1:12" x14ac:dyDescent="0.25">
      <c r="A135">
        <v>9001841811</v>
      </c>
      <c r="B135" t="s">
        <v>527</v>
      </c>
      <c r="C135" s="3">
        <v>416610</v>
      </c>
      <c r="E135" s="1">
        <v>44315</v>
      </c>
      <c r="F135" t="s">
        <v>23</v>
      </c>
      <c r="G135" t="s">
        <v>24</v>
      </c>
      <c r="H135" t="s">
        <v>14</v>
      </c>
      <c r="I135" s="2">
        <v>44226.994537037041</v>
      </c>
      <c r="J135" t="s">
        <v>528</v>
      </c>
      <c r="K135" t="s">
        <v>529</v>
      </c>
      <c r="L135" t="s">
        <v>530</v>
      </c>
    </row>
    <row r="136" spans="1:12" x14ac:dyDescent="0.25">
      <c r="A136">
        <v>9001860639</v>
      </c>
      <c r="B136" t="s">
        <v>531</v>
      </c>
      <c r="C136" s="3">
        <v>60000</v>
      </c>
      <c r="F136" t="s">
        <v>45</v>
      </c>
      <c r="G136" t="s">
        <v>46</v>
      </c>
      <c r="H136" t="s">
        <v>396</v>
      </c>
      <c r="I136" s="2">
        <v>44232.776319444441</v>
      </c>
      <c r="J136" t="s">
        <v>162</v>
      </c>
      <c r="K136" t="s">
        <v>532</v>
      </c>
      <c r="L136" t="s">
        <v>533</v>
      </c>
    </row>
    <row r="137" spans="1:12" x14ac:dyDescent="0.25">
      <c r="A137">
        <v>9001887000</v>
      </c>
      <c r="B137" t="s">
        <v>534</v>
      </c>
      <c r="C137" s="3">
        <v>331520</v>
      </c>
      <c r="E137" s="1">
        <v>44250</v>
      </c>
      <c r="F137" t="s">
        <v>29</v>
      </c>
      <c r="G137" t="s">
        <v>30</v>
      </c>
      <c r="H137" t="s">
        <v>14</v>
      </c>
      <c r="I137" s="2">
        <v>44246.912106481483</v>
      </c>
      <c r="J137" t="s">
        <v>535</v>
      </c>
      <c r="K137" t="s">
        <v>536</v>
      </c>
      <c r="L137" t="s">
        <v>537</v>
      </c>
    </row>
    <row r="138" spans="1:12" x14ac:dyDescent="0.25">
      <c r="A138">
        <v>9001888318</v>
      </c>
      <c r="B138" t="s">
        <v>538</v>
      </c>
      <c r="C138" s="3">
        <v>464820</v>
      </c>
      <c r="E138" s="1">
        <v>44249</v>
      </c>
      <c r="F138" t="s">
        <v>83</v>
      </c>
      <c r="G138" t="s">
        <v>84</v>
      </c>
      <c r="H138" t="s">
        <v>14</v>
      </c>
      <c r="I138" s="2">
        <v>44248.013148148151</v>
      </c>
      <c r="J138" t="s">
        <v>539</v>
      </c>
      <c r="K138" t="s">
        <v>540</v>
      </c>
      <c r="L138" t="s">
        <v>541</v>
      </c>
    </row>
    <row r="139" spans="1:12" x14ac:dyDescent="0.25">
      <c r="A139">
        <v>9001901105</v>
      </c>
      <c r="B139" t="s">
        <v>542</v>
      </c>
      <c r="C139" s="3">
        <v>60000</v>
      </c>
      <c r="E139" s="1">
        <v>44257</v>
      </c>
      <c r="F139" t="s">
        <v>166</v>
      </c>
      <c r="G139" t="s">
        <v>167</v>
      </c>
      <c r="H139" t="s">
        <v>14</v>
      </c>
      <c r="I139" s="2">
        <v>44255.770416666666</v>
      </c>
      <c r="J139" t="s">
        <v>543</v>
      </c>
      <c r="K139" t="s">
        <v>544</v>
      </c>
      <c r="L139" t="s">
        <v>545</v>
      </c>
    </row>
    <row r="140" spans="1:12" x14ac:dyDescent="0.25">
      <c r="A140">
        <v>9001518874</v>
      </c>
      <c r="B140" t="s">
        <v>546</v>
      </c>
      <c r="C140" s="3">
        <v>76488</v>
      </c>
      <c r="E140" s="1">
        <v>44238</v>
      </c>
      <c r="F140" t="s">
        <v>12</v>
      </c>
      <c r="G140" t="s">
        <v>13</v>
      </c>
      <c r="H140" t="s">
        <v>14</v>
      </c>
      <c r="I140" s="2">
        <v>44105.226944444446</v>
      </c>
      <c r="J140" t="s">
        <v>547</v>
      </c>
      <c r="K140" t="s">
        <v>548</v>
      </c>
      <c r="L140" t="s">
        <v>549</v>
      </c>
    </row>
    <row r="141" spans="1:12" x14ac:dyDescent="0.25">
      <c r="A141">
        <v>9001526782</v>
      </c>
      <c r="B141" t="s">
        <v>419</v>
      </c>
      <c r="C141" s="3">
        <v>50000</v>
      </c>
      <c r="E141" s="1">
        <v>44112</v>
      </c>
      <c r="F141" t="s">
        <v>12</v>
      </c>
      <c r="G141" t="s">
        <v>13</v>
      </c>
      <c r="H141" t="s">
        <v>14</v>
      </c>
      <c r="I141" s="2">
        <v>44109.819641203707</v>
      </c>
      <c r="J141" t="s">
        <v>420</v>
      </c>
      <c r="K141" t="s">
        <v>421</v>
      </c>
      <c r="L141" t="s">
        <v>422</v>
      </c>
    </row>
    <row r="142" spans="1:12" x14ac:dyDescent="0.25">
      <c r="A142">
        <v>9001559071</v>
      </c>
      <c r="B142" t="s">
        <v>550</v>
      </c>
      <c r="C142" s="3">
        <v>50000</v>
      </c>
      <c r="E142" s="1">
        <v>44113</v>
      </c>
      <c r="F142" t="s">
        <v>345</v>
      </c>
      <c r="G142" t="s">
        <v>346</v>
      </c>
      <c r="H142" t="s">
        <v>14</v>
      </c>
      <c r="I142" s="2">
        <v>44112.888761574075</v>
      </c>
      <c r="J142" t="s">
        <v>551</v>
      </c>
      <c r="K142" t="s">
        <v>552</v>
      </c>
      <c r="L142" t="s">
        <v>553</v>
      </c>
    </row>
    <row r="143" spans="1:12" x14ac:dyDescent="0.25">
      <c r="A143">
        <v>9001562723</v>
      </c>
      <c r="B143" t="s">
        <v>554</v>
      </c>
      <c r="C143" s="3">
        <v>50000</v>
      </c>
      <c r="E143" s="1">
        <v>44116</v>
      </c>
      <c r="F143" t="s">
        <v>23</v>
      </c>
      <c r="G143" t="s">
        <v>24</v>
      </c>
      <c r="H143" t="s">
        <v>14</v>
      </c>
      <c r="I143" s="2">
        <v>44114.975081018521</v>
      </c>
      <c r="J143" t="s">
        <v>555</v>
      </c>
      <c r="K143" t="s">
        <v>556</v>
      </c>
      <c r="L143" t="s">
        <v>557</v>
      </c>
    </row>
    <row r="144" spans="1:12" x14ac:dyDescent="0.25">
      <c r="A144">
        <v>9001564071</v>
      </c>
      <c r="B144" t="s">
        <v>558</v>
      </c>
      <c r="C144" s="3">
        <v>50000</v>
      </c>
      <c r="E144" s="1">
        <v>44238</v>
      </c>
      <c r="F144" t="s">
        <v>57</v>
      </c>
      <c r="G144" t="s">
        <v>58</v>
      </c>
      <c r="H144" t="s">
        <v>14</v>
      </c>
      <c r="I144" s="2">
        <v>44116.388796296298</v>
      </c>
      <c r="J144" t="s">
        <v>559</v>
      </c>
      <c r="K144" t="s">
        <v>560</v>
      </c>
      <c r="L144" t="s">
        <v>561</v>
      </c>
    </row>
    <row r="145" spans="1:12" x14ac:dyDescent="0.25">
      <c r="A145">
        <v>9001568560</v>
      </c>
      <c r="B145" t="s">
        <v>562</v>
      </c>
      <c r="C145" s="3">
        <v>50000</v>
      </c>
      <c r="E145" s="1">
        <v>44119</v>
      </c>
      <c r="F145" t="s">
        <v>29</v>
      </c>
      <c r="G145" t="s">
        <v>30</v>
      </c>
      <c r="H145" t="s">
        <v>14</v>
      </c>
      <c r="I145" s="2">
        <v>44118.550567129627</v>
      </c>
      <c r="J145" t="s">
        <v>563</v>
      </c>
      <c r="K145" t="s">
        <v>564</v>
      </c>
      <c r="L145" t="s">
        <v>565</v>
      </c>
    </row>
    <row r="146" spans="1:12" x14ac:dyDescent="0.25">
      <c r="A146">
        <v>9001600120</v>
      </c>
      <c r="B146" t="s">
        <v>566</v>
      </c>
      <c r="C146" s="3">
        <v>71680</v>
      </c>
      <c r="E146" s="1">
        <v>44120</v>
      </c>
      <c r="F146" t="s">
        <v>57</v>
      </c>
      <c r="G146" t="s">
        <v>58</v>
      </c>
      <c r="H146" t="s">
        <v>14</v>
      </c>
      <c r="I146" s="2">
        <v>44119.676087962966</v>
      </c>
      <c r="J146" t="s">
        <v>567</v>
      </c>
      <c r="K146" t="s">
        <v>568</v>
      </c>
      <c r="L146" t="s">
        <v>569</v>
      </c>
    </row>
    <row r="147" spans="1:12" x14ac:dyDescent="0.25">
      <c r="A147">
        <v>9001602152</v>
      </c>
      <c r="B147" t="s">
        <v>570</v>
      </c>
      <c r="C147" s="3">
        <v>50000</v>
      </c>
      <c r="E147" s="1">
        <v>44120</v>
      </c>
      <c r="F147" t="s">
        <v>521</v>
      </c>
      <c r="G147" t="s">
        <v>522</v>
      </c>
      <c r="H147" t="s">
        <v>14</v>
      </c>
      <c r="I147" s="2">
        <v>44120.67664351852</v>
      </c>
      <c r="J147" t="s">
        <v>79</v>
      </c>
      <c r="K147" t="s">
        <v>571</v>
      </c>
      <c r="L147" t="s">
        <v>572</v>
      </c>
    </row>
    <row r="148" spans="1:12" x14ac:dyDescent="0.25">
      <c r="A148">
        <v>9001613969</v>
      </c>
      <c r="B148" t="s">
        <v>573</v>
      </c>
      <c r="C148" s="3">
        <v>50000</v>
      </c>
      <c r="E148" s="1">
        <v>44127</v>
      </c>
      <c r="F148" t="s">
        <v>107</v>
      </c>
      <c r="G148" t="s">
        <v>108</v>
      </c>
      <c r="H148" t="s">
        <v>14</v>
      </c>
      <c r="I148" s="2">
        <v>44127.485266203701</v>
      </c>
      <c r="J148" t="s">
        <v>574</v>
      </c>
      <c r="K148" t="s">
        <v>265</v>
      </c>
      <c r="L148" t="s">
        <v>575</v>
      </c>
    </row>
    <row r="149" spans="1:12" x14ac:dyDescent="0.25">
      <c r="A149">
        <v>9001635596</v>
      </c>
      <c r="B149" t="s">
        <v>576</v>
      </c>
      <c r="C149" s="3">
        <v>50000</v>
      </c>
      <c r="E149" s="1">
        <v>44238</v>
      </c>
      <c r="F149" t="s">
        <v>45</v>
      </c>
      <c r="G149" t="s">
        <v>46</v>
      </c>
      <c r="H149" t="s">
        <v>14</v>
      </c>
      <c r="I149" s="2">
        <v>44137.457337962966</v>
      </c>
      <c r="J149" t="s">
        <v>577</v>
      </c>
      <c r="K149" t="s">
        <v>578</v>
      </c>
      <c r="L149" t="s">
        <v>579</v>
      </c>
    </row>
    <row r="150" spans="1:12" x14ac:dyDescent="0.25">
      <c r="A150">
        <v>9001639664</v>
      </c>
      <c r="B150" t="s">
        <v>580</v>
      </c>
      <c r="C150" s="3">
        <v>1703030</v>
      </c>
      <c r="E150" s="1">
        <v>44249</v>
      </c>
      <c r="F150" t="s">
        <v>45</v>
      </c>
      <c r="G150" t="s">
        <v>46</v>
      </c>
      <c r="H150" t="s">
        <v>14</v>
      </c>
      <c r="I150" s="2">
        <v>44138.774664351855</v>
      </c>
      <c r="J150" t="s">
        <v>581</v>
      </c>
      <c r="K150" t="s">
        <v>582</v>
      </c>
      <c r="L150" t="s">
        <v>583</v>
      </c>
    </row>
    <row r="151" spans="1:12" x14ac:dyDescent="0.25">
      <c r="A151">
        <v>9001641517</v>
      </c>
      <c r="B151" t="s">
        <v>584</v>
      </c>
      <c r="C151" s="3">
        <v>50000</v>
      </c>
      <c r="E151" s="1">
        <v>44139</v>
      </c>
      <c r="F151" t="s">
        <v>45</v>
      </c>
      <c r="G151" t="s">
        <v>46</v>
      </c>
      <c r="H151" t="s">
        <v>14</v>
      </c>
      <c r="I151" s="2">
        <v>44139.727442129632</v>
      </c>
      <c r="J151" t="s">
        <v>117</v>
      </c>
      <c r="K151" t="s">
        <v>585</v>
      </c>
      <c r="L151" t="s">
        <v>586</v>
      </c>
    </row>
    <row r="152" spans="1:12" x14ac:dyDescent="0.25">
      <c r="A152">
        <v>9001728049</v>
      </c>
      <c r="B152" t="s">
        <v>180</v>
      </c>
      <c r="C152" s="3">
        <v>214260</v>
      </c>
      <c r="E152" s="1">
        <v>44170</v>
      </c>
      <c r="F152" t="s">
        <v>23</v>
      </c>
      <c r="G152" t="s">
        <v>24</v>
      </c>
      <c r="H152" t="s">
        <v>14</v>
      </c>
      <c r="I152" s="2">
        <v>44168.901296296295</v>
      </c>
      <c r="J152" t="s">
        <v>181</v>
      </c>
      <c r="K152" t="s">
        <v>182</v>
      </c>
      <c r="L152" t="s">
        <v>183</v>
      </c>
    </row>
    <row r="153" spans="1:12" x14ac:dyDescent="0.25">
      <c r="A153">
        <v>9001733367</v>
      </c>
      <c r="B153" t="s">
        <v>587</v>
      </c>
      <c r="C153" s="3">
        <v>50000</v>
      </c>
      <c r="E153" s="1">
        <v>44238</v>
      </c>
      <c r="F153" t="s">
        <v>23</v>
      </c>
      <c r="G153" t="s">
        <v>24</v>
      </c>
      <c r="H153" t="s">
        <v>14</v>
      </c>
      <c r="I153" s="2">
        <v>44170.648043981484</v>
      </c>
      <c r="J153" t="s">
        <v>513</v>
      </c>
      <c r="K153" t="s">
        <v>588</v>
      </c>
      <c r="L153" t="s">
        <v>589</v>
      </c>
    </row>
    <row r="154" spans="1:12" x14ac:dyDescent="0.25">
      <c r="A154">
        <v>9001734310</v>
      </c>
      <c r="B154" t="s">
        <v>590</v>
      </c>
      <c r="C154" s="3">
        <v>113380</v>
      </c>
      <c r="E154" s="1">
        <v>44238</v>
      </c>
      <c r="F154" t="s">
        <v>107</v>
      </c>
      <c r="G154" t="s">
        <v>108</v>
      </c>
      <c r="H154" t="s">
        <v>14</v>
      </c>
      <c r="I154" s="2">
        <v>44171.458784722221</v>
      </c>
      <c r="J154" t="s">
        <v>591</v>
      </c>
      <c r="K154" t="s">
        <v>592</v>
      </c>
      <c r="L154" t="s">
        <v>593</v>
      </c>
    </row>
    <row r="155" spans="1:12" x14ac:dyDescent="0.25">
      <c r="A155">
        <v>9001737774</v>
      </c>
      <c r="B155" t="s">
        <v>587</v>
      </c>
      <c r="C155" s="3">
        <v>50000</v>
      </c>
      <c r="E155" s="1">
        <v>44238</v>
      </c>
      <c r="F155" t="s">
        <v>23</v>
      </c>
      <c r="G155" t="s">
        <v>24</v>
      </c>
      <c r="H155" t="s">
        <v>14</v>
      </c>
      <c r="I155" s="2">
        <v>44173.001284722224</v>
      </c>
      <c r="J155" t="s">
        <v>513</v>
      </c>
      <c r="K155" t="s">
        <v>588</v>
      </c>
      <c r="L155" t="s">
        <v>589</v>
      </c>
    </row>
    <row r="156" spans="1:12" x14ac:dyDescent="0.25">
      <c r="A156">
        <v>9001745024</v>
      </c>
      <c r="B156" t="s">
        <v>594</v>
      </c>
      <c r="C156" s="3">
        <v>50000</v>
      </c>
      <c r="E156" s="1">
        <v>44238</v>
      </c>
      <c r="F156" t="s">
        <v>107</v>
      </c>
      <c r="G156" t="s">
        <v>108</v>
      </c>
      <c r="H156" t="s">
        <v>14</v>
      </c>
      <c r="I156" s="2">
        <v>44175.963622685187</v>
      </c>
      <c r="J156" t="s">
        <v>595</v>
      </c>
      <c r="K156" t="s">
        <v>596</v>
      </c>
      <c r="L156" t="s">
        <v>597</v>
      </c>
    </row>
    <row r="157" spans="1:12" x14ac:dyDescent="0.25">
      <c r="A157">
        <v>9001748296</v>
      </c>
      <c r="B157" t="s">
        <v>598</v>
      </c>
      <c r="C157" s="3">
        <v>1566888</v>
      </c>
      <c r="E157" s="1">
        <v>44376</v>
      </c>
      <c r="F157" t="s">
        <v>45</v>
      </c>
      <c r="G157" t="s">
        <v>46</v>
      </c>
      <c r="H157" t="s">
        <v>14</v>
      </c>
      <c r="I157" s="2">
        <v>44178.457499999997</v>
      </c>
      <c r="J157" t="s">
        <v>599</v>
      </c>
      <c r="K157" t="s">
        <v>600</v>
      </c>
      <c r="L157" t="s">
        <v>601</v>
      </c>
    </row>
    <row r="158" spans="1:12" x14ac:dyDescent="0.25">
      <c r="A158">
        <v>9001749348</v>
      </c>
      <c r="B158" t="s">
        <v>602</v>
      </c>
      <c r="C158" s="3">
        <v>50000</v>
      </c>
      <c r="E158" s="1">
        <v>44315</v>
      </c>
      <c r="F158" t="s">
        <v>423</v>
      </c>
      <c r="G158" t="s">
        <v>424</v>
      </c>
      <c r="H158" t="s">
        <v>14</v>
      </c>
      <c r="I158" s="2">
        <v>44179.484085648146</v>
      </c>
      <c r="J158" t="s">
        <v>603</v>
      </c>
      <c r="K158" t="s">
        <v>604</v>
      </c>
      <c r="L158" t="s">
        <v>605</v>
      </c>
    </row>
    <row r="159" spans="1:12" x14ac:dyDescent="0.25">
      <c r="A159">
        <v>9001749557</v>
      </c>
      <c r="B159" t="s">
        <v>606</v>
      </c>
      <c r="C159" s="3">
        <v>65950</v>
      </c>
      <c r="E159" s="1">
        <v>44239</v>
      </c>
      <c r="F159" t="s">
        <v>45</v>
      </c>
      <c r="G159" t="s">
        <v>46</v>
      </c>
      <c r="H159" t="s">
        <v>14</v>
      </c>
      <c r="I159" s="2">
        <v>44179.62394675926</v>
      </c>
      <c r="J159" t="s">
        <v>79</v>
      </c>
      <c r="K159" t="s">
        <v>607</v>
      </c>
      <c r="L159" t="s">
        <v>608</v>
      </c>
    </row>
    <row r="160" spans="1:12" x14ac:dyDescent="0.25">
      <c r="A160">
        <v>9001752060</v>
      </c>
      <c r="B160" t="s">
        <v>609</v>
      </c>
      <c r="C160" s="3">
        <v>56200</v>
      </c>
      <c r="E160" s="1">
        <v>44210</v>
      </c>
      <c r="F160" t="s">
        <v>136</v>
      </c>
      <c r="G160" t="s">
        <v>137</v>
      </c>
      <c r="H160" t="s">
        <v>14</v>
      </c>
      <c r="I160" s="2">
        <v>44180.789583333331</v>
      </c>
      <c r="J160" t="s">
        <v>610</v>
      </c>
      <c r="K160" t="s">
        <v>578</v>
      </c>
      <c r="L160" t="s">
        <v>611</v>
      </c>
    </row>
    <row r="161" spans="1:12" x14ac:dyDescent="0.25">
      <c r="A161">
        <v>9001785766</v>
      </c>
      <c r="B161" t="s">
        <v>612</v>
      </c>
      <c r="C161" s="3">
        <v>50000</v>
      </c>
      <c r="E161" s="1">
        <v>44315</v>
      </c>
      <c r="F161" t="s">
        <v>45</v>
      </c>
      <c r="G161" t="s">
        <v>46</v>
      </c>
      <c r="H161" t="s">
        <v>14</v>
      </c>
      <c r="I161" s="2">
        <v>44197.775104166663</v>
      </c>
      <c r="J161" t="s">
        <v>613</v>
      </c>
      <c r="K161" t="s">
        <v>614</v>
      </c>
      <c r="L161" t="s">
        <v>615</v>
      </c>
    </row>
    <row r="162" spans="1:12" x14ac:dyDescent="0.25">
      <c r="A162">
        <v>9001786319</v>
      </c>
      <c r="B162" t="s">
        <v>616</v>
      </c>
      <c r="C162" s="3">
        <v>50000</v>
      </c>
      <c r="E162" s="1">
        <v>44315</v>
      </c>
      <c r="F162" t="s">
        <v>45</v>
      </c>
      <c r="G162" t="s">
        <v>46</v>
      </c>
      <c r="H162" t="s">
        <v>14</v>
      </c>
      <c r="I162" s="2">
        <v>44198.532129629632</v>
      </c>
      <c r="J162" t="s">
        <v>617</v>
      </c>
      <c r="K162" t="s">
        <v>618</v>
      </c>
      <c r="L162" t="s">
        <v>619</v>
      </c>
    </row>
    <row r="163" spans="1:12" x14ac:dyDescent="0.25">
      <c r="A163">
        <v>9001796516</v>
      </c>
      <c r="B163" t="s">
        <v>620</v>
      </c>
      <c r="C163" s="3">
        <v>102137</v>
      </c>
      <c r="E163" s="1">
        <v>44315</v>
      </c>
      <c r="F163" t="s">
        <v>45</v>
      </c>
      <c r="G163" t="s">
        <v>46</v>
      </c>
      <c r="H163" t="s">
        <v>14</v>
      </c>
      <c r="I163" s="2">
        <v>44202.787604166668</v>
      </c>
      <c r="J163" t="s">
        <v>621</v>
      </c>
      <c r="K163" t="s">
        <v>622</v>
      </c>
      <c r="L163" t="s">
        <v>623</v>
      </c>
    </row>
    <row r="164" spans="1:12" x14ac:dyDescent="0.25">
      <c r="A164">
        <v>9001801569</v>
      </c>
      <c r="B164" t="s">
        <v>277</v>
      </c>
      <c r="C164" s="3">
        <v>50000</v>
      </c>
      <c r="E164" s="1">
        <v>44315</v>
      </c>
      <c r="F164" t="s">
        <v>83</v>
      </c>
      <c r="G164" t="s">
        <v>84</v>
      </c>
      <c r="H164" t="s">
        <v>14</v>
      </c>
      <c r="I164" s="2">
        <v>44205.467094907406</v>
      </c>
      <c r="J164" t="s">
        <v>278</v>
      </c>
      <c r="K164" t="s">
        <v>16</v>
      </c>
      <c r="L164" t="s">
        <v>279</v>
      </c>
    </row>
    <row r="165" spans="1:12" x14ac:dyDescent="0.25">
      <c r="A165">
        <v>9001819876</v>
      </c>
      <c r="B165" t="s">
        <v>624</v>
      </c>
      <c r="C165" s="3">
        <v>120880</v>
      </c>
      <c r="E165" s="1">
        <v>44217</v>
      </c>
      <c r="F165" t="s">
        <v>23</v>
      </c>
      <c r="G165" t="s">
        <v>24</v>
      </c>
      <c r="H165" t="s">
        <v>14</v>
      </c>
      <c r="I165" s="2">
        <v>44216.458703703705</v>
      </c>
      <c r="J165" t="s">
        <v>625</v>
      </c>
      <c r="K165" t="s">
        <v>626</v>
      </c>
      <c r="L165" t="s">
        <v>627</v>
      </c>
    </row>
    <row r="166" spans="1:12" x14ac:dyDescent="0.25">
      <c r="A166">
        <v>9001819878</v>
      </c>
      <c r="B166" t="s">
        <v>628</v>
      </c>
      <c r="C166" s="3">
        <v>74960</v>
      </c>
      <c r="E166" s="1">
        <v>44315</v>
      </c>
      <c r="F166" t="s">
        <v>23</v>
      </c>
      <c r="G166" t="s">
        <v>24</v>
      </c>
      <c r="H166" t="s">
        <v>14</v>
      </c>
      <c r="I166" s="2">
        <v>44216.45888888889</v>
      </c>
      <c r="J166" t="s">
        <v>629</v>
      </c>
      <c r="K166" t="s">
        <v>630</v>
      </c>
      <c r="L166" t="s">
        <v>631</v>
      </c>
    </row>
    <row r="167" spans="1:12" x14ac:dyDescent="0.25">
      <c r="A167">
        <v>9001829858</v>
      </c>
      <c r="B167" t="s">
        <v>632</v>
      </c>
      <c r="C167" s="3">
        <v>58660</v>
      </c>
      <c r="E167" s="1">
        <v>44315</v>
      </c>
      <c r="F167" t="s">
        <v>45</v>
      </c>
      <c r="G167" t="s">
        <v>46</v>
      </c>
      <c r="H167" t="s">
        <v>14</v>
      </c>
      <c r="I167" s="2">
        <v>44221.570162037038</v>
      </c>
      <c r="J167" t="s">
        <v>633</v>
      </c>
      <c r="K167" t="s">
        <v>634</v>
      </c>
      <c r="L167" t="s">
        <v>635</v>
      </c>
    </row>
    <row r="168" spans="1:12" x14ac:dyDescent="0.25">
      <c r="A168">
        <v>9001841514</v>
      </c>
      <c r="B168" t="s">
        <v>636</v>
      </c>
      <c r="C168" s="3">
        <v>50000</v>
      </c>
      <c r="E168" s="1">
        <v>44315</v>
      </c>
      <c r="F168" t="s">
        <v>23</v>
      </c>
      <c r="G168" t="s">
        <v>24</v>
      </c>
      <c r="H168" t="s">
        <v>14</v>
      </c>
      <c r="I168" s="2">
        <v>44226.603067129632</v>
      </c>
      <c r="J168" t="s">
        <v>412</v>
      </c>
      <c r="K168" t="s">
        <v>637</v>
      </c>
      <c r="L168" t="s">
        <v>638</v>
      </c>
    </row>
    <row r="169" spans="1:12" x14ac:dyDescent="0.25">
      <c r="A169">
        <v>9001841693</v>
      </c>
      <c r="B169" t="s">
        <v>639</v>
      </c>
      <c r="C169" s="3">
        <v>95000</v>
      </c>
      <c r="E169" s="1">
        <v>44315</v>
      </c>
      <c r="F169" t="s">
        <v>45</v>
      </c>
      <c r="G169" t="s">
        <v>46</v>
      </c>
      <c r="H169" t="s">
        <v>14</v>
      </c>
      <c r="I169" s="2">
        <v>44226.831562500003</v>
      </c>
      <c r="J169" t="s">
        <v>640</v>
      </c>
      <c r="K169" t="s">
        <v>641</v>
      </c>
      <c r="L169" t="s">
        <v>642</v>
      </c>
    </row>
    <row r="170" spans="1:12" x14ac:dyDescent="0.25">
      <c r="A170">
        <v>9001856586</v>
      </c>
      <c r="B170" t="s">
        <v>643</v>
      </c>
      <c r="C170" s="3">
        <v>94140</v>
      </c>
      <c r="E170" s="1">
        <v>44286</v>
      </c>
      <c r="F170" t="s">
        <v>45</v>
      </c>
      <c r="G170" t="s">
        <v>46</v>
      </c>
      <c r="H170" t="s">
        <v>14</v>
      </c>
      <c r="I170" s="2">
        <v>44231.909710648149</v>
      </c>
      <c r="J170" t="s">
        <v>644</v>
      </c>
      <c r="K170" t="s">
        <v>645</v>
      </c>
      <c r="L170" t="s">
        <v>646</v>
      </c>
    </row>
    <row r="171" spans="1:12" x14ac:dyDescent="0.25">
      <c r="A171">
        <v>9001879109</v>
      </c>
      <c r="B171" t="s">
        <v>580</v>
      </c>
      <c r="C171" s="3">
        <v>60000</v>
      </c>
      <c r="F171" t="s">
        <v>394</v>
      </c>
      <c r="G171" t="s">
        <v>395</v>
      </c>
      <c r="H171" t="s">
        <v>396</v>
      </c>
      <c r="I171" s="2">
        <v>44243.9690625</v>
      </c>
      <c r="J171" t="s">
        <v>581</v>
      </c>
      <c r="K171" t="s">
        <v>582</v>
      </c>
      <c r="L171" t="s">
        <v>583</v>
      </c>
    </row>
    <row r="172" spans="1:12" x14ac:dyDescent="0.25">
      <c r="A172">
        <v>9001895375</v>
      </c>
      <c r="B172" t="s">
        <v>647</v>
      </c>
      <c r="C172" s="3">
        <v>542801</v>
      </c>
      <c r="F172" t="s">
        <v>394</v>
      </c>
      <c r="G172" t="s">
        <v>395</v>
      </c>
      <c r="H172" t="s">
        <v>396</v>
      </c>
      <c r="I172" s="2">
        <v>44251.956666666665</v>
      </c>
      <c r="J172" t="s">
        <v>648</v>
      </c>
      <c r="K172" t="s">
        <v>649</v>
      </c>
      <c r="L172" t="s">
        <v>650</v>
      </c>
    </row>
    <row r="173" spans="1:12" x14ac:dyDescent="0.25">
      <c r="A173">
        <v>9001899008</v>
      </c>
      <c r="B173" t="s">
        <v>651</v>
      </c>
      <c r="C173" s="3">
        <v>89389</v>
      </c>
      <c r="E173" s="1">
        <v>44257</v>
      </c>
      <c r="F173" t="s">
        <v>23</v>
      </c>
      <c r="G173" t="s">
        <v>24</v>
      </c>
      <c r="H173" t="s">
        <v>14</v>
      </c>
      <c r="I173" s="2">
        <v>44253.799560185187</v>
      </c>
      <c r="J173" t="s">
        <v>652</v>
      </c>
      <c r="K173" t="s">
        <v>653</v>
      </c>
      <c r="L173" t="s">
        <v>654</v>
      </c>
    </row>
    <row r="174" spans="1:12" x14ac:dyDescent="0.25">
      <c r="A174">
        <v>9001688240</v>
      </c>
      <c r="B174" t="s">
        <v>655</v>
      </c>
      <c r="C174" s="3">
        <v>50000</v>
      </c>
      <c r="E174" s="1">
        <v>44151</v>
      </c>
      <c r="F174" t="s">
        <v>23</v>
      </c>
      <c r="G174" t="s">
        <v>24</v>
      </c>
      <c r="H174" t="s">
        <v>14</v>
      </c>
      <c r="I174" s="2">
        <v>44147.489340277774</v>
      </c>
      <c r="J174" t="s">
        <v>656</v>
      </c>
      <c r="K174" t="s">
        <v>657</v>
      </c>
      <c r="L174" t="s">
        <v>658</v>
      </c>
    </row>
    <row r="175" spans="1:12" x14ac:dyDescent="0.25">
      <c r="A175">
        <v>9001692181</v>
      </c>
      <c r="B175" t="s">
        <v>659</v>
      </c>
      <c r="C175" s="3">
        <v>68590</v>
      </c>
      <c r="E175" s="1">
        <v>44238</v>
      </c>
      <c r="F175" t="s">
        <v>136</v>
      </c>
      <c r="G175" t="s">
        <v>137</v>
      </c>
      <c r="H175" t="s">
        <v>14</v>
      </c>
      <c r="I175" s="2">
        <v>44149.556759259256</v>
      </c>
      <c r="J175" t="s">
        <v>660</v>
      </c>
      <c r="K175" t="s">
        <v>661</v>
      </c>
      <c r="L175" t="s">
        <v>662</v>
      </c>
    </row>
    <row r="176" spans="1:12" x14ac:dyDescent="0.25">
      <c r="A176">
        <v>9001693592</v>
      </c>
      <c r="B176" t="s">
        <v>663</v>
      </c>
      <c r="C176" s="3">
        <v>50000</v>
      </c>
      <c r="E176" s="1">
        <v>44238</v>
      </c>
      <c r="F176" t="s">
        <v>23</v>
      </c>
      <c r="G176" t="s">
        <v>24</v>
      </c>
      <c r="H176" t="s">
        <v>14</v>
      </c>
      <c r="I176" s="2">
        <v>44150.969629629632</v>
      </c>
      <c r="J176" t="s">
        <v>664</v>
      </c>
      <c r="K176" t="s">
        <v>665</v>
      </c>
      <c r="L176" t="s">
        <v>666</v>
      </c>
    </row>
    <row r="177" spans="1:12" x14ac:dyDescent="0.25">
      <c r="A177">
        <v>9001694587</v>
      </c>
      <c r="B177" t="s">
        <v>667</v>
      </c>
      <c r="C177" s="3">
        <v>50000</v>
      </c>
      <c r="E177" s="1">
        <v>44239</v>
      </c>
      <c r="F177" t="s">
        <v>45</v>
      </c>
      <c r="G177" t="s">
        <v>46</v>
      </c>
      <c r="H177" t="s">
        <v>14</v>
      </c>
      <c r="I177" s="2">
        <v>44151.62903935185</v>
      </c>
      <c r="J177" t="s">
        <v>668</v>
      </c>
      <c r="K177" t="s">
        <v>669</v>
      </c>
      <c r="L177" t="s">
        <v>670</v>
      </c>
    </row>
    <row r="178" spans="1:12" x14ac:dyDescent="0.25">
      <c r="A178">
        <v>9001694807</v>
      </c>
      <c r="B178" t="s">
        <v>671</v>
      </c>
      <c r="C178" s="3">
        <v>41000</v>
      </c>
      <c r="E178" s="1">
        <v>44239</v>
      </c>
      <c r="F178" t="s">
        <v>45</v>
      </c>
      <c r="G178" t="s">
        <v>46</v>
      </c>
      <c r="H178" t="s">
        <v>14</v>
      </c>
      <c r="I178" s="2">
        <v>44151.708761574075</v>
      </c>
      <c r="J178" t="s">
        <v>672</v>
      </c>
      <c r="K178" t="s">
        <v>673</v>
      </c>
      <c r="L178" t="s">
        <v>674</v>
      </c>
    </row>
    <row r="179" spans="1:12" x14ac:dyDescent="0.25">
      <c r="A179">
        <v>9001701816</v>
      </c>
      <c r="B179" t="s">
        <v>675</v>
      </c>
      <c r="C179" s="3">
        <v>50000</v>
      </c>
      <c r="E179" s="1">
        <v>44239</v>
      </c>
      <c r="F179" t="s">
        <v>45</v>
      </c>
      <c r="G179" t="s">
        <v>46</v>
      </c>
      <c r="H179" t="s">
        <v>14</v>
      </c>
      <c r="I179" s="2">
        <v>44154.922280092593</v>
      </c>
      <c r="J179" t="s">
        <v>397</v>
      </c>
      <c r="K179" t="s">
        <v>676</v>
      </c>
      <c r="L179" t="s">
        <v>677</v>
      </c>
    </row>
    <row r="180" spans="1:12" x14ac:dyDescent="0.25">
      <c r="A180">
        <v>9001709486</v>
      </c>
      <c r="B180" t="s">
        <v>404</v>
      </c>
      <c r="C180" s="3">
        <v>50000</v>
      </c>
      <c r="E180" s="1">
        <v>44239</v>
      </c>
      <c r="F180" t="s">
        <v>45</v>
      </c>
      <c r="G180" t="s">
        <v>46</v>
      </c>
      <c r="H180" t="s">
        <v>14</v>
      </c>
      <c r="I180" s="2">
        <v>44159.472557870373</v>
      </c>
      <c r="J180" t="s">
        <v>407</v>
      </c>
      <c r="K180" t="s">
        <v>408</v>
      </c>
      <c r="L180" t="s">
        <v>409</v>
      </c>
    </row>
    <row r="181" spans="1:12" x14ac:dyDescent="0.25">
      <c r="A181">
        <v>9001721986</v>
      </c>
      <c r="B181" t="s">
        <v>678</v>
      </c>
      <c r="C181" s="3">
        <v>104432</v>
      </c>
      <c r="E181" s="1">
        <v>44239</v>
      </c>
      <c r="F181" t="s">
        <v>136</v>
      </c>
      <c r="G181" t="s">
        <v>137</v>
      </c>
      <c r="H181" t="s">
        <v>14</v>
      </c>
      <c r="I181" s="2">
        <v>44166.424363425926</v>
      </c>
      <c r="J181" t="s">
        <v>679</v>
      </c>
      <c r="K181" t="s">
        <v>680</v>
      </c>
      <c r="L181" t="s">
        <v>681</v>
      </c>
    </row>
    <row r="182" spans="1:12" x14ac:dyDescent="0.25">
      <c r="A182">
        <v>9001732305</v>
      </c>
      <c r="B182" t="s">
        <v>682</v>
      </c>
      <c r="C182" s="3">
        <v>50000</v>
      </c>
      <c r="E182" s="1">
        <v>44238</v>
      </c>
      <c r="F182" t="s">
        <v>23</v>
      </c>
      <c r="G182" t="s">
        <v>24</v>
      </c>
      <c r="H182" t="s">
        <v>14</v>
      </c>
      <c r="I182" s="2">
        <v>44170.006053240744</v>
      </c>
      <c r="J182" t="s">
        <v>683</v>
      </c>
      <c r="K182" t="s">
        <v>684</v>
      </c>
      <c r="L182" t="s">
        <v>685</v>
      </c>
    </row>
    <row r="183" spans="1:12" x14ac:dyDescent="0.25">
      <c r="A183">
        <v>9001747547</v>
      </c>
      <c r="B183" t="s">
        <v>686</v>
      </c>
      <c r="C183" s="3">
        <v>50000</v>
      </c>
      <c r="E183" s="1">
        <v>44239</v>
      </c>
      <c r="F183" t="s">
        <v>45</v>
      </c>
      <c r="G183" t="s">
        <v>46</v>
      </c>
      <c r="H183" t="s">
        <v>14</v>
      </c>
      <c r="I183" s="2">
        <v>44177.551898148151</v>
      </c>
      <c r="J183" t="s">
        <v>687</v>
      </c>
      <c r="K183" t="s">
        <v>688</v>
      </c>
      <c r="L183" t="s">
        <v>689</v>
      </c>
    </row>
    <row r="184" spans="1:12" x14ac:dyDescent="0.25">
      <c r="A184">
        <v>9001748886</v>
      </c>
      <c r="B184" t="s">
        <v>690</v>
      </c>
      <c r="C184" s="3">
        <v>50000</v>
      </c>
      <c r="E184" s="1">
        <v>44183</v>
      </c>
      <c r="F184" t="s">
        <v>405</v>
      </c>
      <c r="G184" t="s">
        <v>406</v>
      </c>
      <c r="H184" t="s">
        <v>14</v>
      </c>
      <c r="I184" s="2">
        <v>44179.34175925926</v>
      </c>
      <c r="J184" t="s">
        <v>691</v>
      </c>
      <c r="K184" t="s">
        <v>692</v>
      </c>
      <c r="L184" t="s">
        <v>693</v>
      </c>
    </row>
    <row r="185" spans="1:12" x14ac:dyDescent="0.25">
      <c r="A185">
        <v>9001758812</v>
      </c>
      <c r="B185" t="s">
        <v>694</v>
      </c>
      <c r="C185" s="3">
        <v>61050</v>
      </c>
      <c r="E185" s="1">
        <v>44239</v>
      </c>
      <c r="F185" t="s">
        <v>107</v>
      </c>
      <c r="G185" t="s">
        <v>108</v>
      </c>
      <c r="H185" t="s">
        <v>14</v>
      </c>
      <c r="I185" s="2">
        <v>44184.481527777774</v>
      </c>
      <c r="J185" t="s">
        <v>695</v>
      </c>
      <c r="K185" t="s">
        <v>696</v>
      </c>
      <c r="L185" t="s">
        <v>697</v>
      </c>
    </row>
    <row r="186" spans="1:12" x14ac:dyDescent="0.25">
      <c r="A186">
        <v>9001776856</v>
      </c>
      <c r="B186" t="s">
        <v>698</v>
      </c>
      <c r="C186" s="3">
        <v>119980</v>
      </c>
      <c r="E186" s="1">
        <v>44239</v>
      </c>
      <c r="F186" t="s">
        <v>107</v>
      </c>
      <c r="G186" t="s">
        <v>108</v>
      </c>
      <c r="H186" t="s">
        <v>14</v>
      </c>
      <c r="I186" s="2">
        <v>44190.399780092594</v>
      </c>
      <c r="J186" t="s">
        <v>699</v>
      </c>
      <c r="K186" t="s">
        <v>700</v>
      </c>
      <c r="L186" t="s">
        <v>701</v>
      </c>
    </row>
    <row r="187" spans="1:12" x14ac:dyDescent="0.25">
      <c r="A187">
        <v>9001777243</v>
      </c>
      <c r="B187" t="s">
        <v>702</v>
      </c>
      <c r="C187" s="3">
        <v>74080</v>
      </c>
      <c r="E187" s="1">
        <v>44239</v>
      </c>
      <c r="F187" t="s">
        <v>29</v>
      </c>
      <c r="G187" t="s">
        <v>30</v>
      </c>
      <c r="H187" t="s">
        <v>14</v>
      </c>
      <c r="I187" s="2">
        <v>44190.815763888888</v>
      </c>
      <c r="J187" t="s">
        <v>703</v>
      </c>
      <c r="K187" t="s">
        <v>704</v>
      </c>
      <c r="L187" t="s">
        <v>705</v>
      </c>
    </row>
    <row r="188" spans="1:12" x14ac:dyDescent="0.25">
      <c r="A188">
        <v>9001780264</v>
      </c>
      <c r="B188" t="s">
        <v>415</v>
      </c>
      <c r="C188" s="3">
        <v>323920</v>
      </c>
      <c r="E188" s="1">
        <v>44315</v>
      </c>
      <c r="F188" t="s">
        <v>45</v>
      </c>
      <c r="G188" t="s">
        <v>46</v>
      </c>
      <c r="H188" t="s">
        <v>14</v>
      </c>
      <c r="I188" s="2">
        <v>44194.38863425926</v>
      </c>
      <c r="J188" t="s">
        <v>416</v>
      </c>
      <c r="K188" t="s">
        <v>417</v>
      </c>
      <c r="L188" t="s">
        <v>418</v>
      </c>
    </row>
    <row r="189" spans="1:12" x14ac:dyDescent="0.25">
      <c r="A189">
        <v>9001781530</v>
      </c>
      <c r="B189" t="s">
        <v>706</v>
      </c>
      <c r="C189" s="3">
        <v>243800</v>
      </c>
      <c r="E189" s="1">
        <v>44315</v>
      </c>
      <c r="F189" t="s">
        <v>45</v>
      </c>
      <c r="G189" t="s">
        <v>46</v>
      </c>
      <c r="H189" t="s">
        <v>14</v>
      </c>
      <c r="I189" s="2">
        <v>44194.87771990741</v>
      </c>
      <c r="J189" t="s">
        <v>707</v>
      </c>
      <c r="K189" t="s">
        <v>708</v>
      </c>
      <c r="L189" t="s">
        <v>709</v>
      </c>
    </row>
    <row r="190" spans="1:12" x14ac:dyDescent="0.25">
      <c r="A190">
        <v>9001783189</v>
      </c>
      <c r="B190" t="s">
        <v>710</v>
      </c>
      <c r="C190" s="3">
        <v>50000</v>
      </c>
      <c r="E190" s="1">
        <v>44315</v>
      </c>
      <c r="F190" t="s">
        <v>45</v>
      </c>
      <c r="G190" t="s">
        <v>46</v>
      </c>
      <c r="H190" t="s">
        <v>14</v>
      </c>
      <c r="I190" s="2">
        <v>44195.886562500003</v>
      </c>
      <c r="J190" t="s">
        <v>711</v>
      </c>
      <c r="K190" t="s">
        <v>712</v>
      </c>
      <c r="L190" t="s">
        <v>713</v>
      </c>
    </row>
    <row r="191" spans="1:12" x14ac:dyDescent="0.25">
      <c r="A191">
        <v>9001785150</v>
      </c>
      <c r="B191" t="s">
        <v>714</v>
      </c>
      <c r="C191" s="3">
        <v>50000</v>
      </c>
      <c r="E191" s="1">
        <v>44315</v>
      </c>
      <c r="F191" t="s">
        <v>57</v>
      </c>
      <c r="G191" t="s">
        <v>58</v>
      </c>
      <c r="H191" t="s">
        <v>14</v>
      </c>
      <c r="I191" s="2">
        <v>44197.029062499998</v>
      </c>
      <c r="J191" t="s">
        <v>715</v>
      </c>
      <c r="K191" t="s">
        <v>716</v>
      </c>
      <c r="L191" t="s">
        <v>717</v>
      </c>
    </row>
    <row r="192" spans="1:12" x14ac:dyDescent="0.25">
      <c r="A192">
        <v>9001786562</v>
      </c>
      <c r="B192" t="s">
        <v>718</v>
      </c>
      <c r="C192" s="3">
        <v>50000</v>
      </c>
      <c r="E192" s="1">
        <v>44315</v>
      </c>
      <c r="F192" t="s">
        <v>136</v>
      </c>
      <c r="G192" t="s">
        <v>137</v>
      </c>
      <c r="H192" t="s">
        <v>14</v>
      </c>
      <c r="I192" s="2">
        <v>44198.857557870368</v>
      </c>
      <c r="J192" t="s">
        <v>719</v>
      </c>
      <c r="K192" t="s">
        <v>720</v>
      </c>
      <c r="L192" t="s">
        <v>721</v>
      </c>
    </row>
    <row r="193" spans="1:12" x14ac:dyDescent="0.25">
      <c r="A193">
        <v>9001786868</v>
      </c>
      <c r="B193" t="s">
        <v>722</v>
      </c>
      <c r="C193" s="3">
        <v>200382</v>
      </c>
      <c r="E193" s="1">
        <v>44199</v>
      </c>
      <c r="F193" t="s">
        <v>45</v>
      </c>
      <c r="G193" t="s">
        <v>46</v>
      </c>
      <c r="H193" t="s">
        <v>14</v>
      </c>
      <c r="I193" s="2">
        <v>44199.419872685183</v>
      </c>
      <c r="J193" t="s">
        <v>723</v>
      </c>
      <c r="K193" t="s">
        <v>724</v>
      </c>
      <c r="L193" t="s">
        <v>725</v>
      </c>
    </row>
    <row r="194" spans="1:12" x14ac:dyDescent="0.25">
      <c r="A194">
        <v>9001795193</v>
      </c>
      <c r="B194" t="s">
        <v>726</v>
      </c>
      <c r="C194" s="3">
        <v>50000</v>
      </c>
      <c r="E194" s="1">
        <v>44315</v>
      </c>
      <c r="F194" t="s">
        <v>57</v>
      </c>
      <c r="G194" t="s">
        <v>58</v>
      </c>
      <c r="H194" t="s">
        <v>14</v>
      </c>
      <c r="I194" s="2">
        <v>44202.277974537035</v>
      </c>
      <c r="J194" t="s">
        <v>727</v>
      </c>
      <c r="K194" t="s">
        <v>728</v>
      </c>
      <c r="L194" t="s">
        <v>729</v>
      </c>
    </row>
    <row r="195" spans="1:12" x14ac:dyDescent="0.25">
      <c r="A195">
        <v>9001800240</v>
      </c>
      <c r="B195" t="s">
        <v>730</v>
      </c>
      <c r="C195" s="3">
        <v>377434</v>
      </c>
      <c r="E195" s="1">
        <v>44315</v>
      </c>
      <c r="F195" t="s">
        <v>45</v>
      </c>
      <c r="G195" t="s">
        <v>46</v>
      </c>
      <c r="H195" t="s">
        <v>14</v>
      </c>
      <c r="I195" s="2">
        <v>44204.679398148146</v>
      </c>
      <c r="J195" t="s">
        <v>731</v>
      </c>
      <c r="K195" t="s">
        <v>732</v>
      </c>
      <c r="L195" t="s">
        <v>733</v>
      </c>
    </row>
    <row r="196" spans="1:12" x14ac:dyDescent="0.25">
      <c r="A196">
        <v>9001801567</v>
      </c>
      <c r="B196" t="s">
        <v>277</v>
      </c>
      <c r="C196" s="3">
        <v>50000</v>
      </c>
      <c r="E196" s="1">
        <v>44315</v>
      </c>
      <c r="F196" t="s">
        <v>83</v>
      </c>
      <c r="G196" t="s">
        <v>84</v>
      </c>
      <c r="H196" t="s">
        <v>14</v>
      </c>
      <c r="I196" s="2">
        <v>44205.467094907406</v>
      </c>
      <c r="J196" t="s">
        <v>278</v>
      </c>
      <c r="K196" t="s">
        <v>16</v>
      </c>
      <c r="L196" t="s">
        <v>279</v>
      </c>
    </row>
    <row r="197" spans="1:12" x14ac:dyDescent="0.25">
      <c r="A197">
        <v>9001801731</v>
      </c>
      <c r="B197" t="s">
        <v>734</v>
      </c>
      <c r="C197" s="3">
        <v>50000</v>
      </c>
      <c r="E197" s="1">
        <v>44315</v>
      </c>
      <c r="F197" t="s">
        <v>23</v>
      </c>
      <c r="G197" t="s">
        <v>24</v>
      </c>
      <c r="H197" t="s">
        <v>14</v>
      </c>
      <c r="I197" s="2">
        <v>44205.629583333335</v>
      </c>
      <c r="J197" t="s">
        <v>735</v>
      </c>
      <c r="K197" t="s">
        <v>736</v>
      </c>
      <c r="L197" t="s">
        <v>737</v>
      </c>
    </row>
    <row r="198" spans="1:12" x14ac:dyDescent="0.25">
      <c r="A198">
        <v>9001801979</v>
      </c>
      <c r="B198" t="s">
        <v>738</v>
      </c>
      <c r="C198" s="3">
        <v>50000</v>
      </c>
      <c r="E198" s="1">
        <v>44315</v>
      </c>
      <c r="F198" t="s">
        <v>23</v>
      </c>
      <c r="G198" t="s">
        <v>24</v>
      </c>
      <c r="H198" t="s">
        <v>14</v>
      </c>
      <c r="I198" s="2">
        <v>44205.949247685188</v>
      </c>
      <c r="J198" t="s">
        <v>739</v>
      </c>
      <c r="K198" t="s">
        <v>740</v>
      </c>
      <c r="L198" t="s">
        <v>741</v>
      </c>
    </row>
    <row r="199" spans="1:12" x14ac:dyDescent="0.25">
      <c r="A199">
        <v>9001807412</v>
      </c>
      <c r="B199" t="s">
        <v>742</v>
      </c>
      <c r="C199" s="3">
        <v>50000</v>
      </c>
      <c r="E199" s="1">
        <v>44315</v>
      </c>
      <c r="F199" t="s">
        <v>45</v>
      </c>
      <c r="G199" t="s">
        <v>46</v>
      </c>
      <c r="H199" t="s">
        <v>14</v>
      </c>
      <c r="I199" s="2">
        <v>44208.95517361111</v>
      </c>
      <c r="J199" t="s">
        <v>99</v>
      </c>
      <c r="K199" t="s">
        <v>743</v>
      </c>
      <c r="L199" t="s">
        <v>744</v>
      </c>
    </row>
    <row r="200" spans="1:12" x14ac:dyDescent="0.25">
      <c r="A200">
        <v>9001828093</v>
      </c>
      <c r="B200" t="s">
        <v>745</v>
      </c>
      <c r="C200" s="3">
        <v>205630</v>
      </c>
      <c r="E200" s="1">
        <v>44315</v>
      </c>
      <c r="F200" t="s">
        <v>23</v>
      </c>
      <c r="G200" t="s">
        <v>24</v>
      </c>
      <c r="H200" t="s">
        <v>14</v>
      </c>
      <c r="I200" s="2">
        <v>44219.936631944445</v>
      </c>
      <c r="J200" t="s">
        <v>746</v>
      </c>
      <c r="K200" t="s">
        <v>747</v>
      </c>
      <c r="L200" t="s">
        <v>748</v>
      </c>
    </row>
    <row r="201" spans="1:12" x14ac:dyDescent="0.25">
      <c r="A201">
        <v>9001836326</v>
      </c>
      <c r="B201" t="s">
        <v>749</v>
      </c>
      <c r="C201" s="3">
        <v>50000</v>
      </c>
      <c r="E201" s="1">
        <v>44315</v>
      </c>
      <c r="F201" t="s">
        <v>423</v>
      </c>
      <c r="G201" t="s">
        <v>424</v>
      </c>
      <c r="H201" t="s">
        <v>14</v>
      </c>
      <c r="I201" s="2">
        <v>44224.710081018522</v>
      </c>
      <c r="J201" t="s">
        <v>750</v>
      </c>
      <c r="K201" t="s">
        <v>751</v>
      </c>
      <c r="L201" t="s">
        <v>752</v>
      </c>
    </row>
    <row r="202" spans="1:12" x14ac:dyDescent="0.25">
      <c r="A202">
        <v>9001842510</v>
      </c>
      <c r="B202" t="s">
        <v>389</v>
      </c>
      <c r="C202" s="3">
        <v>557240</v>
      </c>
      <c r="E202" s="1">
        <v>44249</v>
      </c>
      <c r="F202" t="s">
        <v>35</v>
      </c>
      <c r="G202" t="s">
        <v>36</v>
      </c>
      <c r="H202" t="s">
        <v>14</v>
      </c>
      <c r="I202" s="2">
        <v>44227.91369212963</v>
      </c>
      <c r="J202" t="s">
        <v>390</v>
      </c>
      <c r="K202" t="s">
        <v>391</v>
      </c>
      <c r="L202" t="s">
        <v>392</v>
      </c>
    </row>
    <row r="203" spans="1:12" x14ac:dyDescent="0.25">
      <c r="A203">
        <v>9001856453</v>
      </c>
      <c r="B203" t="s">
        <v>753</v>
      </c>
      <c r="C203" s="3">
        <v>60000</v>
      </c>
      <c r="E203" s="1">
        <v>44279</v>
      </c>
      <c r="F203" t="s">
        <v>45</v>
      </c>
      <c r="G203" t="s">
        <v>46</v>
      </c>
      <c r="H203" t="s">
        <v>14</v>
      </c>
      <c r="I203" s="2">
        <v>44231.864131944443</v>
      </c>
      <c r="J203" t="s">
        <v>754</v>
      </c>
      <c r="K203" t="s">
        <v>755</v>
      </c>
      <c r="L203" t="s">
        <v>756</v>
      </c>
    </row>
    <row r="204" spans="1:12" x14ac:dyDescent="0.25">
      <c r="A204">
        <v>9001520594</v>
      </c>
      <c r="B204" t="s">
        <v>757</v>
      </c>
      <c r="C204" s="3">
        <v>50000</v>
      </c>
      <c r="E204" s="1">
        <v>44111</v>
      </c>
      <c r="F204" t="s">
        <v>45</v>
      </c>
      <c r="G204" t="s">
        <v>46</v>
      </c>
      <c r="H204" t="s">
        <v>14</v>
      </c>
      <c r="I204" s="2">
        <v>44105.952418981484</v>
      </c>
      <c r="J204" t="s">
        <v>758</v>
      </c>
      <c r="K204" t="s">
        <v>759</v>
      </c>
      <c r="L204" t="s">
        <v>760</v>
      </c>
    </row>
    <row r="205" spans="1:12" x14ac:dyDescent="0.25">
      <c r="A205">
        <v>9001524279</v>
      </c>
      <c r="B205" t="s">
        <v>761</v>
      </c>
      <c r="C205" s="3">
        <v>181820</v>
      </c>
      <c r="E205" s="1">
        <v>44110</v>
      </c>
      <c r="F205" t="s">
        <v>23</v>
      </c>
      <c r="G205" t="s">
        <v>24</v>
      </c>
      <c r="H205" t="s">
        <v>14</v>
      </c>
      <c r="I205" s="2">
        <v>44107.700601851851</v>
      </c>
      <c r="J205" t="s">
        <v>762</v>
      </c>
      <c r="K205" t="s">
        <v>763</v>
      </c>
      <c r="L205" t="s">
        <v>764</v>
      </c>
    </row>
    <row r="206" spans="1:12" x14ac:dyDescent="0.25">
      <c r="A206">
        <v>9001527454</v>
      </c>
      <c r="B206" t="s">
        <v>765</v>
      </c>
      <c r="C206" s="3">
        <v>354430</v>
      </c>
      <c r="E206" s="1">
        <v>44120</v>
      </c>
      <c r="F206" t="s">
        <v>23</v>
      </c>
      <c r="G206" t="s">
        <v>24</v>
      </c>
      <c r="H206" t="s">
        <v>14</v>
      </c>
      <c r="I206" s="2">
        <v>44110.032824074071</v>
      </c>
      <c r="J206" t="s">
        <v>766</v>
      </c>
      <c r="K206" t="s">
        <v>767</v>
      </c>
      <c r="L206" t="s">
        <v>768</v>
      </c>
    </row>
    <row r="207" spans="1:12" x14ac:dyDescent="0.25">
      <c r="A207">
        <v>9001565203</v>
      </c>
      <c r="B207" t="s">
        <v>769</v>
      </c>
      <c r="C207" s="3">
        <v>50000</v>
      </c>
      <c r="E207" s="1">
        <v>44117</v>
      </c>
      <c r="F207" t="s">
        <v>23</v>
      </c>
      <c r="G207" t="s">
        <v>24</v>
      </c>
      <c r="H207" t="s">
        <v>14</v>
      </c>
      <c r="I207" s="2">
        <v>44116.851620370369</v>
      </c>
      <c r="J207" t="s">
        <v>770</v>
      </c>
      <c r="K207" t="s">
        <v>330</v>
      </c>
      <c r="L207" t="s">
        <v>771</v>
      </c>
    </row>
    <row r="208" spans="1:12" x14ac:dyDescent="0.25">
      <c r="A208">
        <v>9001566654</v>
      </c>
      <c r="B208" t="s">
        <v>772</v>
      </c>
      <c r="C208" s="3">
        <v>50000</v>
      </c>
      <c r="E208" s="1">
        <v>44117</v>
      </c>
      <c r="F208" t="s">
        <v>773</v>
      </c>
      <c r="G208" t="s">
        <v>774</v>
      </c>
      <c r="H208" t="s">
        <v>14</v>
      </c>
      <c r="I208" s="2">
        <v>44117.589444444442</v>
      </c>
      <c r="J208" t="s">
        <v>629</v>
      </c>
      <c r="K208" t="s">
        <v>775</v>
      </c>
      <c r="L208" t="s">
        <v>776</v>
      </c>
    </row>
    <row r="209" spans="1:12" x14ac:dyDescent="0.25">
      <c r="A209">
        <v>9001592547</v>
      </c>
      <c r="B209" t="s">
        <v>777</v>
      </c>
      <c r="C209" s="3">
        <v>64600</v>
      </c>
      <c r="E209" s="1">
        <v>44119</v>
      </c>
      <c r="F209" t="s">
        <v>107</v>
      </c>
      <c r="G209" t="s">
        <v>108</v>
      </c>
      <c r="H209" t="s">
        <v>14</v>
      </c>
      <c r="I209" s="2">
        <v>44118.697418981479</v>
      </c>
      <c r="J209" t="s">
        <v>778</v>
      </c>
      <c r="K209" t="s">
        <v>779</v>
      </c>
      <c r="L209" t="s">
        <v>780</v>
      </c>
    </row>
    <row r="210" spans="1:12" x14ac:dyDescent="0.25">
      <c r="A210">
        <v>9001604343</v>
      </c>
      <c r="B210" t="s">
        <v>781</v>
      </c>
      <c r="C210" s="3">
        <v>200368</v>
      </c>
      <c r="E210" s="1">
        <v>44238</v>
      </c>
      <c r="F210" t="s">
        <v>35</v>
      </c>
      <c r="G210" t="s">
        <v>36</v>
      </c>
      <c r="H210" t="s">
        <v>14</v>
      </c>
      <c r="I210" s="2">
        <v>44122.049409722225</v>
      </c>
      <c r="J210" t="s">
        <v>782</v>
      </c>
      <c r="K210" t="s">
        <v>783</v>
      </c>
      <c r="L210" t="s">
        <v>784</v>
      </c>
    </row>
    <row r="211" spans="1:12" x14ac:dyDescent="0.25">
      <c r="A211">
        <v>9001608402</v>
      </c>
      <c r="B211" t="s">
        <v>785</v>
      </c>
      <c r="C211" s="3">
        <v>50000</v>
      </c>
      <c r="E211" s="1">
        <v>44238</v>
      </c>
      <c r="F211" t="s">
        <v>12</v>
      </c>
      <c r="G211" t="s">
        <v>13</v>
      </c>
      <c r="H211" t="s">
        <v>14</v>
      </c>
      <c r="I211" s="2">
        <v>44124.723043981481</v>
      </c>
      <c r="J211" t="s">
        <v>543</v>
      </c>
      <c r="K211" t="s">
        <v>786</v>
      </c>
      <c r="L211" t="s">
        <v>787</v>
      </c>
    </row>
    <row r="212" spans="1:12" x14ac:dyDescent="0.25">
      <c r="A212">
        <v>9001610118</v>
      </c>
      <c r="B212" t="s">
        <v>788</v>
      </c>
      <c r="C212" s="3">
        <v>61660</v>
      </c>
      <c r="E212" s="1">
        <v>44144</v>
      </c>
      <c r="F212" t="s">
        <v>166</v>
      </c>
      <c r="G212" t="s">
        <v>167</v>
      </c>
      <c r="H212" t="s">
        <v>14</v>
      </c>
      <c r="I212" s="2">
        <v>44125.513692129629</v>
      </c>
      <c r="J212" t="s">
        <v>789</v>
      </c>
      <c r="K212" t="s">
        <v>790</v>
      </c>
      <c r="L212" t="s">
        <v>791</v>
      </c>
    </row>
    <row r="213" spans="1:12" x14ac:dyDescent="0.25">
      <c r="A213">
        <v>9001620931</v>
      </c>
      <c r="B213" t="s">
        <v>792</v>
      </c>
      <c r="C213" s="3">
        <v>50000</v>
      </c>
      <c r="E213" s="1">
        <v>44140</v>
      </c>
      <c r="F213" t="s">
        <v>12</v>
      </c>
      <c r="G213" t="s">
        <v>13</v>
      </c>
      <c r="H213" t="s">
        <v>14</v>
      </c>
      <c r="I213" s="2">
        <v>44131.688009259262</v>
      </c>
      <c r="J213" t="s">
        <v>793</v>
      </c>
      <c r="K213" t="s">
        <v>794</v>
      </c>
      <c r="L213" t="s">
        <v>795</v>
      </c>
    </row>
    <row r="214" spans="1:12" x14ac:dyDescent="0.25">
      <c r="A214">
        <v>9001634835</v>
      </c>
      <c r="B214" t="s">
        <v>70</v>
      </c>
      <c r="C214" s="3">
        <v>50000</v>
      </c>
      <c r="E214" s="1">
        <v>44137</v>
      </c>
      <c r="F214" t="s">
        <v>45</v>
      </c>
      <c r="G214" t="s">
        <v>46</v>
      </c>
      <c r="H214" t="s">
        <v>14</v>
      </c>
      <c r="I214" s="2">
        <v>44136.962708333333</v>
      </c>
      <c r="J214" t="s">
        <v>71</v>
      </c>
      <c r="K214" t="s">
        <v>72</v>
      </c>
      <c r="L214" t="s">
        <v>73</v>
      </c>
    </row>
    <row r="215" spans="1:12" x14ac:dyDescent="0.25">
      <c r="A215">
        <v>9001636729</v>
      </c>
      <c r="B215" t="s">
        <v>796</v>
      </c>
      <c r="C215" s="3">
        <v>49000</v>
      </c>
      <c r="E215" s="1">
        <v>44140</v>
      </c>
      <c r="F215" t="s">
        <v>272</v>
      </c>
      <c r="G215" t="s">
        <v>273</v>
      </c>
      <c r="H215" t="s">
        <v>172</v>
      </c>
      <c r="I215" s="2">
        <v>44137.895312499997</v>
      </c>
      <c r="J215" t="s">
        <v>797</v>
      </c>
      <c r="K215" t="s">
        <v>798</v>
      </c>
      <c r="L215" t="s">
        <v>799</v>
      </c>
    </row>
    <row r="216" spans="1:12" x14ac:dyDescent="0.25">
      <c r="A216">
        <v>9001637326</v>
      </c>
      <c r="B216" t="s">
        <v>800</v>
      </c>
      <c r="C216" s="3">
        <v>50000</v>
      </c>
      <c r="E216" s="1">
        <v>44138</v>
      </c>
      <c r="F216" t="s">
        <v>45</v>
      </c>
      <c r="G216" t="s">
        <v>46</v>
      </c>
      <c r="H216" t="s">
        <v>14</v>
      </c>
      <c r="I216" s="2">
        <v>44138.317488425928</v>
      </c>
      <c r="J216" t="s">
        <v>801</v>
      </c>
      <c r="K216" t="s">
        <v>802</v>
      </c>
      <c r="L216" t="s">
        <v>803</v>
      </c>
    </row>
    <row r="217" spans="1:12" x14ac:dyDescent="0.25">
      <c r="A217">
        <v>9001658504</v>
      </c>
      <c r="B217" t="s">
        <v>804</v>
      </c>
      <c r="C217" s="3">
        <v>50000</v>
      </c>
      <c r="E217" s="1">
        <v>44140</v>
      </c>
      <c r="F217" t="s">
        <v>23</v>
      </c>
      <c r="G217" t="s">
        <v>24</v>
      </c>
      <c r="H217" t="s">
        <v>14</v>
      </c>
      <c r="I217" s="2">
        <v>44140.560706018521</v>
      </c>
      <c r="J217" t="s">
        <v>805</v>
      </c>
      <c r="K217" t="s">
        <v>806</v>
      </c>
      <c r="L217" t="s">
        <v>807</v>
      </c>
    </row>
    <row r="218" spans="1:12" x14ac:dyDescent="0.25">
      <c r="A218">
        <v>9001686212</v>
      </c>
      <c r="B218" t="s">
        <v>808</v>
      </c>
      <c r="C218" s="3">
        <v>50000</v>
      </c>
      <c r="E218" s="1">
        <v>44151</v>
      </c>
      <c r="F218" t="s">
        <v>23</v>
      </c>
      <c r="G218" t="s">
        <v>24</v>
      </c>
      <c r="H218" t="s">
        <v>14</v>
      </c>
      <c r="I218" s="2">
        <v>44146.516840277778</v>
      </c>
      <c r="J218" t="s">
        <v>809</v>
      </c>
      <c r="K218" t="s">
        <v>810</v>
      </c>
      <c r="L218" t="s">
        <v>811</v>
      </c>
    </row>
    <row r="219" spans="1:12" x14ac:dyDescent="0.25">
      <c r="A219">
        <v>9001686221</v>
      </c>
      <c r="B219" t="s">
        <v>812</v>
      </c>
      <c r="C219" s="3">
        <v>50000</v>
      </c>
      <c r="E219" s="1">
        <v>44238</v>
      </c>
      <c r="F219" t="s">
        <v>136</v>
      </c>
      <c r="G219" t="s">
        <v>137</v>
      </c>
      <c r="H219" t="s">
        <v>14</v>
      </c>
      <c r="I219" s="2">
        <v>44146.521134259259</v>
      </c>
      <c r="J219" t="s">
        <v>813</v>
      </c>
      <c r="K219" t="s">
        <v>814</v>
      </c>
      <c r="L219" t="s">
        <v>815</v>
      </c>
    </row>
    <row r="220" spans="1:12" x14ac:dyDescent="0.25">
      <c r="A220">
        <v>9001688241</v>
      </c>
      <c r="B220" t="s">
        <v>816</v>
      </c>
      <c r="C220" s="3">
        <v>148730</v>
      </c>
      <c r="E220" s="1">
        <v>44238</v>
      </c>
      <c r="F220" t="s">
        <v>23</v>
      </c>
      <c r="G220" t="s">
        <v>24</v>
      </c>
      <c r="H220" t="s">
        <v>14</v>
      </c>
      <c r="I220" s="2">
        <v>44147.490439814814</v>
      </c>
      <c r="J220" t="s">
        <v>817</v>
      </c>
      <c r="K220" t="s">
        <v>818</v>
      </c>
      <c r="L220" t="s">
        <v>819</v>
      </c>
    </row>
    <row r="221" spans="1:12" x14ac:dyDescent="0.25">
      <c r="A221">
        <v>9001689957</v>
      </c>
      <c r="B221" t="s">
        <v>145</v>
      </c>
      <c r="C221" s="3">
        <v>50000</v>
      </c>
      <c r="E221" s="1">
        <v>44165</v>
      </c>
      <c r="F221" t="s">
        <v>23</v>
      </c>
      <c r="G221" t="s">
        <v>24</v>
      </c>
      <c r="H221" t="s">
        <v>14</v>
      </c>
      <c r="I221" s="2">
        <v>44148.402337962965</v>
      </c>
      <c r="J221" t="s">
        <v>146</v>
      </c>
      <c r="K221" t="s">
        <v>147</v>
      </c>
      <c r="L221" t="s">
        <v>148</v>
      </c>
    </row>
    <row r="222" spans="1:12" x14ac:dyDescent="0.25">
      <c r="A222">
        <v>9001692379</v>
      </c>
      <c r="B222" t="s">
        <v>820</v>
      </c>
      <c r="C222" s="3">
        <v>104313</v>
      </c>
      <c r="E222" s="1">
        <v>44210</v>
      </c>
      <c r="F222" t="s">
        <v>45</v>
      </c>
      <c r="G222" t="s">
        <v>46</v>
      </c>
      <c r="H222" t="s">
        <v>14</v>
      </c>
      <c r="I222" s="2">
        <v>44149.704872685186</v>
      </c>
      <c r="J222" t="s">
        <v>821</v>
      </c>
      <c r="K222" t="s">
        <v>822</v>
      </c>
      <c r="L222" t="s">
        <v>823</v>
      </c>
    </row>
    <row r="223" spans="1:12" x14ac:dyDescent="0.25">
      <c r="A223">
        <v>9001694782</v>
      </c>
      <c r="B223" t="s">
        <v>824</v>
      </c>
      <c r="C223" s="3">
        <v>126400</v>
      </c>
      <c r="E223" s="1">
        <v>44238</v>
      </c>
      <c r="F223" t="s">
        <v>57</v>
      </c>
      <c r="G223" t="s">
        <v>58</v>
      </c>
      <c r="H223" t="s">
        <v>14</v>
      </c>
      <c r="I223" s="2">
        <v>44151.702222222222</v>
      </c>
      <c r="J223" t="s">
        <v>825</v>
      </c>
      <c r="K223" t="s">
        <v>826</v>
      </c>
      <c r="L223" t="s">
        <v>827</v>
      </c>
    </row>
    <row r="224" spans="1:12" x14ac:dyDescent="0.25">
      <c r="A224">
        <v>9001708215</v>
      </c>
      <c r="B224" t="s">
        <v>828</v>
      </c>
      <c r="C224" s="3">
        <v>89580</v>
      </c>
      <c r="E224" s="1">
        <v>44169</v>
      </c>
      <c r="F224" t="s">
        <v>23</v>
      </c>
      <c r="G224" t="s">
        <v>24</v>
      </c>
      <c r="H224" t="s">
        <v>14</v>
      </c>
      <c r="I224" s="2">
        <v>44158.928680555553</v>
      </c>
      <c r="J224" t="s">
        <v>829</v>
      </c>
      <c r="K224" t="s">
        <v>830</v>
      </c>
      <c r="L224" t="s">
        <v>831</v>
      </c>
    </row>
    <row r="225" spans="1:12" x14ac:dyDescent="0.25">
      <c r="A225">
        <v>9001711076</v>
      </c>
      <c r="B225" t="s">
        <v>832</v>
      </c>
      <c r="C225" s="3">
        <v>50000</v>
      </c>
      <c r="E225" s="1">
        <v>44238</v>
      </c>
      <c r="F225" t="s">
        <v>272</v>
      </c>
      <c r="G225" t="s">
        <v>273</v>
      </c>
      <c r="H225" t="s">
        <v>14</v>
      </c>
      <c r="I225" s="2">
        <v>44160.053900462961</v>
      </c>
      <c r="J225" t="s">
        <v>833</v>
      </c>
      <c r="K225" t="s">
        <v>834</v>
      </c>
      <c r="L225" t="s">
        <v>835</v>
      </c>
    </row>
    <row r="226" spans="1:12" x14ac:dyDescent="0.25">
      <c r="A226">
        <v>9001727235</v>
      </c>
      <c r="B226" t="s">
        <v>836</v>
      </c>
      <c r="C226" s="3">
        <v>3000000</v>
      </c>
      <c r="E226" s="1">
        <v>44315</v>
      </c>
      <c r="F226" t="s">
        <v>136</v>
      </c>
      <c r="G226" t="s">
        <v>137</v>
      </c>
      <c r="H226" t="s">
        <v>14</v>
      </c>
      <c r="I226" s="2">
        <v>44168.577256944445</v>
      </c>
      <c r="J226" t="s">
        <v>837</v>
      </c>
      <c r="K226" t="s">
        <v>838</v>
      </c>
      <c r="L226" t="s">
        <v>839</v>
      </c>
    </row>
    <row r="227" spans="1:12" x14ac:dyDescent="0.25">
      <c r="A227">
        <v>9001728643</v>
      </c>
      <c r="B227" t="s">
        <v>840</v>
      </c>
      <c r="C227" s="3">
        <v>50000</v>
      </c>
      <c r="E227" s="1">
        <v>44238</v>
      </c>
      <c r="F227" t="s">
        <v>23</v>
      </c>
      <c r="G227" t="s">
        <v>24</v>
      </c>
      <c r="H227" t="s">
        <v>14</v>
      </c>
      <c r="I227" s="2">
        <v>44169.318703703706</v>
      </c>
      <c r="J227" t="s">
        <v>841</v>
      </c>
      <c r="K227" t="s">
        <v>842</v>
      </c>
      <c r="L227" t="s">
        <v>843</v>
      </c>
    </row>
    <row r="228" spans="1:12" x14ac:dyDescent="0.25">
      <c r="A228">
        <v>9001733481</v>
      </c>
      <c r="B228" t="s">
        <v>844</v>
      </c>
      <c r="C228" s="3">
        <v>74020</v>
      </c>
      <c r="E228" s="1">
        <v>44239</v>
      </c>
      <c r="F228" t="s">
        <v>45</v>
      </c>
      <c r="G228" t="s">
        <v>46</v>
      </c>
      <c r="H228" t="s">
        <v>14</v>
      </c>
      <c r="I228" s="2">
        <v>44170.740104166667</v>
      </c>
      <c r="J228" t="s">
        <v>845</v>
      </c>
      <c r="K228" t="s">
        <v>846</v>
      </c>
      <c r="L228" t="s">
        <v>847</v>
      </c>
    </row>
    <row r="229" spans="1:12" x14ac:dyDescent="0.25">
      <c r="A229">
        <v>9001734656</v>
      </c>
      <c r="B229" t="s">
        <v>848</v>
      </c>
      <c r="C229" s="3">
        <v>50000</v>
      </c>
      <c r="E229" s="1">
        <v>44238</v>
      </c>
      <c r="F229" t="s">
        <v>23</v>
      </c>
      <c r="G229" t="s">
        <v>24</v>
      </c>
      <c r="H229" t="s">
        <v>14</v>
      </c>
      <c r="I229" s="2">
        <v>44171.83184027778</v>
      </c>
      <c r="J229" t="s">
        <v>849</v>
      </c>
      <c r="K229" t="s">
        <v>850</v>
      </c>
      <c r="L229" t="s">
        <v>851</v>
      </c>
    </row>
    <row r="230" spans="1:12" x14ac:dyDescent="0.25">
      <c r="A230">
        <v>9001751867</v>
      </c>
      <c r="B230" t="s">
        <v>852</v>
      </c>
      <c r="C230" s="3">
        <v>50000</v>
      </c>
      <c r="E230" s="1">
        <v>44181</v>
      </c>
      <c r="F230" t="s">
        <v>23</v>
      </c>
      <c r="G230" t="s">
        <v>24</v>
      </c>
      <c r="H230" t="s">
        <v>14</v>
      </c>
      <c r="I230" s="2">
        <v>44180.669490740744</v>
      </c>
      <c r="J230" t="s">
        <v>853</v>
      </c>
      <c r="K230" t="s">
        <v>854</v>
      </c>
      <c r="L230" t="s">
        <v>855</v>
      </c>
    </row>
    <row r="231" spans="1:12" x14ac:dyDescent="0.25">
      <c r="A231">
        <v>9001768621</v>
      </c>
      <c r="B231" t="s">
        <v>590</v>
      </c>
      <c r="C231" s="3">
        <v>50000</v>
      </c>
      <c r="E231" s="1">
        <v>44239</v>
      </c>
      <c r="F231" t="s">
        <v>107</v>
      </c>
      <c r="G231" t="s">
        <v>108</v>
      </c>
      <c r="H231" t="s">
        <v>14</v>
      </c>
      <c r="I231" s="2">
        <v>44185.037175925929</v>
      </c>
      <c r="J231" t="s">
        <v>591</v>
      </c>
      <c r="K231" t="s">
        <v>592</v>
      </c>
      <c r="L231" t="s">
        <v>593</v>
      </c>
    </row>
    <row r="232" spans="1:12" x14ac:dyDescent="0.25">
      <c r="A232">
        <v>9001786695</v>
      </c>
      <c r="B232" t="s">
        <v>220</v>
      </c>
      <c r="C232" s="3">
        <v>50000</v>
      </c>
      <c r="E232" s="1">
        <v>44223</v>
      </c>
      <c r="F232" t="s">
        <v>23</v>
      </c>
      <c r="G232" t="s">
        <v>24</v>
      </c>
      <c r="H232" t="s">
        <v>14</v>
      </c>
      <c r="I232" s="2">
        <v>44199.001782407409</v>
      </c>
      <c r="J232" t="s">
        <v>221</v>
      </c>
      <c r="K232" t="s">
        <v>222</v>
      </c>
      <c r="L232" t="s">
        <v>223</v>
      </c>
    </row>
    <row r="233" spans="1:12" x14ac:dyDescent="0.25">
      <c r="A233">
        <v>9001786793</v>
      </c>
      <c r="B233" t="s">
        <v>856</v>
      </c>
      <c r="C233" s="3">
        <v>225190</v>
      </c>
      <c r="E233" s="1">
        <v>44315</v>
      </c>
      <c r="F233" t="s">
        <v>57</v>
      </c>
      <c r="G233" t="s">
        <v>58</v>
      </c>
      <c r="H233" t="s">
        <v>14</v>
      </c>
      <c r="I233" s="2">
        <v>44199.395729166667</v>
      </c>
      <c r="J233" t="s">
        <v>857</v>
      </c>
      <c r="K233" t="s">
        <v>858</v>
      </c>
      <c r="L233" t="s">
        <v>859</v>
      </c>
    </row>
    <row r="234" spans="1:12" x14ac:dyDescent="0.25">
      <c r="A234">
        <v>9001795390</v>
      </c>
      <c r="B234" t="s">
        <v>860</v>
      </c>
      <c r="C234" s="3">
        <v>60667</v>
      </c>
      <c r="E234" s="1">
        <v>44265</v>
      </c>
      <c r="F234" t="s">
        <v>23</v>
      </c>
      <c r="G234" t="s">
        <v>24</v>
      </c>
      <c r="H234" t="s">
        <v>14</v>
      </c>
      <c r="I234" s="2">
        <v>44202.401875000003</v>
      </c>
      <c r="J234" t="s">
        <v>861</v>
      </c>
      <c r="K234" t="s">
        <v>673</v>
      </c>
      <c r="L234" t="s">
        <v>862</v>
      </c>
    </row>
    <row r="235" spans="1:12" x14ac:dyDescent="0.25">
      <c r="A235">
        <v>9001796366</v>
      </c>
      <c r="B235" t="s">
        <v>220</v>
      </c>
      <c r="C235" s="3">
        <v>50000</v>
      </c>
      <c r="E235" s="1">
        <v>44210</v>
      </c>
      <c r="F235" t="s">
        <v>23</v>
      </c>
      <c r="G235" t="s">
        <v>24</v>
      </c>
      <c r="H235" t="s">
        <v>14</v>
      </c>
      <c r="I235" s="2">
        <v>44202.709108796298</v>
      </c>
      <c r="J235" t="s">
        <v>221</v>
      </c>
      <c r="K235" t="s">
        <v>222</v>
      </c>
      <c r="L235" t="s">
        <v>223</v>
      </c>
    </row>
    <row r="236" spans="1:12" x14ac:dyDescent="0.25">
      <c r="A236">
        <v>9001798836</v>
      </c>
      <c r="B236" t="s">
        <v>863</v>
      </c>
      <c r="C236" s="3">
        <v>134780</v>
      </c>
      <c r="E236" s="1">
        <v>44315</v>
      </c>
      <c r="F236" t="s">
        <v>45</v>
      </c>
      <c r="G236" t="s">
        <v>46</v>
      </c>
      <c r="H236" t="s">
        <v>14</v>
      </c>
      <c r="I236" s="2">
        <v>44204.014675925922</v>
      </c>
      <c r="J236" t="s">
        <v>864</v>
      </c>
      <c r="K236" t="s">
        <v>865</v>
      </c>
      <c r="L236" t="s">
        <v>866</v>
      </c>
    </row>
    <row r="237" spans="1:12" x14ac:dyDescent="0.25">
      <c r="A237">
        <v>9001801908</v>
      </c>
      <c r="B237" t="s">
        <v>867</v>
      </c>
      <c r="C237" s="3">
        <v>333559</v>
      </c>
      <c r="E237" s="1">
        <v>44315</v>
      </c>
      <c r="F237" t="s">
        <v>45</v>
      </c>
      <c r="G237" t="s">
        <v>46</v>
      </c>
      <c r="H237" t="s">
        <v>14</v>
      </c>
      <c r="I237" s="2">
        <v>44205.840115740742</v>
      </c>
      <c r="J237" t="s">
        <v>868</v>
      </c>
      <c r="K237" t="s">
        <v>869</v>
      </c>
      <c r="L237" t="s">
        <v>870</v>
      </c>
    </row>
    <row r="238" spans="1:12" x14ac:dyDescent="0.25">
      <c r="A238">
        <v>9001862905</v>
      </c>
      <c r="B238" t="s">
        <v>871</v>
      </c>
      <c r="C238" s="3">
        <v>3000000</v>
      </c>
      <c r="E238" s="1">
        <v>44296</v>
      </c>
      <c r="F238" t="s">
        <v>166</v>
      </c>
      <c r="G238" t="s">
        <v>167</v>
      </c>
      <c r="H238" t="s">
        <v>14</v>
      </c>
      <c r="I238" s="2">
        <v>44235.381423611114</v>
      </c>
      <c r="J238" t="s">
        <v>872</v>
      </c>
      <c r="K238" t="s">
        <v>873</v>
      </c>
      <c r="L238" t="s">
        <v>874</v>
      </c>
    </row>
    <row r="239" spans="1:12" x14ac:dyDescent="0.25">
      <c r="A239">
        <v>9001882394</v>
      </c>
      <c r="B239" t="s">
        <v>404</v>
      </c>
      <c r="C239" s="3">
        <v>60000</v>
      </c>
      <c r="E239" s="1">
        <v>44245</v>
      </c>
      <c r="F239" t="s">
        <v>405</v>
      </c>
      <c r="G239" t="s">
        <v>406</v>
      </c>
      <c r="H239" t="s">
        <v>14</v>
      </c>
      <c r="I239" s="2">
        <v>44245.669039351851</v>
      </c>
      <c r="J239" t="s">
        <v>407</v>
      </c>
      <c r="K239" t="s">
        <v>408</v>
      </c>
      <c r="L239" t="s">
        <v>409</v>
      </c>
    </row>
    <row r="240" spans="1:12" x14ac:dyDescent="0.25">
      <c r="A240">
        <v>9001882697</v>
      </c>
      <c r="B240" t="s">
        <v>404</v>
      </c>
      <c r="C240" s="3">
        <v>1447816</v>
      </c>
      <c r="E240" s="1">
        <v>44249</v>
      </c>
      <c r="F240" t="s">
        <v>405</v>
      </c>
      <c r="G240" t="s">
        <v>406</v>
      </c>
      <c r="H240" t="s">
        <v>14</v>
      </c>
      <c r="I240" s="2">
        <v>44245.851030092592</v>
      </c>
      <c r="J240" t="s">
        <v>407</v>
      </c>
      <c r="K240" t="s">
        <v>408</v>
      </c>
      <c r="L240" t="s">
        <v>409</v>
      </c>
    </row>
    <row r="241" spans="1:12" x14ac:dyDescent="0.25">
      <c r="A241">
        <v>9001887989</v>
      </c>
      <c r="B241" t="s">
        <v>875</v>
      </c>
      <c r="C241" s="3">
        <v>535340</v>
      </c>
      <c r="E241" s="1">
        <v>44249</v>
      </c>
      <c r="F241" t="s">
        <v>107</v>
      </c>
      <c r="G241" t="s">
        <v>108</v>
      </c>
      <c r="H241" t="s">
        <v>14</v>
      </c>
      <c r="I241" s="2">
        <v>44247.555219907408</v>
      </c>
      <c r="J241" t="s">
        <v>876</v>
      </c>
      <c r="K241" t="s">
        <v>206</v>
      </c>
      <c r="L241" t="s">
        <v>877</v>
      </c>
    </row>
    <row r="242" spans="1:12" x14ac:dyDescent="0.25">
      <c r="A242">
        <v>9001895851</v>
      </c>
      <c r="B242" t="s">
        <v>878</v>
      </c>
      <c r="C242" s="3">
        <v>5144735</v>
      </c>
      <c r="E242" s="1">
        <v>44380</v>
      </c>
      <c r="F242" t="s">
        <v>45</v>
      </c>
      <c r="G242" t="s">
        <v>46</v>
      </c>
      <c r="H242" t="s">
        <v>14</v>
      </c>
      <c r="I242" s="2">
        <v>44252.352268518516</v>
      </c>
      <c r="J242" t="s">
        <v>879</v>
      </c>
      <c r="K242" t="s">
        <v>873</v>
      </c>
      <c r="L242" t="s">
        <v>880</v>
      </c>
    </row>
    <row r="243" spans="1:12" x14ac:dyDescent="0.25">
      <c r="A243">
        <v>9001519791</v>
      </c>
      <c r="B243" t="s">
        <v>881</v>
      </c>
      <c r="C243" s="3">
        <v>255150</v>
      </c>
      <c r="E243" s="1">
        <v>44105</v>
      </c>
      <c r="F243" t="s">
        <v>45</v>
      </c>
      <c r="G243" t="s">
        <v>46</v>
      </c>
      <c r="H243" t="s">
        <v>14</v>
      </c>
      <c r="I243" s="2">
        <v>44105.579513888886</v>
      </c>
      <c r="J243" t="s">
        <v>882</v>
      </c>
      <c r="K243" t="s">
        <v>883</v>
      </c>
      <c r="L243" t="s">
        <v>884</v>
      </c>
    </row>
    <row r="244" spans="1:12" x14ac:dyDescent="0.25">
      <c r="A244">
        <v>9001520860</v>
      </c>
      <c r="B244" t="s">
        <v>612</v>
      </c>
      <c r="C244" s="3">
        <v>50000</v>
      </c>
      <c r="E244" s="1">
        <v>44113</v>
      </c>
      <c r="F244" t="s">
        <v>45</v>
      </c>
      <c r="G244" t="s">
        <v>46</v>
      </c>
      <c r="H244" t="s">
        <v>14</v>
      </c>
      <c r="I244" s="2">
        <v>44106.071284722224</v>
      </c>
      <c r="J244" t="s">
        <v>613</v>
      </c>
      <c r="K244" t="s">
        <v>614</v>
      </c>
      <c r="L244" t="s">
        <v>615</v>
      </c>
    </row>
    <row r="245" spans="1:12" x14ac:dyDescent="0.25">
      <c r="A245">
        <v>9001523299</v>
      </c>
      <c r="B245" t="s">
        <v>885</v>
      </c>
      <c r="C245" s="3">
        <v>204860</v>
      </c>
      <c r="E245" s="1">
        <v>44202</v>
      </c>
      <c r="F245" t="s">
        <v>23</v>
      </c>
      <c r="G245" t="s">
        <v>24</v>
      </c>
      <c r="H245" t="s">
        <v>14</v>
      </c>
      <c r="I245" s="2">
        <v>44107.094918981478</v>
      </c>
      <c r="J245" t="s">
        <v>445</v>
      </c>
      <c r="K245" t="s">
        <v>886</v>
      </c>
      <c r="L245" t="s">
        <v>887</v>
      </c>
    </row>
    <row r="246" spans="1:12" x14ac:dyDescent="0.25">
      <c r="A246">
        <v>9001525299</v>
      </c>
      <c r="B246" t="s">
        <v>888</v>
      </c>
      <c r="C246" s="3">
        <v>89800</v>
      </c>
      <c r="E246" s="1">
        <v>44109</v>
      </c>
      <c r="F246" t="s">
        <v>12</v>
      </c>
      <c r="G246" t="s">
        <v>13</v>
      </c>
      <c r="H246" t="s">
        <v>14</v>
      </c>
      <c r="I246" s="2">
        <v>44108.83966435185</v>
      </c>
      <c r="J246" t="s">
        <v>513</v>
      </c>
      <c r="K246" t="s">
        <v>889</v>
      </c>
      <c r="L246" t="s">
        <v>890</v>
      </c>
    </row>
    <row r="247" spans="1:12" x14ac:dyDescent="0.25">
      <c r="A247">
        <v>9001526923</v>
      </c>
      <c r="B247" t="s">
        <v>891</v>
      </c>
      <c r="C247" s="3">
        <v>50000</v>
      </c>
      <c r="E247" s="1">
        <v>44238</v>
      </c>
      <c r="F247" t="s">
        <v>23</v>
      </c>
      <c r="G247" t="s">
        <v>24</v>
      </c>
      <c r="H247" t="s">
        <v>14</v>
      </c>
      <c r="I247" s="2">
        <v>44109.86078703704</v>
      </c>
      <c r="J247" t="s">
        <v>892</v>
      </c>
      <c r="K247" t="s">
        <v>893</v>
      </c>
      <c r="L247" t="s">
        <v>894</v>
      </c>
    </row>
    <row r="248" spans="1:12" x14ac:dyDescent="0.25">
      <c r="A248">
        <v>9001527429</v>
      </c>
      <c r="B248" t="s">
        <v>895</v>
      </c>
      <c r="C248" s="3">
        <v>108656</v>
      </c>
      <c r="E248" s="1">
        <v>44110</v>
      </c>
      <c r="F248" t="s">
        <v>23</v>
      </c>
      <c r="G248" t="s">
        <v>24</v>
      </c>
      <c r="H248" t="s">
        <v>14</v>
      </c>
      <c r="I248" s="2">
        <v>44110.02076388889</v>
      </c>
      <c r="J248" t="s">
        <v>896</v>
      </c>
      <c r="K248" t="s">
        <v>897</v>
      </c>
      <c r="L248" t="s">
        <v>898</v>
      </c>
    </row>
    <row r="249" spans="1:12" x14ac:dyDescent="0.25">
      <c r="A249">
        <v>9001538735</v>
      </c>
      <c r="B249" t="s">
        <v>899</v>
      </c>
      <c r="C249" s="3">
        <v>50000</v>
      </c>
      <c r="E249" s="1">
        <v>44142</v>
      </c>
      <c r="F249" t="s">
        <v>45</v>
      </c>
      <c r="G249" t="s">
        <v>46</v>
      </c>
      <c r="H249" t="s">
        <v>14</v>
      </c>
      <c r="I249" s="2">
        <v>44110.664953703701</v>
      </c>
      <c r="J249" t="s">
        <v>900</v>
      </c>
      <c r="K249" t="s">
        <v>901</v>
      </c>
      <c r="L249" t="s">
        <v>902</v>
      </c>
    </row>
    <row r="250" spans="1:12" x14ac:dyDescent="0.25">
      <c r="A250">
        <v>9001566428</v>
      </c>
      <c r="B250" t="s">
        <v>903</v>
      </c>
      <c r="C250" s="3">
        <v>50000</v>
      </c>
      <c r="E250" s="1">
        <v>44238</v>
      </c>
      <c r="F250" t="s">
        <v>272</v>
      </c>
      <c r="G250" t="s">
        <v>273</v>
      </c>
      <c r="H250" t="s">
        <v>14</v>
      </c>
      <c r="I250" s="2">
        <v>44117.488067129627</v>
      </c>
      <c r="J250" t="s">
        <v>904</v>
      </c>
      <c r="K250" t="s">
        <v>905</v>
      </c>
      <c r="L250" t="s">
        <v>906</v>
      </c>
    </row>
    <row r="251" spans="1:12" x14ac:dyDescent="0.25">
      <c r="A251">
        <v>9001568550</v>
      </c>
      <c r="B251" t="s">
        <v>907</v>
      </c>
      <c r="C251" s="3">
        <v>50000</v>
      </c>
      <c r="E251" s="1">
        <v>44118</v>
      </c>
      <c r="F251" t="s">
        <v>83</v>
      </c>
      <c r="G251" t="s">
        <v>84</v>
      </c>
      <c r="H251" t="s">
        <v>14</v>
      </c>
      <c r="I251" s="2">
        <v>44118.547372685185</v>
      </c>
      <c r="J251" t="s">
        <v>908</v>
      </c>
      <c r="K251" t="s">
        <v>909</v>
      </c>
      <c r="L251" t="s">
        <v>910</v>
      </c>
    </row>
    <row r="252" spans="1:12" x14ac:dyDescent="0.25">
      <c r="A252">
        <v>9001582395</v>
      </c>
      <c r="B252" t="s">
        <v>911</v>
      </c>
      <c r="C252" s="3">
        <v>50000</v>
      </c>
      <c r="E252" s="1">
        <v>44238</v>
      </c>
      <c r="F252" t="s">
        <v>51</v>
      </c>
      <c r="G252" t="s">
        <v>52</v>
      </c>
      <c r="H252" t="s">
        <v>14</v>
      </c>
      <c r="I252" s="2">
        <v>44118.600289351853</v>
      </c>
      <c r="J252" t="s">
        <v>912</v>
      </c>
      <c r="K252" t="s">
        <v>510</v>
      </c>
      <c r="L252" t="s">
        <v>913</v>
      </c>
    </row>
    <row r="253" spans="1:12" x14ac:dyDescent="0.25">
      <c r="A253">
        <v>9001610017</v>
      </c>
      <c r="B253" t="s">
        <v>436</v>
      </c>
      <c r="C253" s="3">
        <v>122650</v>
      </c>
      <c r="E253" s="1">
        <v>44125</v>
      </c>
      <c r="F253" t="s">
        <v>45</v>
      </c>
      <c r="G253" t="s">
        <v>46</v>
      </c>
      <c r="H253" t="s">
        <v>14</v>
      </c>
      <c r="I253" s="2">
        <v>44125.411932870367</v>
      </c>
      <c r="J253" t="s">
        <v>437</v>
      </c>
      <c r="K253" t="s">
        <v>438</v>
      </c>
      <c r="L253" t="s">
        <v>439</v>
      </c>
    </row>
    <row r="254" spans="1:12" x14ac:dyDescent="0.25">
      <c r="A254">
        <v>9001622957</v>
      </c>
      <c r="B254" t="s">
        <v>914</v>
      </c>
      <c r="C254" s="3">
        <v>294748</v>
      </c>
      <c r="E254" s="1">
        <v>44238</v>
      </c>
      <c r="F254" t="s">
        <v>23</v>
      </c>
      <c r="G254" t="s">
        <v>24</v>
      </c>
      <c r="H254" t="s">
        <v>14</v>
      </c>
      <c r="I254" s="2">
        <v>44132.635300925926</v>
      </c>
      <c r="J254" t="s">
        <v>915</v>
      </c>
      <c r="K254" t="s">
        <v>916</v>
      </c>
      <c r="L254" t="s">
        <v>917</v>
      </c>
    </row>
    <row r="255" spans="1:12" x14ac:dyDescent="0.25">
      <c r="A255">
        <v>9001630266</v>
      </c>
      <c r="B255" t="s">
        <v>918</v>
      </c>
      <c r="C255" s="3">
        <v>50000</v>
      </c>
      <c r="E255" s="1">
        <v>44238</v>
      </c>
      <c r="F255" t="s">
        <v>45</v>
      </c>
      <c r="G255" t="s">
        <v>46</v>
      </c>
      <c r="H255" t="s">
        <v>14</v>
      </c>
      <c r="I255" s="2">
        <v>44133.872476851851</v>
      </c>
      <c r="J255" t="s">
        <v>919</v>
      </c>
      <c r="K255" t="s">
        <v>920</v>
      </c>
      <c r="L255" t="s">
        <v>921</v>
      </c>
    </row>
    <row r="256" spans="1:12" x14ac:dyDescent="0.25">
      <c r="A256">
        <v>9001630306</v>
      </c>
      <c r="B256" t="s">
        <v>288</v>
      </c>
      <c r="C256" s="3">
        <v>50000</v>
      </c>
      <c r="E256" s="1">
        <v>44134</v>
      </c>
      <c r="F256" t="s">
        <v>23</v>
      </c>
      <c r="G256" t="s">
        <v>24</v>
      </c>
      <c r="H256" t="s">
        <v>14</v>
      </c>
      <c r="I256" s="2">
        <v>44133.876793981479</v>
      </c>
      <c r="J256" t="s">
        <v>289</v>
      </c>
      <c r="K256" t="s">
        <v>290</v>
      </c>
      <c r="L256" t="s">
        <v>291</v>
      </c>
    </row>
    <row r="257" spans="1:12" x14ac:dyDescent="0.25">
      <c r="A257">
        <v>9001634830</v>
      </c>
      <c r="B257" t="s">
        <v>922</v>
      </c>
      <c r="C257" s="3">
        <v>97000</v>
      </c>
      <c r="E257" s="1">
        <v>44139</v>
      </c>
      <c r="F257" t="s">
        <v>12</v>
      </c>
      <c r="G257" t="s">
        <v>13</v>
      </c>
      <c r="H257" t="s">
        <v>172</v>
      </c>
      <c r="I257" s="2">
        <v>44136.959618055553</v>
      </c>
      <c r="J257" t="s">
        <v>923</v>
      </c>
      <c r="K257" t="s">
        <v>924</v>
      </c>
      <c r="L257" t="s">
        <v>925</v>
      </c>
    </row>
    <row r="258" spans="1:12" x14ac:dyDescent="0.25">
      <c r="A258">
        <v>9001636045</v>
      </c>
      <c r="B258" t="s">
        <v>926</v>
      </c>
      <c r="C258" s="3">
        <v>50000</v>
      </c>
      <c r="E258" s="1">
        <v>44238</v>
      </c>
      <c r="F258" t="s">
        <v>12</v>
      </c>
      <c r="G258" t="s">
        <v>13</v>
      </c>
      <c r="H258" t="s">
        <v>14</v>
      </c>
      <c r="I258" s="2">
        <v>44137.647291666668</v>
      </c>
      <c r="J258" t="s">
        <v>927</v>
      </c>
      <c r="K258" t="s">
        <v>928</v>
      </c>
      <c r="L258" t="s">
        <v>929</v>
      </c>
    </row>
    <row r="259" spans="1:12" x14ac:dyDescent="0.25">
      <c r="A259">
        <v>9001639721</v>
      </c>
      <c r="B259" t="s">
        <v>930</v>
      </c>
      <c r="C259" s="3">
        <v>86000</v>
      </c>
      <c r="E259" s="1">
        <v>44238</v>
      </c>
      <c r="F259" t="s">
        <v>23</v>
      </c>
      <c r="G259" t="s">
        <v>24</v>
      </c>
      <c r="H259" t="s">
        <v>14</v>
      </c>
      <c r="I259" s="2">
        <v>44138.80537037037</v>
      </c>
      <c r="J259" t="s">
        <v>931</v>
      </c>
      <c r="K259" t="s">
        <v>348</v>
      </c>
      <c r="L259" t="s">
        <v>932</v>
      </c>
    </row>
    <row r="260" spans="1:12" x14ac:dyDescent="0.25">
      <c r="A260">
        <v>9001681741</v>
      </c>
      <c r="B260" t="s">
        <v>933</v>
      </c>
      <c r="C260" s="3">
        <v>527890</v>
      </c>
      <c r="E260" s="1">
        <v>44205</v>
      </c>
      <c r="F260" t="s">
        <v>45</v>
      </c>
      <c r="G260" t="s">
        <v>46</v>
      </c>
      <c r="H260" t="s">
        <v>14</v>
      </c>
      <c r="I260" s="2">
        <v>44144.544976851852</v>
      </c>
      <c r="J260" t="s">
        <v>934</v>
      </c>
      <c r="K260" t="s">
        <v>935</v>
      </c>
      <c r="L260" t="s">
        <v>936</v>
      </c>
    </row>
    <row r="261" spans="1:12" x14ac:dyDescent="0.25">
      <c r="A261">
        <v>9001683337</v>
      </c>
      <c r="B261" t="s">
        <v>531</v>
      </c>
      <c r="C261" s="3">
        <v>50000</v>
      </c>
      <c r="E261" s="1">
        <v>44206</v>
      </c>
      <c r="F261" t="s">
        <v>45</v>
      </c>
      <c r="G261" t="s">
        <v>46</v>
      </c>
      <c r="H261" t="s">
        <v>14</v>
      </c>
      <c r="I261" s="2">
        <v>44145.254074074073</v>
      </c>
      <c r="J261" t="s">
        <v>162</v>
      </c>
      <c r="K261" t="s">
        <v>532</v>
      </c>
      <c r="L261" t="s">
        <v>533</v>
      </c>
    </row>
    <row r="262" spans="1:12" x14ac:dyDescent="0.25">
      <c r="A262">
        <v>9001696043</v>
      </c>
      <c r="B262" t="s">
        <v>937</v>
      </c>
      <c r="C262" s="3">
        <v>245000</v>
      </c>
      <c r="E262" s="1">
        <v>44239</v>
      </c>
      <c r="F262" t="s">
        <v>45</v>
      </c>
      <c r="G262" t="s">
        <v>46</v>
      </c>
      <c r="H262" t="s">
        <v>14</v>
      </c>
      <c r="I262" s="2">
        <v>44152.369884259257</v>
      </c>
      <c r="J262" t="s">
        <v>938</v>
      </c>
      <c r="K262" t="s">
        <v>939</v>
      </c>
      <c r="L262" t="s">
        <v>940</v>
      </c>
    </row>
    <row r="263" spans="1:12" x14ac:dyDescent="0.25">
      <c r="A263">
        <v>9001698928</v>
      </c>
      <c r="B263" t="s">
        <v>941</v>
      </c>
      <c r="C263" s="3">
        <v>83320</v>
      </c>
      <c r="E263" s="1">
        <v>44238</v>
      </c>
      <c r="F263" t="s">
        <v>136</v>
      </c>
      <c r="G263" t="s">
        <v>137</v>
      </c>
      <c r="H263" t="s">
        <v>14</v>
      </c>
      <c r="I263" s="2">
        <v>44153.495185185187</v>
      </c>
      <c r="J263" t="s">
        <v>942</v>
      </c>
      <c r="K263" t="s">
        <v>943</v>
      </c>
      <c r="L263" t="s">
        <v>944</v>
      </c>
    </row>
    <row r="264" spans="1:12" x14ac:dyDescent="0.25">
      <c r="A264">
        <v>9001699376</v>
      </c>
      <c r="B264" t="s">
        <v>945</v>
      </c>
      <c r="C264" s="3">
        <v>50000</v>
      </c>
      <c r="E264" s="1">
        <v>44239</v>
      </c>
      <c r="F264" t="s">
        <v>45</v>
      </c>
      <c r="G264" t="s">
        <v>46</v>
      </c>
      <c r="H264" t="s">
        <v>14</v>
      </c>
      <c r="I264" s="2">
        <v>44153.763483796298</v>
      </c>
      <c r="J264" t="s">
        <v>946</v>
      </c>
      <c r="K264" t="s">
        <v>947</v>
      </c>
      <c r="L264" t="s">
        <v>948</v>
      </c>
    </row>
    <row r="265" spans="1:12" x14ac:dyDescent="0.25">
      <c r="A265">
        <v>9001706181</v>
      </c>
      <c r="B265" t="s">
        <v>949</v>
      </c>
      <c r="C265" s="3">
        <v>139210</v>
      </c>
      <c r="E265" s="1">
        <v>44238</v>
      </c>
      <c r="F265" t="s">
        <v>23</v>
      </c>
      <c r="G265" t="s">
        <v>24</v>
      </c>
      <c r="H265" t="s">
        <v>14</v>
      </c>
      <c r="I265" s="2">
        <v>44157.576620370368</v>
      </c>
      <c r="J265" t="s">
        <v>950</v>
      </c>
      <c r="K265" t="s">
        <v>951</v>
      </c>
      <c r="L265" t="s">
        <v>952</v>
      </c>
    </row>
    <row r="266" spans="1:12" x14ac:dyDescent="0.25">
      <c r="A266">
        <v>9001709561</v>
      </c>
      <c r="B266" t="s">
        <v>953</v>
      </c>
      <c r="C266" s="3">
        <v>376000</v>
      </c>
      <c r="E266" s="1">
        <v>44159</v>
      </c>
      <c r="F266" t="s">
        <v>272</v>
      </c>
      <c r="G266" t="s">
        <v>273</v>
      </c>
      <c r="H266" t="s">
        <v>172</v>
      </c>
      <c r="I266" s="2">
        <v>44159.540046296293</v>
      </c>
      <c r="J266" t="s">
        <v>954</v>
      </c>
      <c r="K266" t="s">
        <v>955</v>
      </c>
      <c r="L266" t="s">
        <v>956</v>
      </c>
    </row>
    <row r="267" spans="1:12" x14ac:dyDescent="0.25">
      <c r="A267">
        <v>9001725359</v>
      </c>
      <c r="B267" t="s">
        <v>957</v>
      </c>
      <c r="C267" s="3">
        <v>55046</v>
      </c>
      <c r="E267" s="1">
        <v>44238</v>
      </c>
      <c r="F267" t="s">
        <v>83</v>
      </c>
      <c r="G267" t="s">
        <v>84</v>
      </c>
      <c r="H267" t="s">
        <v>14</v>
      </c>
      <c r="I267" s="2">
        <v>44167.65730324074</v>
      </c>
      <c r="J267" t="s">
        <v>958</v>
      </c>
      <c r="K267" t="s">
        <v>959</v>
      </c>
      <c r="L267" t="s">
        <v>960</v>
      </c>
    </row>
    <row r="268" spans="1:12" x14ac:dyDescent="0.25">
      <c r="A268">
        <v>9001731125</v>
      </c>
      <c r="B268" t="s">
        <v>961</v>
      </c>
      <c r="C268" s="3">
        <v>638560</v>
      </c>
      <c r="E268" s="1">
        <v>44239</v>
      </c>
      <c r="F268" t="s">
        <v>45</v>
      </c>
      <c r="G268" t="s">
        <v>46</v>
      </c>
      <c r="H268" t="s">
        <v>14</v>
      </c>
      <c r="I268" s="2">
        <v>44169.572233796294</v>
      </c>
      <c r="J268" t="s">
        <v>962</v>
      </c>
      <c r="K268" t="s">
        <v>963</v>
      </c>
      <c r="L268" t="s">
        <v>964</v>
      </c>
    </row>
    <row r="269" spans="1:12" x14ac:dyDescent="0.25">
      <c r="A269">
        <v>9001747599</v>
      </c>
      <c r="B269" t="s">
        <v>965</v>
      </c>
      <c r="C269" s="3">
        <v>50000</v>
      </c>
      <c r="E269" s="1">
        <v>44239</v>
      </c>
      <c r="F269" t="s">
        <v>136</v>
      </c>
      <c r="G269" t="s">
        <v>137</v>
      </c>
      <c r="H269" t="s">
        <v>14</v>
      </c>
      <c r="I269" s="2">
        <v>44177.622627314813</v>
      </c>
      <c r="J269" t="s">
        <v>966</v>
      </c>
      <c r="K269" t="s">
        <v>226</v>
      </c>
      <c r="L269" t="s">
        <v>967</v>
      </c>
    </row>
    <row r="270" spans="1:12" x14ac:dyDescent="0.25">
      <c r="A270">
        <v>9001785098</v>
      </c>
      <c r="B270" t="s">
        <v>968</v>
      </c>
      <c r="C270" s="3">
        <v>50000</v>
      </c>
      <c r="E270" s="1">
        <v>44315</v>
      </c>
      <c r="F270" t="s">
        <v>45</v>
      </c>
      <c r="G270" t="s">
        <v>46</v>
      </c>
      <c r="H270" t="s">
        <v>14</v>
      </c>
      <c r="I270" s="2">
        <v>44196.970416666663</v>
      </c>
      <c r="J270" t="s">
        <v>416</v>
      </c>
      <c r="K270" t="s">
        <v>969</v>
      </c>
      <c r="L270" t="s">
        <v>970</v>
      </c>
    </row>
    <row r="271" spans="1:12" x14ac:dyDescent="0.25">
      <c r="A271">
        <v>9001787200</v>
      </c>
      <c r="B271" t="s">
        <v>971</v>
      </c>
      <c r="C271" s="3">
        <v>50000</v>
      </c>
      <c r="E271" s="1">
        <v>44315</v>
      </c>
      <c r="F271" t="s">
        <v>45</v>
      </c>
      <c r="G271" t="s">
        <v>46</v>
      </c>
      <c r="H271" t="s">
        <v>14</v>
      </c>
      <c r="I271" s="2">
        <v>44199.511342592596</v>
      </c>
      <c r="J271" t="s">
        <v>972</v>
      </c>
      <c r="K271" t="s">
        <v>973</v>
      </c>
      <c r="L271" t="s">
        <v>974</v>
      </c>
    </row>
    <row r="272" spans="1:12" x14ac:dyDescent="0.25">
      <c r="A272">
        <v>9001803281</v>
      </c>
      <c r="B272" t="s">
        <v>975</v>
      </c>
      <c r="C272" s="3">
        <v>82328</v>
      </c>
      <c r="E272" s="1">
        <v>44315</v>
      </c>
      <c r="F272" t="s">
        <v>23</v>
      </c>
      <c r="G272" t="s">
        <v>24</v>
      </c>
      <c r="H272" t="s">
        <v>14</v>
      </c>
      <c r="I272" s="2">
        <v>44207.435428240744</v>
      </c>
      <c r="J272" t="s">
        <v>976</v>
      </c>
      <c r="K272" t="s">
        <v>786</v>
      </c>
      <c r="L272" t="s">
        <v>977</v>
      </c>
    </row>
    <row r="273" spans="1:12" x14ac:dyDescent="0.25">
      <c r="A273">
        <v>9001814326</v>
      </c>
      <c r="B273" t="s">
        <v>534</v>
      </c>
      <c r="C273" s="3">
        <v>569930</v>
      </c>
      <c r="E273" s="1">
        <v>44315</v>
      </c>
      <c r="F273" t="s">
        <v>23</v>
      </c>
      <c r="G273" t="s">
        <v>24</v>
      </c>
      <c r="H273" t="s">
        <v>14</v>
      </c>
      <c r="I273" s="2">
        <v>44212.961030092592</v>
      </c>
      <c r="J273" t="s">
        <v>535</v>
      </c>
      <c r="K273" t="s">
        <v>536</v>
      </c>
      <c r="L273" t="s">
        <v>537</v>
      </c>
    </row>
    <row r="274" spans="1:12" x14ac:dyDescent="0.25">
      <c r="A274">
        <v>9001814470</v>
      </c>
      <c r="B274" t="s">
        <v>978</v>
      </c>
      <c r="C274" s="3">
        <v>169165</v>
      </c>
      <c r="E274" s="1">
        <v>44315</v>
      </c>
      <c r="F274" t="s">
        <v>23</v>
      </c>
      <c r="G274" t="s">
        <v>24</v>
      </c>
      <c r="H274" t="s">
        <v>14</v>
      </c>
      <c r="I274" s="2">
        <v>44213.315682870372</v>
      </c>
      <c r="J274" t="s">
        <v>205</v>
      </c>
      <c r="K274" t="s">
        <v>979</v>
      </c>
      <c r="L274" t="s">
        <v>980</v>
      </c>
    </row>
    <row r="275" spans="1:12" x14ac:dyDescent="0.25">
      <c r="A275">
        <v>9001822366</v>
      </c>
      <c r="B275" t="s">
        <v>220</v>
      </c>
      <c r="C275" s="3">
        <v>50000</v>
      </c>
      <c r="E275" s="1">
        <v>44223</v>
      </c>
      <c r="F275" t="s">
        <v>23</v>
      </c>
      <c r="G275" t="s">
        <v>24</v>
      </c>
      <c r="H275" t="s">
        <v>14</v>
      </c>
      <c r="I275" s="2">
        <v>44217.834236111114</v>
      </c>
      <c r="J275" t="s">
        <v>221</v>
      </c>
      <c r="K275" t="s">
        <v>222</v>
      </c>
      <c r="L275" t="s">
        <v>223</v>
      </c>
    </row>
    <row r="276" spans="1:12" x14ac:dyDescent="0.25">
      <c r="A276">
        <v>9001829143</v>
      </c>
      <c r="B276" t="s">
        <v>981</v>
      </c>
      <c r="C276" s="3">
        <v>155460</v>
      </c>
      <c r="E276" s="1">
        <v>44315</v>
      </c>
      <c r="F276" t="s">
        <v>23</v>
      </c>
      <c r="G276" t="s">
        <v>24</v>
      </c>
      <c r="H276" t="s">
        <v>14</v>
      </c>
      <c r="I276" s="2">
        <v>44221.311076388891</v>
      </c>
      <c r="J276" t="s">
        <v>982</v>
      </c>
      <c r="K276" t="s">
        <v>983</v>
      </c>
      <c r="L276" t="s">
        <v>984</v>
      </c>
    </row>
    <row r="277" spans="1:12" x14ac:dyDescent="0.25">
      <c r="A277">
        <v>9001829609</v>
      </c>
      <c r="B277" t="s">
        <v>985</v>
      </c>
      <c r="C277" s="3">
        <v>225158</v>
      </c>
      <c r="E277" s="1">
        <v>44315</v>
      </c>
      <c r="F277" t="s">
        <v>57</v>
      </c>
      <c r="G277" t="s">
        <v>58</v>
      </c>
      <c r="H277" t="s">
        <v>14</v>
      </c>
      <c r="I277" s="2">
        <v>44221.503483796296</v>
      </c>
      <c r="J277" t="s">
        <v>99</v>
      </c>
      <c r="K277" t="s">
        <v>568</v>
      </c>
      <c r="L277" t="s">
        <v>986</v>
      </c>
    </row>
    <row r="278" spans="1:12" x14ac:dyDescent="0.25">
      <c r="A278">
        <v>9001832417</v>
      </c>
      <c r="B278" t="s">
        <v>987</v>
      </c>
      <c r="C278" s="3">
        <v>3136886</v>
      </c>
      <c r="F278" t="s">
        <v>45</v>
      </c>
      <c r="G278" t="s">
        <v>46</v>
      </c>
      <c r="H278" t="s">
        <v>411</v>
      </c>
      <c r="I278" s="2">
        <v>44222.603692129633</v>
      </c>
      <c r="J278" t="s">
        <v>988</v>
      </c>
      <c r="K278" t="s">
        <v>873</v>
      </c>
      <c r="L278" t="s">
        <v>989</v>
      </c>
    </row>
    <row r="279" spans="1:12" x14ac:dyDescent="0.25">
      <c r="A279">
        <v>9001836015</v>
      </c>
      <c r="B279" t="s">
        <v>990</v>
      </c>
      <c r="C279" s="3">
        <v>50000</v>
      </c>
      <c r="E279" s="1">
        <v>44237</v>
      </c>
      <c r="F279" t="s">
        <v>23</v>
      </c>
      <c r="G279" t="s">
        <v>24</v>
      </c>
      <c r="H279" t="s">
        <v>14</v>
      </c>
      <c r="I279" s="2">
        <v>44224.455381944441</v>
      </c>
      <c r="J279" t="s">
        <v>991</v>
      </c>
      <c r="K279" t="s">
        <v>704</v>
      </c>
      <c r="L279" t="s">
        <v>992</v>
      </c>
    </row>
    <row r="280" spans="1:12" x14ac:dyDescent="0.25">
      <c r="A280">
        <v>9001888805</v>
      </c>
      <c r="B280" t="s">
        <v>993</v>
      </c>
      <c r="C280" s="3">
        <v>702160</v>
      </c>
      <c r="E280" s="1">
        <v>44249</v>
      </c>
      <c r="F280" t="s">
        <v>166</v>
      </c>
      <c r="G280" t="s">
        <v>167</v>
      </c>
      <c r="H280" t="s">
        <v>14</v>
      </c>
      <c r="I280" s="2">
        <v>44248.627233796295</v>
      </c>
      <c r="J280" t="s">
        <v>994</v>
      </c>
      <c r="K280" t="s">
        <v>995</v>
      </c>
      <c r="L280" t="s">
        <v>996</v>
      </c>
    </row>
    <row r="281" spans="1:12" x14ac:dyDescent="0.25">
      <c r="A281">
        <v>9001520233</v>
      </c>
      <c r="B281" t="s">
        <v>997</v>
      </c>
      <c r="C281" s="3">
        <v>50000</v>
      </c>
      <c r="E281" s="1">
        <v>44128</v>
      </c>
      <c r="F281" t="s">
        <v>45</v>
      </c>
      <c r="G281" t="s">
        <v>46</v>
      </c>
      <c r="H281" t="s">
        <v>14</v>
      </c>
      <c r="I281" s="2">
        <v>44105.813159722224</v>
      </c>
      <c r="J281" t="s">
        <v>998</v>
      </c>
      <c r="K281" t="s">
        <v>999</v>
      </c>
      <c r="L281" t="s">
        <v>1000</v>
      </c>
    </row>
    <row r="282" spans="1:12" x14ac:dyDescent="0.25">
      <c r="A282">
        <v>9001524302</v>
      </c>
      <c r="B282" t="s">
        <v>1001</v>
      </c>
      <c r="C282" s="3">
        <v>96300</v>
      </c>
      <c r="E282" s="1">
        <v>44133</v>
      </c>
      <c r="F282" t="s">
        <v>1002</v>
      </c>
      <c r="G282" t="s">
        <v>1003</v>
      </c>
      <c r="H282" t="s">
        <v>14</v>
      </c>
      <c r="I282" s="2">
        <v>44107.762812499997</v>
      </c>
      <c r="J282" t="s">
        <v>1004</v>
      </c>
      <c r="K282" t="s">
        <v>1005</v>
      </c>
      <c r="L282" t="s">
        <v>1006</v>
      </c>
    </row>
    <row r="283" spans="1:12" x14ac:dyDescent="0.25">
      <c r="A283">
        <v>9001526813</v>
      </c>
      <c r="B283" t="s">
        <v>1007</v>
      </c>
      <c r="C283" s="3">
        <v>50000</v>
      </c>
      <c r="E283" s="1">
        <v>44113</v>
      </c>
      <c r="F283" t="s">
        <v>12</v>
      </c>
      <c r="G283" t="s">
        <v>13</v>
      </c>
      <c r="H283" t="s">
        <v>14</v>
      </c>
      <c r="I283" s="2">
        <v>44109.828206018516</v>
      </c>
      <c r="J283" t="s">
        <v>412</v>
      </c>
      <c r="K283" t="s">
        <v>1008</v>
      </c>
      <c r="L283" t="s">
        <v>1009</v>
      </c>
    </row>
    <row r="284" spans="1:12" x14ac:dyDescent="0.25">
      <c r="A284">
        <v>9001527179</v>
      </c>
      <c r="B284" t="s">
        <v>1010</v>
      </c>
      <c r="C284" s="3">
        <v>71300</v>
      </c>
      <c r="E284" s="1">
        <v>44238</v>
      </c>
      <c r="F284" t="s">
        <v>23</v>
      </c>
      <c r="G284" t="s">
        <v>24</v>
      </c>
      <c r="H284" t="s">
        <v>14</v>
      </c>
      <c r="I284" s="2">
        <v>44109.953969907408</v>
      </c>
      <c r="J284" t="s">
        <v>1011</v>
      </c>
      <c r="K284" t="s">
        <v>641</v>
      </c>
      <c r="L284" t="s">
        <v>1012</v>
      </c>
    </row>
    <row r="285" spans="1:12" x14ac:dyDescent="0.25">
      <c r="A285">
        <v>9001557673</v>
      </c>
      <c r="B285" t="s">
        <v>22</v>
      </c>
      <c r="C285" s="3">
        <v>244240</v>
      </c>
      <c r="E285" s="1">
        <v>44112</v>
      </c>
      <c r="F285" t="s">
        <v>345</v>
      </c>
      <c r="G285" t="s">
        <v>346</v>
      </c>
      <c r="H285" t="s">
        <v>14</v>
      </c>
      <c r="I285" s="2">
        <v>44112.464918981481</v>
      </c>
      <c r="J285" t="s">
        <v>25</v>
      </c>
      <c r="K285" t="s">
        <v>26</v>
      </c>
      <c r="L285" t="s">
        <v>27</v>
      </c>
    </row>
    <row r="286" spans="1:12" x14ac:dyDescent="0.25">
      <c r="A286">
        <v>9001564744</v>
      </c>
      <c r="B286" t="s">
        <v>1013</v>
      </c>
      <c r="C286" s="3">
        <v>50000</v>
      </c>
      <c r="E286" s="1">
        <v>44116</v>
      </c>
      <c r="F286" t="s">
        <v>57</v>
      </c>
      <c r="G286" t="s">
        <v>58</v>
      </c>
      <c r="H286" t="s">
        <v>14</v>
      </c>
      <c r="I286" s="2">
        <v>44116.629560185182</v>
      </c>
      <c r="J286" t="s">
        <v>1014</v>
      </c>
      <c r="K286" t="s">
        <v>1015</v>
      </c>
      <c r="L286" t="s">
        <v>1016</v>
      </c>
    </row>
    <row r="287" spans="1:12" x14ac:dyDescent="0.25">
      <c r="A287">
        <v>9001604781</v>
      </c>
      <c r="B287" t="s">
        <v>1017</v>
      </c>
      <c r="C287" s="3">
        <v>50000</v>
      </c>
      <c r="E287" s="1">
        <v>44125</v>
      </c>
      <c r="F287" t="s">
        <v>57</v>
      </c>
      <c r="G287" t="s">
        <v>58</v>
      </c>
      <c r="H287" t="s">
        <v>14</v>
      </c>
      <c r="I287" s="2">
        <v>44122.493680555555</v>
      </c>
      <c r="J287" t="s">
        <v>1018</v>
      </c>
      <c r="K287" t="s">
        <v>1019</v>
      </c>
      <c r="L287" t="s">
        <v>1020</v>
      </c>
    </row>
    <row r="288" spans="1:12" x14ac:dyDescent="0.25">
      <c r="A288">
        <v>9001606205</v>
      </c>
      <c r="B288" t="s">
        <v>1021</v>
      </c>
      <c r="C288" s="3">
        <v>220930</v>
      </c>
      <c r="E288" s="1">
        <v>44130</v>
      </c>
      <c r="F288" t="s">
        <v>23</v>
      </c>
      <c r="G288" t="s">
        <v>24</v>
      </c>
      <c r="H288" t="s">
        <v>14</v>
      </c>
      <c r="I288" s="2">
        <v>44123.665763888886</v>
      </c>
      <c r="J288" t="s">
        <v>1022</v>
      </c>
      <c r="K288" t="s">
        <v>1023</v>
      </c>
      <c r="L288" t="s">
        <v>1024</v>
      </c>
    </row>
    <row r="289" spans="1:12" x14ac:dyDescent="0.25">
      <c r="A289">
        <v>9001610317</v>
      </c>
      <c r="B289" t="s">
        <v>284</v>
      </c>
      <c r="C289" s="3">
        <v>50000</v>
      </c>
      <c r="E289" s="1">
        <v>44134</v>
      </c>
      <c r="F289" t="s">
        <v>23</v>
      </c>
      <c r="G289" t="s">
        <v>24</v>
      </c>
      <c r="H289" t="s">
        <v>14</v>
      </c>
      <c r="I289" s="2">
        <v>44125.6252662037</v>
      </c>
      <c r="J289" t="s">
        <v>285</v>
      </c>
      <c r="K289" t="s">
        <v>286</v>
      </c>
      <c r="L289" t="s">
        <v>287</v>
      </c>
    </row>
    <row r="290" spans="1:12" x14ac:dyDescent="0.25">
      <c r="A290">
        <v>9001610582</v>
      </c>
      <c r="B290" t="s">
        <v>1025</v>
      </c>
      <c r="C290" s="3">
        <v>50000</v>
      </c>
      <c r="E290" s="1">
        <v>44126</v>
      </c>
      <c r="F290" t="s">
        <v>57</v>
      </c>
      <c r="G290" t="s">
        <v>58</v>
      </c>
      <c r="H290" t="s">
        <v>14</v>
      </c>
      <c r="I290" s="2">
        <v>44125.792326388888</v>
      </c>
      <c r="J290" t="s">
        <v>205</v>
      </c>
      <c r="K290" t="s">
        <v>1026</v>
      </c>
      <c r="L290" t="s">
        <v>1027</v>
      </c>
    </row>
    <row r="291" spans="1:12" x14ac:dyDescent="0.25">
      <c r="A291">
        <v>9001614160</v>
      </c>
      <c r="B291" t="s">
        <v>1028</v>
      </c>
      <c r="C291" s="3">
        <v>50000</v>
      </c>
      <c r="E291" s="1">
        <v>44140</v>
      </c>
      <c r="F291" t="s">
        <v>29</v>
      </c>
      <c r="G291" t="s">
        <v>30</v>
      </c>
      <c r="H291" t="s">
        <v>14</v>
      </c>
      <c r="I291" s="2">
        <v>44127.660393518519</v>
      </c>
      <c r="J291" t="s">
        <v>1029</v>
      </c>
      <c r="K291" t="s">
        <v>1030</v>
      </c>
      <c r="L291" t="s">
        <v>1031</v>
      </c>
    </row>
    <row r="292" spans="1:12" x14ac:dyDescent="0.25">
      <c r="A292">
        <v>9001614229</v>
      </c>
      <c r="B292" t="s">
        <v>1032</v>
      </c>
      <c r="C292" s="3">
        <v>508620</v>
      </c>
      <c r="E292" s="1">
        <v>44267</v>
      </c>
      <c r="F292" t="s">
        <v>394</v>
      </c>
      <c r="G292" t="s">
        <v>395</v>
      </c>
      <c r="H292" t="s">
        <v>172</v>
      </c>
      <c r="I292" s="2">
        <v>44127.714641203704</v>
      </c>
      <c r="J292" t="s">
        <v>1033</v>
      </c>
      <c r="K292" t="s">
        <v>1034</v>
      </c>
      <c r="L292" t="s">
        <v>1035</v>
      </c>
    </row>
    <row r="293" spans="1:12" x14ac:dyDescent="0.25">
      <c r="A293">
        <v>9001620947</v>
      </c>
      <c r="B293" t="s">
        <v>1036</v>
      </c>
      <c r="C293" s="3">
        <v>50000</v>
      </c>
      <c r="E293" s="1">
        <v>44238</v>
      </c>
      <c r="F293" t="s">
        <v>23</v>
      </c>
      <c r="G293" t="s">
        <v>24</v>
      </c>
      <c r="H293" t="s">
        <v>14</v>
      </c>
      <c r="I293" s="2">
        <v>44131.688692129632</v>
      </c>
      <c r="J293" t="s">
        <v>1037</v>
      </c>
      <c r="K293" t="s">
        <v>1038</v>
      </c>
      <c r="L293" t="s">
        <v>1039</v>
      </c>
    </row>
    <row r="294" spans="1:12" x14ac:dyDescent="0.25">
      <c r="A294">
        <v>9001633341</v>
      </c>
      <c r="B294" t="s">
        <v>1040</v>
      </c>
      <c r="C294" s="3">
        <v>247840</v>
      </c>
      <c r="E294" s="1">
        <v>44139</v>
      </c>
      <c r="F294" t="s">
        <v>12</v>
      </c>
      <c r="G294" t="s">
        <v>13</v>
      </c>
      <c r="H294" t="s">
        <v>14</v>
      </c>
      <c r="I294" s="2">
        <v>44135.768796296295</v>
      </c>
      <c r="J294" t="s">
        <v>1041</v>
      </c>
      <c r="K294" t="s">
        <v>1042</v>
      </c>
      <c r="L294" t="s">
        <v>1043</v>
      </c>
    </row>
    <row r="295" spans="1:12" x14ac:dyDescent="0.25">
      <c r="A295">
        <v>9001638032</v>
      </c>
      <c r="B295" t="s">
        <v>1044</v>
      </c>
      <c r="C295" s="3">
        <v>275480</v>
      </c>
      <c r="E295" s="1">
        <v>44238</v>
      </c>
      <c r="F295" t="s">
        <v>136</v>
      </c>
      <c r="G295" t="s">
        <v>137</v>
      </c>
      <c r="H295" t="s">
        <v>14</v>
      </c>
      <c r="I295" s="2">
        <v>44138.45416666667</v>
      </c>
      <c r="J295" t="s">
        <v>99</v>
      </c>
      <c r="K295" t="s">
        <v>696</v>
      </c>
      <c r="L295" t="s">
        <v>1045</v>
      </c>
    </row>
    <row r="296" spans="1:12" x14ac:dyDescent="0.25">
      <c r="A296">
        <v>9001638151</v>
      </c>
      <c r="B296" t="s">
        <v>1046</v>
      </c>
      <c r="C296" s="3">
        <v>355800</v>
      </c>
      <c r="E296" s="1">
        <v>44315</v>
      </c>
      <c r="F296" t="s">
        <v>136</v>
      </c>
      <c r="G296" t="s">
        <v>137</v>
      </c>
      <c r="H296" t="s">
        <v>14</v>
      </c>
      <c r="I296" s="2">
        <v>44138.551458333335</v>
      </c>
      <c r="J296" t="s">
        <v>1047</v>
      </c>
      <c r="K296" t="s">
        <v>1048</v>
      </c>
      <c r="L296" t="s">
        <v>1049</v>
      </c>
    </row>
    <row r="297" spans="1:12" x14ac:dyDescent="0.25">
      <c r="A297">
        <v>9001678964</v>
      </c>
      <c r="B297" t="s">
        <v>1050</v>
      </c>
      <c r="C297" s="3">
        <v>50000</v>
      </c>
      <c r="E297" s="1">
        <v>44144</v>
      </c>
      <c r="F297" t="s">
        <v>1051</v>
      </c>
      <c r="G297" t="s">
        <v>1052</v>
      </c>
      <c r="H297" t="s">
        <v>14</v>
      </c>
      <c r="I297" s="2">
        <v>44142.71199074074</v>
      </c>
      <c r="J297" t="s">
        <v>1053</v>
      </c>
      <c r="K297" t="s">
        <v>1054</v>
      </c>
      <c r="L297" t="s">
        <v>1055</v>
      </c>
    </row>
    <row r="298" spans="1:12" x14ac:dyDescent="0.25">
      <c r="A298">
        <v>9001679153</v>
      </c>
      <c r="B298" t="s">
        <v>1056</v>
      </c>
      <c r="C298" s="3">
        <v>130430</v>
      </c>
      <c r="E298" s="1">
        <v>44203</v>
      </c>
      <c r="F298" t="s">
        <v>45</v>
      </c>
      <c r="G298" t="s">
        <v>46</v>
      </c>
      <c r="H298" t="s">
        <v>14</v>
      </c>
      <c r="I298" s="2">
        <v>44142.884456018517</v>
      </c>
      <c r="J298" t="s">
        <v>1057</v>
      </c>
      <c r="K298" t="s">
        <v>673</v>
      </c>
      <c r="L298" t="s">
        <v>1058</v>
      </c>
    </row>
    <row r="299" spans="1:12" x14ac:dyDescent="0.25">
      <c r="A299">
        <v>9001681102</v>
      </c>
      <c r="B299" t="s">
        <v>1059</v>
      </c>
      <c r="C299" s="3">
        <v>50000</v>
      </c>
      <c r="E299" s="1">
        <v>44146</v>
      </c>
      <c r="F299" t="s">
        <v>23</v>
      </c>
      <c r="G299" t="s">
        <v>24</v>
      </c>
      <c r="H299" t="s">
        <v>14</v>
      </c>
      <c r="I299" s="2">
        <v>44144.507060185184</v>
      </c>
      <c r="J299" t="s">
        <v>1060</v>
      </c>
      <c r="K299" t="s">
        <v>1061</v>
      </c>
      <c r="L299" t="s">
        <v>1062</v>
      </c>
    </row>
    <row r="300" spans="1:12" x14ac:dyDescent="0.25">
      <c r="A300">
        <v>9001682697</v>
      </c>
      <c r="B300" t="s">
        <v>1063</v>
      </c>
      <c r="C300" s="3">
        <v>67810</v>
      </c>
      <c r="E300" s="1">
        <v>44238</v>
      </c>
      <c r="F300" t="s">
        <v>23</v>
      </c>
      <c r="G300" t="s">
        <v>24</v>
      </c>
      <c r="H300" t="s">
        <v>14</v>
      </c>
      <c r="I300" s="2">
        <v>44144.884293981479</v>
      </c>
      <c r="J300" t="s">
        <v>1064</v>
      </c>
      <c r="K300" t="s">
        <v>1065</v>
      </c>
      <c r="L300" t="s">
        <v>1066</v>
      </c>
    </row>
    <row r="301" spans="1:12" x14ac:dyDescent="0.25">
      <c r="A301">
        <v>9001686199</v>
      </c>
      <c r="B301" t="s">
        <v>1067</v>
      </c>
      <c r="C301" s="3">
        <v>50000</v>
      </c>
      <c r="E301" s="1">
        <v>44207</v>
      </c>
      <c r="F301" t="s">
        <v>45</v>
      </c>
      <c r="G301" t="s">
        <v>46</v>
      </c>
      <c r="H301" t="s">
        <v>14</v>
      </c>
      <c r="I301" s="2">
        <v>44146.511250000003</v>
      </c>
      <c r="J301" t="s">
        <v>347</v>
      </c>
      <c r="K301" t="s">
        <v>1068</v>
      </c>
      <c r="L301" t="s">
        <v>1069</v>
      </c>
    </row>
    <row r="302" spans="1:12" x14ac:dyDescent="0.25">
      <c r="A302">
        <v>9001688177</v>
      </c>
      <c r="B302" t="s">
        <v>1070</v>
      </c>
      <c r="C302" s="3">
        <v>50000</v>
      </c>
      <c r="E302" s="1">
        <v>44238</v>
      </c>
      <c r="F302" t="s">
        <v>136</v>
      </c>
      <c r="G302" t="s">
        <v>137</v>
      </c>
      <c r="H302" t="s">
        <v>14</v>
      </c>
      <c r="I302" s="2">
        <v>44147.440347222226</v>
      </c>
      <c r="J302" t="s">
        <v>1071</v>
      </c>
      <c r="K302" t="s">
        <v>1072</v>
      </c>
      <c r="L302" t="s">
        <v>1073</v>
      </c>
    </row>
    <row r="303" spans="1:12" x14ac:dyDescent="0.25">
      <c r="A303">
        <v>9001688934</v>
      </c>
      <c r="B303" t="s">
        <v>1074</v>
      </c>
      <c r="C303" s="3">
        <v>50000</v>
      </c>
      <c r="E303" s="1">
        <v>44238</v>
      </c>
      <c r="F303" t="s">
        <v>23</v>
      </c>
      <c r="G303" t="s">
        <v>24</v>
      </c>
      <c r="H303" t="s">
        <v>14</v>
      </c>
      <c r="I303" s="2">
        <v>44147.851956018516</v>
      </c>
      <c r="J303" t="s">
        <v>1075</v>
      </c>
      <c r="K303" t="s">
        <v>330</v>
      </c>
      <c r="L303" t="s">
        <v>1076</v>
      </c>
    </row>
    <row r="304" spans="1:12" x14ac:dyDescent="0.25">
      <c r="A304">
        <v>9001693204</v>
      </c>
      <c r="B304" t="s">
        <v>312</v>
      </c>
      <c r="C304" s="3">
        <v>529680</v>
      </c>
      <c r="E304" s="1">
        <v>44238</v>
      </c>
      <c r="F304" t="s">
        <v>29</v>
      </c>
      <c r="G304" t="s">
        <v>30</v>
      </c>
      <c r="H304" t="s">
        <v>14</v>
      </c>
      <c r="I304" s="2">
        <v>44150.541574074072</v>
      </c>
      <c r="J304" t="s">
        <v>313</v>
      </c>
      <c r="K304" t="s">
        <v>314</v>
      </c>
      <c r="L304" t="s">
        <v>315</v>
      </c>
    </row>
    <row r="305" spans="1:12" x14ac:dyDescent="0.25">
      <c r="A305">
        <v>9001697266</v>
      </c>
      <c r="B305" t="s">
        <v>1077</v>
      </c>
      <c r="C305" s="3">
        <v>2200853</v>
      </c>
      <c r="E305" s="1">
        <v>44238</v>
      </c>
      <c r="F305" t="s">
        <v>12</v>
      </c>
      <c r="G305" t="s">
        <v>13</v>
      </c>
      <c r="H305" t="s">
        <v>14</v>
      </c>
      <c r="I305" s="2">
        <v>44152.798449074071</v>
      </c>
      <c r="J305" t="s">
        <v>1078</v>
      </c>
      <c r="K305" t="s">
        <v>1079</v>
      </c>
      <c r="L305" t="s">
        <v>1080</v>
      </c>
    </row>
    <row r="306" spans="1:12" x14ac:dyDescent="0.25">
      <c r="A306">
        <v>9001699364</v>
      </c>
      <c r="B306" t="s">
        <v>1081</v>
      </c>
      <c r="C306" s="3">
        <v>370670</v>
      </c>
      <c r="E306" s="1">
        <v>44238</v>
      </c>
      <c r="F306" t="s">
        <v>272</v>
      </c>
      <c r="G306" t="s">
        <v>273</v>
      </c>
      <c r="H306" t="s">
        <v>14</v>
      </c>
      <c r="I306" s="2">
        <v>44153.756238425929</v>
      </c>
      <c r="J306" t="s">
        <v>1082</v>
      </c>
      <c r="K306" t="s">
        <v>1083</v>
      </c>
      <c r="L306" t="s">
        <v>1084</v>
      </c>
    </row>
    <row r="307" spans="1:12" x14ac:dyDescent="0.25">
      <c r="A307">
        <v>9001707604</v>
      </c>
      <c r="B307" t="s">
        <v>1085</v>
      </c>
      <c r="C307" s="3">
        <v>175570</v>
      </c>
      <c r="E307" s="1">
        <v>44238</v>
      </c>
      <c r="F307" t="s">
        <v>83</v>
      </c>
      <c r="G307" t="s">
        <v>84</v>
      </c>
      <c r="H307" t="s">
        <v>14</v>
      </c>
      <c r="I307" s="2">
        <v>44158.659409722219</v>
      </c>
      <c r="J307" t="s">
        <v>1086</v>
      </c>
      <c r="K307" t="s">
        <v>1087</v>
      </c>
      <c r="L307" t="s">
        <v>1088</v>
      </c>
    </row>
    <row r="308" spans="1:12" x14ac:dyDescent="0.25">
      <c r="A308">
        <v>9001710717</v>
      </c>
      <c r="B308" t="s">
        <v>1089</v>
      </c>
      <c r="C308" s="3">
        <v>50000</v>
      </c>
      <c r="E308" s="1">
        <v>44239</v>
      </c>
      <c r="F308" t="s">
        <v>45</v>
      </c>
      <c r="G308" t="s">
        <v>46</v>
      </c>
      <c r="H308" t="s">
        <v>14</v>
      </c>
      <c r="I308" s="2">
        <v>44159.888912037037</v>
      </c>
      <c r="J308" t="s">
        <v>1090</v>
      </c>
      <c r="K308" t="s">
        <v>1091</v>
      </c>
      <c r="L308" t="s">
        <v>1092</v>
      </c>
    </row>
    <row r="309" spans="1:12" x14ac:dyDescent="0.25">
      <c r="A309">
        <v>9001712212</v>
      </c>
      <c r="B309" t="s">
        <v>1093</v>
      </c>
      <c r="C309" s="3">
        <v>2000000</v>
      </c>
      <c r="E309" s="1">
        <v>44221</v>
      </c>
      <c r="F309" t="s">
        <v>1094</v>
      </c>
      <c r="G309" t="s">
        <v>1095</v>
      </c>
      <c r="H309" t="s">
        <v>14</v>
      </c>
      <c r="I309" s="2">
        <v>44160.629259259258</v>
      </c>
      <c r="J309" t="s">
        <v>1096</v>
      </c>
      <c r="K309" t="s">
        <v>1097</v>
      </c>
      <c r="L309" t="s">
        <v>1098</v>
      </c>
    </row>
    <row r="310" spans="1:12" x14ac:dyDescent="0.25">
      <c r="A310">
        <v>9001721225</v>
      </c>
      <c r="B310" t="s">
        <v>1099</v>
      </c>
      <c r="C310" s="3">
        <v>133760</v>
      </c>
      <c r="E310" s="1">
        <v>44167</v>
      </c>
      <c r="F310" t="s">
        <v>107</v>
      </c>
      <c r="G310" t="s">
        <v>108</v>
      </c>
      <c r="H310" t="s">
        <v>14</v>
      </c>
      <c r="I310" s="2">
        <v>44165.93372685185</v>
      </c>
      <c r="J310" t="s">
        <v>117</v>
      </c>
      <c r="K310" t="s">
        <v>673</v>
      </c>
      <c r="L310" t="s">
        <v>1100</v>
      </c>
    </row>
    <row r="311" spans="1:12" x14ac:dyDescent="0.25">
      <c r="A311">
        <v>9001723895</v>
      </c>
      <c r="B311" t="s">
        <v>467</v>
      </c>
      <c r="C311" s="3">
        <v>50000</v>
      </c>
      <c r="E311" s="1">
        <v>44238</v>
      </c>
      <c r="F311" t="s">
        <v>468</v>
      </c>
      <c r="G311" t="s">
        <v>469</v>
      </c>
      <c r="H311" t="s">
        <v>14</v>
      </c>
      <c r="I311" s="2">
        <v>44167.077488425923</v>
      </c>
      <c r="J311" t="s">
        <v>470</v>
      </c>
      <c r="K311" t="s">
        <v>471</v>
      </c>
      <c r="L311" t="s">
        <v>472</v>
      </c>
    </row>
    <row r="312" spans="1:12" x14ac:dyDescent="0.25">
      <c r="A312">
        <v>9001725485</v>
      </c>
      <c r="B312" t="s">
        <v>602</v>
      </c>
      <c r="C312" s="3">
        <v>50000</v>
      </c>
      <c r="E312" s="1">
        <v>44238</v>
      </c>
      <c r="F312" t="s">
        <v>35</v>
      </c>
      <c r="G312" t="s">
        <v>36</v>
      </c>
      <c r="H312" t="s">
        <v>14</v>
      </c>
      <c r="I312" s="2">
        <v>44167.728425925925</v>
      </c>
      <c r="J312" t="s">
        <v>603</v>
      </c>
      <c r="K312" t="s">
        <v>604</v>
      </c>
      <c r="L312" t="s">
        <v>605</v>
      </c>
    </row>
    <row r="313" spans="1:12" x14ac:dyDescent="0.25">
      <c r="A313">
        <v>9001726486</v>
      </c>
      <c r="B313" t="s">
        <v>312</v>
      </c>
      <c r="C313" s="3">
        <v>538860</v>
      </c>
      <c r="E313" s="1">
        <v>44168</v>
      </c>
      <c r="F313" t="s">
        <v>29</v>
      </c>
      <c r="G313" t="s">
        <v>30</v>
      </c>
      <c r="H313" t="s">
        <v>14</v>
      </c>
      <c r="I313" s="2">
        <v>44168.3515625</v>
      </c>
      <c r="J313" t="s">
        <v>313</v>
      </c>
      <c r="K313" t="s">
        <v>314</v>
      </c>
      <c r="L313" t="s">
        <v>315</v>
      </c>
    </row>
    <row r="314" spans="1:12" x14ac:dyDescent="0.25">
      <c r="A314">
        <v>9001732265</v>
      </c>
      <c r="B314" t="s">
        <v>968</v>
      </c>
      <c r="C314" s="3">
        <v>50000</v>
      </c>
      <c r="E314" s="1">
        <v>44239</v>
      </c>
      <c r="F314" t="s">
        <v>45</v>
      </c>
      <c r="G314" t="s">
        <v>46</v>
      </c>
      <c r="H314" t="s">
        <v>14</v>
      </c>
      <c r="I314" s="2">
        <v>44169.984479166669</v>
      </c>
      <c r="J314" t="s">
        <v>416</v>
      </c>
      <c r="K314" t="s">
        <v>969</v>
      </c>
      <c r="L314" t="s">
        <v>970</v>
      </c>
    </row>
    <row r="315" spans="1:12" x14ac:dyDescent="0.25">
      <c r="A315">
        <v>9001747275</v>
      </c>
      <c r="B315" t="s">
        <v>1101</v>
      </c>
      <c r="C315" s="3">
        <v>4352610</v>
      </c>
      <c r="F315" t="s">
        <v>23</v>
      </c>
      <c r="G315" t="s">
        <v>24</v>
      </c>
      <c r="H315" t="s">
        <v>411</v>
      </c>
      <c r="I315" s="2">
        <v>44177.304085648146</v>
      </c>
      <c r="J315" t="s">
        <v>1102</v>
      </c>
      <c r="K315" t="s">
        <v>210</v>
      </c>
      <c r="L315" t="s">
        <v>1103</v>
      </c>
    </row>
    <row r="316" spans="1:12" x14ac:dyDescent="0.25">
      <c r="A316">
        <v>9001749926</v>
      </c>
      <c r="B316" t="s">
        <v>1104</v>
      </c>
      <c r="C316" s="3">
        <v>50000</v>
      </c>
      <c r="E316" s="1">
        <v>44315</v>
      </c>
      <c r="F316" t="s">
        <v>23</v>
      </c>
      <c r="G316" t="s">
        <v>24</v>
      </c>
      <c r="H316" t="s">
        <v>14</v>
      </c>
      <c r="I316" s="2">
        <v>44179.830370370371</v>
      </c>
      <c r="J316" t="s">
        <v>162</v>
      </c>
      <c r="K316" t="s">
        <v>1105</v>
      </c>
      <c r="L316" t="s">
        <v>1106</v>
      </c>
    </row>
    <row r="317" spans="1:12" x14ac:dyDescent="0.25">
      <c r="A317">
        <v>9001751405</v>
      </c>
      <c r="B317" t="s">
        <v>1107</v>
      </c>
      <c r="C317" s="3">
        <v>531888</v>
      </c>
      <c r="E317" s="1">
        <v>44180</v>
      </c>
      <c r="F317" t="s">
        <v>23</v>
      </c>
      <c r="G317" t="s">
        <v>24</v>
      </c>
      <c r="H317" t="s">
        <v>14</v>
      </c>
      <c r="I317" s="2">
        <v>44180.577928240738</v>
      </c>
      <c r="J317" t="s">
        <v>513</v>
      </c>
      <c r="K317" t="s">
        <v>1108</v>
      </c>
      <c r="L317" t="s">
        <v>1109</v>
      </c>
    </row>
    <row r="318" spans="1:12" x14ac:dyDescent="0.25">
      <c r="A318">
        <v>9001794406</v>
      </c>
      <c r="B318" t="s">
        <v>1110</v>
      </c>
      <c r="C318" s="3">
        <v>401050</v>
      </c>
      <c r="E318" s="1">
        <v>44315</v>
      </c>
      <c r="F318" t="s">
        <v>23</v>
      </c>
      <c r="G318" t="s">
        <v>24</v>
      </c>
      <c r="H318" t="s">
        <v>14</v>
      </c>
      <c r="I318" s="2">
        <v>44201.811909722222</v>
      </c>
      <c r="J318" t="s">
        <v>1111</v>
      </c>
      <c r="K318" t="s">
        <v>1112</v>
      </c>
      <c r="L318" t="s">
        <v>1113</v>
      </c>
    </row>
    <row r="319" spans="1:12" x14ac:dyDescent="0.25">
      <c r="A319">
        <v>9001794584</v>
      </c>
      <c r="B319" t="s">
        <v>1114</v>
      </c>
      <c r="C319" s="3">
        <v>50000</v>
      </c>
      <c r="E319" s="1">
        <v>44315</v>
      </c>
      <c r="F319" t="s">
        <v>45</v>
      </c>
      <c r="G319" t="s">
        <v>46</v>
      </c>
      <c r="H319" t="s">
        <v>14</v>
      </c>
      <c r="I319" s="2">
        <v>44201.87940972222</v>
      </c>
      <c r="J319" t="s">
        <v>1115</v>
      </c>
      <c r="K319" t="s">
        <v>1116</v>
      </c>
      <c r="L319" t="s">
        <v>1117</v>
      </c>
    </row>
    <row r="320" spans="1:12" x14ac:dyDescent="0.25">
      <c r="A320">
        <v>9001795197</v>
      </c>
      <c r="B320" t="s">
        <v>1118</v>
      </c>
      <c r="C320" s="3">
        <v>50000</v>
      </c>
      <c r="E320" s="1">
        <v>44315</v>
      </c>
      <c r="F320" t="s">
        <v>45</v>
      </c>
      <c r="G320" t="s">
        <v>46</v>
      </c>
      <c r="H320" t="s">
        <v>14</v>
      </c>
      <c r="I320" s="2">
        <v>44202.278020833335</v>
      </c>
      <c r="J320" t="s">
        <v>1119</v>
      </c>
      <c r="K320" t="s">
        <v>1120</v>
      </c>
      <c r="L320" t="s">
        <v>1121</v>
      </c>
    </row>
    <row r="321" spans="1:12" x14ac:dyDescent="0.25">
      <c r="A321">
        <v>9001799861</v>
      </c>
      <c r="B321" t="s">
        <v>1122</v>
      </c>
      <c r="C321" s="3">
        <v>62680</v>
      </c>
      <c r="E321" s="1">
        <v>44315</v>
      </c>
      <c r="F321" t="s">
        <v>136</v>
      </c>
      <c r="G321" t="s">
        <v>137</v>
      </c>
      <c r="H321" t="s">
        <v>14</v>
      </c>
      <c r="I321" s="2">
        <v>44204.468275462961</v>
      </c>
      <c r="J321" t="s">
        <v>162</v>
      </c>
      <c r="K321" t="s">
        <v>1123</v>
      </c>
      <c r="L321" t="s">
        <v>1124</v>
      </c>
    </row>
    <row r="322" spans="1:12" x14ac:dyDescent="0.25">
      <c r="A322">
        <v>9001800237</v>
      </c>
      <c r="B322" t="s">
        <v>220</v>
      </c>
      <c r="C322" s="3">
        <v>50000</v>
      </c>
      <c r="E322" s="1">
        <v>44210</v>
      </c>
      <c r="F322" t="s">
        <v>23</v>
      </c>
      <c r="G322" t="s">
        <v>24</v>
      </c>
      <c r="H322" t="s">
        <v>14</v>
      </c>
      <c r="I322" s="2">
        <v>44204.679143518515</v>
      </c>
      <c r="J322" t="s">
        <v>221</v>
      </c>
      <c r="K322" t="s">
        <v>222</v>
      </c>
      <c r="L322" t="s">
        <v>223</v>
      </c>
    </row>
    <row r="323" spans="1:12" x14ac:dyDescent="0.25">
      <c r="A323">
        <v>9001802712</v>
      </c>
      <c r="B323" t="s">
        <v>1125</v>
      </c>
      <c r="C323" s="3">
        <v>6539843</v>
      </c>
      <c r="F323" t="s">
        <v>23</v>
      </c>
      <c r="G323" t="s">
        <v>24</v>
      </c>
      <c r="H323" t="s">
        <v>411</v>
      </c>
      <c r="I323" s="2">
        <v>44206.811828703707</v>
      </c>
      <c r="J323" t="s">
        <v>1126</v>
      </c>
      <c r="K323" t="s">
        <v>210</v>
      </c>
      <c r="L323" t="s">
        <v>1127</v>
      </c>
    </row>
    <row r="324" spans="1:12" x14ac:dyDescent="0.25">
      <c r="A324">
        <v>9001802842</v>
      </c>
      <c r="B324" t="s">
        <v>1128</v>
      </c>
      <c r="C324" s="3">
        <v>50000</v>
      </c>
      <c r="E324" s="1">
        <v>44315</v>
      </c>
      <c r="F324" t="s">
        <v>23</v>
      </c>
      <c r="G324" t="s">
        <v>24</v>
      </c>
      <c r="H324" t="s">
        <v>14</v>
      </c>
      <c r="I324" s="2">
        <v>44206.971435185187</v>
      </c>
      <c r="J324" t="s">
        <v>1129</v>
      </c>
      <c r="K324" t="s">
        <v>1130</v>
      </c>
      <c r="L324" t="s">
        <v>1131</v>
      </c>
    </row>
    <row r="325" spans="1:12" x14ac:dyDescent="0.25">
      <c r="A325">
        <v>9001813348</v>
      </c>
      <c r="B325" t="s">
        <v>220</v>
      </c>
      <c r="C325" s="3">
        <v>50000</v>
      </c>
      <c r="E325" s="1">
        <v>44214</v>
      </c>
      <c r="F325" t="s">
        <v>23</v>
      </c>
      <c r="G325" t="s">
        <v>24</v>
      </c>
      <c r="H325" t="s">
        <v>14</v>
      </c>
      <c r="I325" s="2">
        <v>44211.973981481482</v>
      </c>
      <c r="J325" t="s">
        <v>221</v>
      </c>
      <c r="K325" t="s">
        <v>222</v>
      </c>
      <c r="L325" t="s">
        <v>223</v>
      </c>
    </row>
    <row r="326" spans="1:12" x14ac:dyDescent="0.25">
      <c r="A326">
        <v>9001814014</v>
      </c>
      <c r="B326" t="s">
        <v>1132</v>
      </c>
      <c r="C326" s="3">
        <v>251907</v>
      </c>
      <c r="E326" s="1">
        <v>44315</v>
      </c>
      <c r="F326" t="s">
        <v>23</v>
      </c>
      <c r="G326" t="s">
        <v>24</v>
      </c>
      <c r="H326" t="s">
        <v>14</v>
      </c>
      <c r="I326" s="2">
        <v>44212.472442129627</v>
      </c>
      <c r="J326" t="s">
        <v>1133</v>
      </c>
      <c r="K326" t="s">
        <v>1134</v>
      </c>
      <c r="L326" t="s">
        <v>1135</v>
      </c>
    </row>
    <row r="327" spans="1:12" x14ac:dyDescent="0.25">
      <c r="A327">
        <v>9001827880</v>
      </c>
      <c r="B327" t="s">
        <v>1136</v>
      </c>
      <c r="C327" s="3">
        <v>65030</v>
      </c>
      <c r="E327" s="1">
        <v>44315</v>
      </c>
      <c r="F327" t="s">
        <v>166</v>
      </c>
      <c r="G327" t="s">
        <v>167</v>
      </c>
      <c r="H327" t="s">
        <v>14</v>
      </c>
      <c r="I327" s="2">
        <v>44219.657696759263</v>
      </c>
      <c r="J327" t="s">
        <v>1137</v>
      </c>
      <c r="K327" t="s">
        <v>1138</v>
      </c>
      <c r="L327" t="s">
        <v>1139</v>
      </c>
    </row>
    <row r="328" spans="1:12" x14ac:dyDescent="0.25">
      <c r="A328">
        <v>9001834265</v>
      </c>
      <c r="B328" t="s">
        <v>1140</v>
      </c>
      <c r="C328" s="3">
        <v>68250</v>
      </c>
      <c r="E328" s="1">
        <v>44315</v>
      </c>
      <c r="F328" t="s">
        <v>45</v>
      </c>
      <c r="G328" t="s">
        <v>46</v>
      </c>
      <c r="H328" t="s">
        <v>14</v>
      </c>
      <c r="I328" s="2">
        <v>44223.615162037036</v>
      </c>
      <c r="J328" t="s">
        <v>293</v>
      </c>
      <c r="K328" t="s">
        <v>1141</v>
      </c>
      <c r="L328" t="s">
        <v>1142</v>
      </c>
    </row>
    <row r="329" spans="1:12" x14ac:dyDescent="0.25">
      <c r="A329">
        <v>9001834831</v>
      </c>
      <c r="B329" t="s">
        <v>1143</v>
      </c>
      <c r="C329" s="3">
        <v>143110</v>
      </c>
      <c r="E329" s="1">
        <v>44315</v>
      </c>
      <c r="F329" t="s">
        <v>23</v>
      </c>
      <c r="G329" t="s">
        <v>24</v>
      </c>
      <c r="H329" t="s">
        <v>14</v>
      </c>
      <c r="I329" s="2">
        <v>44223.956701388888</v>
      </c>
      <c r="J329" t="s">
        <v>1144</v>
      </c>
      <c r="K329" t="s">
        <v>1145</v>
      </c>
      <c r="L329" t="s">
        <v>1146</v>
      </c>
    </row>
    <row r="330" spans="1:12" x14ac:dyDescent="0.25">
      <c r="A330">
        <v>9001847940</v>
      </c>
      <c r="B330" t="s">
        <v>1147</v>
      </c>
      <c r="C330" s="3">
        <v>4059813</v>
      </c>
      <c r="E330" s="1">
        <v>44235</v>
      </c>
      <c r="F330" t="s">
        <v>23</v>
      </c>
      <c r="G330" t="s">
        <v>24</v>
      </c>
      <c r="H330" t="s">
        <v>14</v>
      </c>
      <c r="I330" s="2">
        <v>44228.787974537037</v>
      </c>
      <c r="J330" t="s">
        <v>1148</v>
      </c>
      <c r="K330" t="s">
        <v>1148</v>
      </c>
      <c r="L330" t="s">
        <v>1149</v>
      </c>
    </row>
    <row r="331" spans="1:12" x14ac:dyDescent="0.25">
      <c r="A331">
        <v>9001871152</v>
      </c>
      <c r="B331" t="s">
        <v>1150</v>
      </c>
      <c r="C331" s="3">
        <v>780320</v>
      </c>
      <c r="E331" s="1">
        <v>44249</v>
      </c>
      <c r="F331" t="s">
        <v>23</v>
      </c>
      <c r="G331" t="s">
        <v>24</v>
      </c>
      <c r="H331" t="s">
        <v>14</v>
      </c>
      <c r="I331" s="2">
        <v>44238.63689814815</v>
      </c>
      <c r="J331" t="s">
        <v>416</v>
      </c>
      <c r="K331" t="s">
        <v>700</v>
      </c>
      <c r="L331" t="s">
        <v>1151</v>
      </c>
    </row>
    <row r="332" spans="1:12" x14ac:dyDescent="0.25">
      <c r="A332">
        <v>9001878775</v>
      </c>
      <c r="B332" t="s">
        <v>1152</v>
      </c>
      <c r="C332" s="3">
        <v>306957</v>
      </c>
      <c r="F332" t="s">
        <v>23</v>
      </c>
      <c r="G332" t="s">
        <v>24</v>
      </c>
      <c r="H332" t="s">
        <v>396</v>
      </c>
      <c r="I332" s="2">
        <v>44243.765613425923</v>
      </c>
      <c r="J332" t="s">
        <v>1153</v>
      </c>
      <c r="K332" t="s">
        <v>1154</v>
      </c>
      <c r="L332" t="s">
        <v>1155</v>
      </c>
    </row>
    <row r="333" spans="1:12" x14ac:dyDescent="0.25">
      <c r="A333">
        <v>9001882627</v>
      </c>
      <c r="B333" t="s">
        <v>404</v>
      </c>
      <c r="C333" s="3">
        <v>2488678</v>
      </c>
      <c r="E333" s="1">
        <v>44246</v>
      </c>
      <c r="F333" t="s">
        <v>405</v>
      </c>
      <c r="G333" t="s">
        <v>406</v>
      </c>
      <c r="H333" t="s">
        <v>14</v>
      </c>
      <c r="I333" s="2">
        <v>44245.814513888887</v>
      </c>
      <c r="J333" t="s">
        <v>407</v>
      </c>
      <c r="K333" t="s">
        <v>408</v>
      </c>
      <c r="L333" t="s">
        <v>409</v>
      </c>
    </row>
    <row r="334" spans="1:12" x14ac:dyDescent="0.25">
      <c r="A334">
        <v>9001882673</v>
      </c>
      <c r="B334" t="s">
        <v>1156</v>
      </c>
      <c r="C334" s="3">
        <v>60000</v>
      </c>
      <c r="F334" t="s">
        <v>394</v>
      </c>
      <c r="G334" t="s">
        <v>395</v>
      </c>
      <c r="H334" t="s">
        <v>396</v>
      </c>
      <c r="I334" s="2">
        <v>44245.844594907408</v>
      </c>
      <c r="J334" t="s">
        <v>1157</v>
      </c>
      <c r="K334" t="s">
        <v>1158</v>
      </c>
      <c r="L334" t="s">
        <v>1159</v>
      </c>
    </row>
    <row r="335" spans="1:12" x14ac:dyDescent="0.25">
      <c r="A335">
        <v>9001900247</v>
      </c>
      <c r="B335" t="s">
        <v>1160</v>
      </c>
      <c r="C335" s="3">
        <v>60000</v>
      </c>
      <c r="E335" s="1">
        <v>44257</v>
      </c>
      <c r="F335" t="s">
        <v>1161</v>
      </c>
      <c r="G335" t="s">
        <v>1162</v>
      </c>
      <c r="H335" t="s">
        <v>14</v>
      </c>
      <c r="I335" s="2">
        <v>44254.760324074072</v>
      </c>
      <c r="J335" t="s">
        <v>1163</v>
      </c>
      <c r="K335" t="s">
        <v>1164</v>
      </c>
      <c r="L335" t="s">
        <v>1165</v>
      </c>
    </row>
    <row r="336" spans="1:12" x14ac:dyDescent="0.25">
      <c r="A336">
        <v>9001520026</v>
      </c>
      <c r="B336" t="s">
        <v>1166</v>
      </c>
      <c r="C336" s="3">
        <v>50000</v>
      </c>
      <c r="E336" s="1">
        <v>44111</v>
      </c>
      <c r="F336" t="s">
        <v>45</v>
      </c>
      <c r="G336" t="s">
        <v>46</v>
      </c>
      <c r="H336" t="s">
        <v>14</v>
      </c>
      <c r="I336" s="2">
        <v>44105.708668981482</v>
      </c>
      <c r="J336" t="s">
        <v>1167</v>
      </c>
      <c r="K336" t="s">
        <v>397</v>
      </c>
      <c r="L336" t="s">
        <v>1168</v>
      </c>
    </row>
    <row r="337" spans="1:12" x14ac:dyDescent="0.25">
      <c r="A337">
        <v>9001524534</v>
      </c>
      <c r="B337" t="s">
        <v>1169</v>
      </c>
      <c r="C337" s="3">
        <v>1300870</v>
      </c>
      <c r="E337" s="1">
        <v>44238</v>
      </c>
      <c r="F337" t="s">
        <v>12</v>
      </c>
      <c r="G337" t="s">
        <v>13</v>
      </c>
      <c r="H337" t="s">
        <v>14</v>
      </c>
      <c r="I337" s="2">
        <v>44108.007638888892</v>
      </c>
      <c r="J337" t="s">
        <v>416</v>
      </c>
      <c r="K337" t="s">
        <v>1170</v>
      </c>
      <c r="L337" t="s">
        <v>1171</v>
      </c>
    </row>
    <row r="338" spans="1:12" x14ac:dyDescent="0.25">
      <c r="A338">
        <v>9001561112</v>
      </c>
      <c r="B338" t="s">
        <v>520</v>
      </c>
      <c r="C338" s="3">
        <v>50000</v>
      </c>
      <c r="E338" s="1">
        <v>44114</v>
      </c>
      <c r="F338" t="s">
        <v>521</v>
      </c>
      <c r="G338" t="s">
        <v>522</v>
      </c>
      <c r="H338" t="s">
        <v>14</v>
      </c>
      <c r="I338" s="2">
        <v>44113.863587962966</v>
      </c>
      <c r="J338" t="s">
        <v>524</v>
      </c>
      <c r="K338" t="s">
        <v>525</v>
      </c>
      <c r="L338" t="s">
        <v>526</v>
      </c>
    </row>
    <row r="339" spans="1:12" x14ac:dyDescent="0.25">
      <c r="A339">
        <v>9001600540</v>
      </c>
      <c r="B339" t="s">
        <v>1172</v>
      </c>
      <c r="C339" s="3">
        <v>302900</v>
      </c>
      <c r="E339" s="1">
        <v>44120</v>
      </c>
      <c r="F339" t="s">
        <v>23</v>
      </c>
      <c r="G339" t="s">
        <v>24</v>
      </c>
      <c r="H339" t="s">
        <v>14</v>
      </c>
      <c r="I339" s="2">
        <v>44119.867488425924</v>
      </c>
      <c r="J339" t="s">
        <v>1173</v>
      </c>
      <c r="K339" t="s">
        <v>1174</v>
      </c>
      <c r="L339" t="s">
        <v>1175</v>
      </c>
    </row>
    <row r="340" spans="1:12" x14ac:dyDescent="0.25">
      <c r="A340">
        <v>9001601029</v>
      </c>
      <c r="B340" t="s">
        <v>1176</v>
      </c>
      <c r="C340" s="3">
        <v>129940</v>
      </c>
      <c r="E340" s="1">
        <v>44120</v>
      </c>
      <c r="F340" t="s">
        <v>345</v>
      </c>
      <c r="G340" t="s">
        <v>346</v>
      </c>
      <c r="H340" t="s">
        <v>14</v>
      </c>
      <c r="I340" s="2">
        <v>44120.0856712963</v>
      </c>
      <c r="J340" t="s">
        <v>99</v>
      </c>
      <c r="K340" t="s">
        <v>1177</v>
      </c>
      <c r="L340" t="s">
        <v>1178</v>
      </c>
    </row>
    <row r="341" spans="1:12" x14ac:dyDescent="0.25">
      <c r="A341">
        <v>9001603933</v>
      </c>
      <c r="B341" t="s">
        <v>1179</v>
      </c>
      <c r="C341" s="3">
        <v>50000</v>
      </c>
      <c r="E341" s="1">
        <v>44121</v>
      </c>
      <c r="F341" t="s">
        <v>272</v>
      </c>
      <c r="G341" t="s">
        <v>273</v>
      </c>
      <c r="H341" t="s">
        <v>14</v>
      </c>
      <c r="I341" s="2">
        <v>44121.575520833336</v>
      </c>
      <c r="J341" t="s">
        <v>778</v>
      </c>
      <c r="K341" t="s">
        <v>1180</v>
      </c>
      <c r="L341" t="s">
        <v>1181</v>
      </c>
    </row>
    <row r="342" spans="1:12" x14ac:dyDescent="0.25">
      <c r="A342">
        <v>9001608815</v>
      </c>
      <c r="B342" t="s">
        <v>1182</v>
      </c>
      <c r="C342" s="3">
        <v>50000</v>
      </c>
      <c r="E342" s="1">
        <v>44142</v>
      </c>
      <c r="F342" t="s">
        <v>12</v>
      </c>
      <c r="G342" t="s">
        <v>13</v>
      </c>
      <c r="H342" t="s">
        <v>14</v>
      </c>
      <c r="I342" s="2">
        <v>44124.954386574071</v>
      </c>
      <c r="J342" t="s">
        <v>1183</v>
      </c>
      <c r="K342" t="s">
        <v>1184</v>
      </c>
      <c r="L342" t="s">
        <v>1185</v>
      </c>
    </row>
    <row r="343" spans="1:12" x14ac:dyDescent="0.25">
      <c r="A343">
        <v>9001610276</v>
      </c>
      <c r="B343" t="s">
        <v>1186</v>
      </c>
      <c r="C343" s="3">
        <v>151885</v>
      </c>
      <c r="E343" s="1">
        <v>44126</v>
      </c>
      <c r="F343" t="s">
        <v>23</v>
      </c>
      <c r="G343" t="s">
        <v>24</v>
      </c>
      <c r="H343" t="s">
        <v>14</v>
      </c>
      <c r="I343" s="2">
        <v>44125.610254629632</v>
      </c>
      <c r="J343" t="s">
        <v>1187</v>
      </c>
      <c r="K343" t="s">
        <v>76</v>
      </c>
      <c r="L343" t="s">
        <v>1188</v>
      </c>
    </row>
    <row r="344" spans="1:12" x14ac:dyDescent="0.25">
      <c r="A344">
        <v>9001617655</v>
      </c>
      <c r="B344" t="s">
        <v>1189</v>
      </c>
      <c r="C344" s="3">
        <v>2142280</v>
      </c>
      <c r="E344" s="1">
        <v>44132</v>
      </c>
      <c r="F344" t="s">
        <v>45</v>
      </c>
      <c r="G344" t="s">
        <v>46</v>
      </c>
      <c r="H344" t="s">
        <v>14</v>
      </c>
      <c r="I344" s="2">
        <v>44130.646365740744</v>
      </c>
      <c r="J344" t="s">
        <v>1190</v>
      </c>
      <c r="K344" t="s">
        <v>1191</v>
      </c>
      <c r="L344" t="s">
        <v>1192</v>
      </c>
    </row>
    <row r="345" spans="1:12" x14ac:dyDescent="0.25">
      <c r="A345">
        <v>9001620944</v>
      </c>
      <c r="B345" t="s">
        <v>1193</v>
      </c>
      <c r="C345" s="3">
        <v>3831693</v>
      </c>
      <c r="F345" t="s">
        <v>23</v>
      </c>
      <c r="G345" t="s">
        <v>24</v>
      </c>
      <c r="H345" t="s">
        <v>411</v>
      </c>
      <c r="I345" s="2">
        <v>44131.688564814816</v>
      </c>
      <c r="J345" t="s">
        <v>1194</v>
      </c>
      <c r="K345" t="s">
        <v>210</v>
      </c>
      <c r="L345" t="s">
        <v>1195</v>
      </c>
    </row>
    <row r="346" spans="1:12" x14ac:dyDescent="0.25">
      <c r="A346">
        <v>9001634292</v>
      </c>
      <c r="B346" t="s">
        <v>1196</v>
      </c>
      <c r="C346" s="3">
        <v>50000</v>
      </c>
      <c r="E346" s="1">
        <v>44140</v>
      </c>
      <c r="F346" t="s">
        <v>136</v>
      </c>
      <c r="G346" t="s">
        <v>137</v>
      </c>
      <c r="H346" t="s">
        <v>14</v>
      </c>
      <c r="I346" s="2">
        <v>44136.672766203701</v>
      </c>
      <c r="J346" t="s">
        <v>1197</v>
      </c>
      <c r="K346" t="s">
        <v>1198</v>
      </c>
      <c r="L346" t="s">
        <v>1199</v>
      </c>
    </row>
    <row r="347" spans="1:12" x14ac:dyDescent="0.25">
      <c r="A347">
        <v>9001634836</v>
      </c>
      <c r="B347" t="s">
        <v>70</v>
      </c>
      <c r="C347" s="3">
        <v>50000</v>
      </c>
      <c r="E347" s="1">
        <v>44137</v>
      </c>
      <c r="F347" t="s">
        <v>45</v>
      </c>
      <c r="G347" t="s">
        <v>46</v>
      </c>
      <c r="H347" t="s">
        <v>14</v>
      </c>
      <c r="I347" s="2">
        <v>44136.963159722225</v>
      </c>
      <c r="J347" t="s">
        <v>71</v>
      </c>
      <c r="K347" t="s">
        <v>72</v>
      </c>
      <c r="L347" t="s">
        <v>73</v>
      </c>
    </row>
    <row r="348" spans="1:12" x14ac:dyDescent="0.25">
      <c r="A348">
        <v>9001637396</v>
      </c>
      <c r="B348" t="s">
        <v>1200</v>
      </c>
      <c r="C348" s="3">
        <v>50000</v>
      </c>
      <c r="E348" s="1">
        <v>44139</v>
      </c>
      <c r="F348" t="s">
        <v>12</v>
      </c>
      <c r="G348" t="s">
        <v>13</v>
      </c>
      <c r="H348" t="s">
        <v>14</v>
      </c>
      <c r="I348" s="2">
        <v>44138.37091435185</v>
      </c>
      <c r="J348" t="s">
        <v>1201</v>
      </c>
      <c r="K348" t="s">
        <v>1202</v>
      </c>
      <c r="L348" t="s">
        <v>1203</v>
      </c>
    </row>
    <row r="349" spans="1:12" x14ac:dyDescent="0.25">
      <c r="A349">
        <v>9001639687</v>
      </c>
      <c r="B349" t="s">
        <v>1204</v>
      </c>
      <c r="C349" s="3">
        <v>66690</v>
      </c>
      <c r="E349" s="1">
        <v>44139</v>
      </c>
      <c r="F349" t="s">
        <v>23</v>
      </c>
      <c r="G349" t="s">
        <v>24</v>
      </c>
      <c r="H349" t="s">
        <v>14</v>
      </c>
      <c r="I349" s="2">
        <v>44138.786076388889</v>
      </c>
      <c r="J349" t="s">
        <v>1205</v>
      </c>
      <c r="K349" t="s">
        <v>1206</v>
      </c>
      <c r="L349" t="s">
        <v>1207</v>
      </c>
    </row>
    <row r="350" spans="1:12" x14ac:dyDescent="0.25">
      <c r="A350">
        <v>9001679104</v>
      </c>
      <c r="B350" t="s">
        <v>440</v>
      </c>
      <c r="C350" s="3">
        <v>107880</v>
      </c>
      <c r="E350" s="1">
        <v>44144</v>
      </c>
      <c r="F350" t="s">
        <v>57</v>
      </c>
      <c r="G350" t="s">
        <v>58</v>
      </c>
      <c r="H350" t="s">
        <v>14</v>
      </c>
      <c r="I350" s="2">
        <v>44142.839317129627</v>
      </c>
      <c r="J350" t="s">
        <v>441</v>
      </c>
      <c r="K350" t="s">
        <v>442</v>
      </c>
      <c r="L350" t="s">
        <v>443</v>
      </c>
    </row>
    <row r="351" spans="1:12" x14ac:dyDescent="0.25">
      <c r="A351">
        <v>9001681135</v>
      </c>
      <c r="B351" t="s">
        <v>1208</v>
      </c>
      <c r="C351" s="3">
        <v>50000</v>
      </c>
      <c r="E351" s="1">
        <v>44146</v>
      </c>
      <c r="F351" t="s">
        <v>23</v>
      </c>
      <c r="G351" t="s">
        <v>24</v>
      </c>
      <c r="H351" t="s">
        <v>14</v>
      </c>
      <c r="I351" s="2">
        <v>44144.522488425922</v>
      </c>
      <c r="J351" t="s">
        <v>1209</v>
      </c>
      <c r="K351" t="s">
        <v>330</v>
      </c>
      <c r="L351" t="s">
        <v>1210</v>
      </c>
    </row>
    <row r="352" spans="1:12" x14ac:dyDescent="0.25">
      <c r="A352">
        <v>9001684068</v>
      </c>
      <c r="B352" t="s">
        <v>1211</v>
      </c>
      <c r="C352" s="3">
        <v>2886341</v>
      </c>
      <c r="E352" s="1">
        <v>44238</v>
      </c>
      <c r="F352" t="s">
        <v>136</v>
      </c>
      <c r="G352" t="s">
        <v>137</v>
      </c>
      <c r="H352" t="s">
        <v>14</v>
      </c>
      <c r="I352" s="2">
        <v>44145.457719907405</v>
      </c>
      <c r="J352" t="s">
        <v>1212</v>
      </c>
      <c r="K352" t="s">
        <v>1213</v>
      </c>
      <c r="L352" t="s">
        <v>1214</v>
      </c>
    </row>
    <row r="353" spans="1:12" x14ac:dyDescent="0.25">
      <c r="A353">
        <v>9001686195</v>
      </c>
      <c r="B353" t="s">
        <v>1215</v>
      </c>
      <c r="C353" s="3">
        <v>71075</v>
      </c>
      <c r="E353" s="1">
        <v>44238</v>
      </c>
      <c r="F353" t="s">
        <v>12</v>
      </c>
      <c r="G353" t="s">
        <v>13</v>
      </c>
      <c r="H353" t="s">
        <v>14</v>
      </c>
      <c r="I353" s="2">
        <v>44146.508622685185</v>
      </c>
      <c r="J353" t="s">
        <v>809</v>
      </c>
      <c r="K353" t="s">
        <v>1216</v>
      </c>
      <c r="L353" t="s">
        <v>1217</v>
      </c>
    </row>
    <row r="354" spans="1:12" x14ac:dyDescent="0.25">
      <c r="A354">
        <v>9001693568</v>
      </c>
      <c r="B354" t="s">
        <v>1218</v>
      </c>
      <c r="C354" s="3">
        <v>50000</v>
      </c>
      <c r="E354" s="1">
        <v>44238</v>
      </c>
      <c r="F354" t="s">
        <v>136</v>
      </c>
      <c r="G354" t="s">
        <v>137</v>
      </c>
      <c r="H354" t="s">
        <v>14</v>
      </c>
      <c r="I354" s="2">
        <v>44150.955590277779</v>
      </c>
      <c r="J354" t="s">
        <v>1219</v>
      </c>
      <c r="K354" t="s">
        <v>1220</v>
      </c>
      <c r="L354" t="s">
        <v>1221</v>
      </c>
    </row>
    <row r="355" spans="1:12" x14ac:dyDescent="0.25">
      <c r="A355">
        <v>9001707706</v>
      </c>
      <c r="B355" t="s">
        <v>1222</v>
      </c>
      <c r="C355" s="3">
        <v>273549050</v>
      </c>
      <c r="E355" s="1">
        <v>44194</v>
      </c>
      <c r="F355" t="s">
        <v>1223</v>
      </c>
      <c r="H355" t="s">
        <v>14</v>
      </c>
      <c r="I355" s="2">
        <v>44158.722650462965</v>
      </c>
      <c r="J355" t="s">
        <v>416</v>
      </c>
      <c r="K355" t="s">
        <v>1224</v>
      </c>
      <c r="L355" t="s">
        <v>1225</v>
      </c>
    </row>
    <row r="356" spans="1:12" x14ac:dyDescent="0.25">
      <c r="A356">
        <v>9001712989</v>
      </c>
      <c r="B356" t="s">
        <v>1226</v>
      </c>
      <c r="C356" s="3">
        <v>203530</v>
      </c>
      <c r="E356" s="1">
        <v>44315</v>
      </c>
      <c r="F356" t="s">
        <v>166</v>
      </c>
      <c r="G356" t="s">
        <v>167</v>
      </c>
      <c r="H356" t="s">
        <v>14</v>
      </c>
      <c r="I356" s="2">
        <v>44160.968541666669</v>
      </c>
      <c r="J356" t="s">
        <v>1227</v>
      </c>
      <c r="K356" t="s">
        <v>1228</v>
      </c>
      <c r="L356" t="s">
        <v>1229</v>
      </c>
    </row>
    <row r="357" spans="1:12" x14ac:dyDescent="0.25">
      <c r="A357">
        <v>9001777642</v>
      </c>
      <c r="B357" t="s">
        <v>1230</v>
      </c>
      <c r="C357" s="3">
        <v>50340</v>
      </c>
      <c r="E357" s="1">
        <v>44315</v>
      </c>
      <c r="F357" t="s">
        <v>23</v>
      </c>
      <c r="G357" t="s">
        <v>24</v>
      </c>
      <c r="H357" t="s">
        <v>14</v>
      </c>
      <c r="I357" s="2">
        <v>44191.781793981485</v>
      </c>
      <c r="J357" t="s">
        <v>205</v>
      </c>
      <c r="K357" t="s">
        <v>1231</v>
      </c>
      <c r="L357" t="s">
        <v>1232</v>
      </c>
    </row>
    <row r="358" spans="1:12" x14ac:dyDescent="0.25">
      <c r="A358">
        <v>9001785728</v>
      </c>
      <c r="B358" t="s">
        <v>1233</v>
      </c>
      <c r="C358" s="3">
        <v>50000</v>
      </c>
      <c r="E358" s="1">
        <v>44315</v>
      </c>
      <c r="F358" t="s">
        <v>136</v>
      </c>
      <c r="G358" t="s">
        <v>137</v>
      </c>
      <c r="H358" t="s">
        <v>14</v>
      </c>
      <c r="I358" s="2">
        <v>44197.718194444446</v>
      </c>
      <c r="J358" t="s">
        <v>1234</v>
      </c>
      <c r="K358" t="s">
        <v>1235</v>
      </c>
      <c r="L358" t="s">
        <v>1236</v>
      </c>
    </row>
    <row r="359" spans="1:12" x14ac:dyDescent="0.25">
      <c r="A359">
        <v>9001786564</v>
      </c>
      <c r="B359" t="s">
        <v>1237</v>
      </c>
      <c r="C359" s="3">
        <v>100956</v>
      </c>
      <c r="E359" s="1">
        <v>44315</v>
      </c>
      <c r="F359" t="s">
        <v>45</v>
      </c>
      <c r="G359" t="s">
        <v>46</v>
      </c>
      <c r="H359" t="s">
        <v>14</v>
      </c>
      <c r="I359" s="2">
        <v>44198.858206018522</v>
      </c>
      <c r="J359" t="s">
        <v>1238</v>
      </c>
      <c r="K359" t="s">
        <v>1239</v>
      </c>
      <c r="L359" t="s">
        <v>1240</v>
      </c>
    </row>
    <row r="360" spans="1:12" x14ac:dyDescent="0.25">
      <c r="A360">
        <v>9001792072</v>
      </c>
      <c r="B360" t="s">
        <v>220</v>
      </c>
      <c r="C360" s="3">
        <v>50000</v>
      </c>
      <c r="E360" s="1">
        <v>44223</v>
      </c>
      <c r="F360" t="s">
        <v>23</v>
      </c>
      <c r="G360" t="s">
        <v>24</v>
      </c>
      <c r="H360" t="s">
        <v>14</v>
      </c>
      <c r="I360" s="2">
        <v>44200.802754629629</v>
      </c>
      <c r="J360" t="s">
        <v>221</v>
      </c>
      <c r="K360" t="s">
        <v>222</v>
      </c>
      <c r="L360" t="s">
        <v>223</v>
      </c>
    </row>
    <row r="361" spans="1:12" x14ac:dyDescent="0.25">
      <c r="A361">
        <v>9001816359</v>
      </c>
      <c r="B361" t="s">
        <v>580</v>
      </c>
      <c r="C361" s="3">
        <v>50000</v>
      </c>
      <c r="E361" s="1">
        <v>44315</v>
      </c>
      <c r="F361" t="s">
        <v>1094</v>
      </c>
      <c r="G361" t="s">
        <v>1095</v>
      </c>
      <c r="H361" t="s">
        <v>14</v>
      </c>
      <c r="I361" s="2">
        <v>44214.815092592595</v>
      </c>
      <c r="J361" t="s">
        <v>581</v>
      </c>
      <c r="K361" t="s">
        <v>582</v>
      </c>
      <c r="L361" t="s">
        <v>583</v>
      </c>
    </row>
    <row r="362" spans="1:12" x14ac:dyDescent="0.25">
      <c r="A362">
        <v>9001819854</v>
      </c>
      <c r="B362" t="s">
        <v>1241</v>
      </c>
      <c r="C362" s="3">
        <v>97730</v>
      </c>
      <c r="E362" s="1">
        <v>44315</v>
      </c>
      <c r="F362" t="s">
        <v>23</v>
      </c>
      <c r="G362" t="s">
        <v>24</v>
      </c>
      <c r="H362" t="s">
        <v>14</v>
      </c>
      <c r="I362" s="2">
        <v>44216.452418981484</v>
      </c>
      <c r="J362" t="s">
        <v>1242</v>
      </c>
      <c r="K362" t="s">
        <v>1243</v>
      </c>
      <c r="L362" t="s">
        <v>1244</v>
      </c>
    </row>
    <row r="363" spans="1:12" x14ac:dyDescent="0.25">
      <c r="A363">
        <v>9001819867</v>
      </c>
      <c r="B363" t="s">
        <v>1245</v>
      </c>
      <c r="C363" s="3">
        <v>726670</v>
      </c>
      <c r="E363" s="1">
        <v>44315</v>
      </c>
      <c r="F363" t="s">
        <v>23</v>
      </c>
      <c r="G363" t="s">
        <v>24</v>
      </c>
      <c r="H363" t="s">
        <v>14</v>
      </c>
      <c r="I363" s="2">
        <v>44216.455752314818</v>
      </c>
      <c r="J363" t="s">
        <v>1246</v>
      </c>
      <c r="K363" t="s">
        <v>1247</v>
      </c>
      <c r="L363" t="s">
        <v>1248</v>
      </c>
    </row>
    <row r="364" spans="1:12" x14ac:dyDescent="0.25">
      <c r="A364">
        <v>9001827360</v>
      </c>
      <c r="B364" t="s">
        <v>1249</v>
      </c>
      <c r="C364" s="3">
        <v>50000</v>
      </c>
      <c r="E364" s="1">
        <v>44315</v>
      </c>
      <c r="F364" t="s">
        <v>166</v>
      </c>
      <c r="G364" t="s">
        <v>167</v>
      </c>
      <c r="H364" t="s">
        <v>14</v>
      </c>
      <c r="I364" s="2">
        <v>44219.420636574076</v>
      </c>
      <c r="J364" t="s">
        <v>1250</v>
      </c>
      <c r="K364" t="s">
        <v>38</v>
      </c>
      <c r="L364" t="s">
        <v>1251</v>
      </c>
    </row>
    <row r="365" spans="1:12" x14ac:dyDescent="0.25">
      <c r="A365">
        <v>9001830779</v>
      </c>
      <c r="B365" t="s">
        <v>1252</v>
      </c>
      <c r="C365" s="3">
        <v>57440</v>
      </c>
      <c r="E365" s="1">
        <v>44315</v>
      </c>
      <c r="F365" t="s">
        <v>423</v>
      </c>
      <c r="G365" t="s">
        <v>424</v>
      </c>
      <c r="H365" t="s">
        <v>14</v>
      </c>
      <c r="I365" s="2">
        <v>44221.986111111109</v>
      </c>
      <c r="J365" t="s">
        <v>1253</v>
      </c>
      <c r="K365" t="s">
        <v>1254</v>
      </c>
      <c r="L365" t="s">
        <v>1255</v>
      </c>
    </row>
    <row r="366" spans="1:12" x14ac:dyDescent="0.25">
      <c r="A366">
        <v>9001838136</v>
      </c>
      <c r="B366" t="s">
        <v>220</v>
      </c>
      <c r="C366" s="3">
        <v>50000</v>
      </c>
      <c r="E366" s="1">
        <v>44235</v>
      </c>
      <c r="F366" t="s">
        <v>23</v>
      </c>
      <c r="G366" t="s">
        <v>24</v>
      </c>
      <c r="H366" t="s">
        <v>14</v>
      </c>
      <c r="I366" s="2">
        <v>44225.580821759257</v>
      </c>
      <c r="J366" t="s">
        <v>221</v>
      </c>
      <c r="K366" t="s">
        <v>222</v>
      </c>
      <c r="L366" t="s">
        <v>223</v>
      </c>
    </row>
    <row r="367" spans="1:12" x14ac:dyDescent="0.25">
      <c r="A367">
        <v>9001838147</v>
      </c>
      <c r="B367" t="s">
        <v>220</v>
      </c>
      <c r="C367" s="3">
        <v>50000</v>
      </c>
      <c r="E367" s="1">
        <v>44235</v>
      </c>
      <c r="F367" t="s">
        <v>23</v>
      </c>
      <c r="G367" t="s">
        <v>24</v>
      </c>
      <c r="H367" t="s">
        <v>14</v>
      </c>
      <c r="I367" s="2">
        <v>44225.590439814812</v>
      </c>
      <c r="J367" t="s">
        <v>221</v>
      </c>
      <c r="K367" t="s">
        <v>222</v>
      </c>
      <c r="L367" t="s">
        <v>223</v>
      </c>
    </row>
    <row r="368" spans="1:12" x14ac:dyDescent="0.25">
      <c r="A368">
        <v>9001847826</v>
      </c>
      <c r="B368" t="s">
        <v>1256</v>
      </c>
      <c r="C368" s="3">
        <v>109760</v>
      </c>
      <c r="E368" s="1">
        <v>44315</v>
      </c>
      <c r="F368" t="s">
        <v>23</v>
      </c>
      <c r="G368" t="s">
        <v>24</v>
      </c>
      <c r="H368" t="s">
        <v>14</v>
      </c>
      <c r="I368" s="2">
        <v>44228.724398148152</v>
      </c>
      <c r="J368" t="s">
        <v>687</v>
      </c>
      <c r="K368" t="s">
        <v>1257</v>
      </c>
      <c r="L368" t="s">
        <v>1258</v>
      </c>
    </row>
    <row r="369" spans="1:12" x14ac:dyDescent="0.25">
      <c r="A369">
        <v>9001856443</v>
      </c>
      <c r="B369" t="s">
        <v>1259</v>
      </c>
      <c r="C369" s="3">
        <v>1780638</v>
      </c>
      <c r="E369" s="1">
        <v>44246</v>
      </c>
      <c r="F369" t="s">
        <v>45</v>
      </c>
      <c r="G369" t="s">
        <v>46</v>
      </c>
      <c r="H369" t="s">
        <v>14</v>
      </c>
      <c r="I369" s="2">
        <v>44231.858680555553</v>
      </c>
      <c r="J369" t="s">
        <v>1260</v>
      </c>
      <c r="K369" t="s">
        <v>1261</v>
      </c>
      <c r="L369" t="s">
        <v>1262</v>
      </c>
    </row>
    <row r="370" spans="1:12" x14ac:dyDescent="0.25">
      <c r="A370">
        <v>9001864236</v>
      </c>
      <c r="B370" t="s">
        <v>1263</v>
      </c>
      <c r="C370" s="3">
        <v>60000</v>
      </c>
      <c r="E370" s="1">
        <v>44237</v>
      </c>
      <c r="F370" t="s">
        <v>23</v>
      </c>
      <c r="G370" t="s">
        <v>24</v>
      </c>
      <c r="H370" t="s">
        <v>14</v>
      </c>
      <c r="I370" s="2">
        <v>44235.927268518521</v>
      </c>
      <c r="J370" t="s">
        <v>1264</v>
      </c>
      <c r="K370" t="s">
        <v>1265</v>
      </c>
      <c r="L370" t="s">
        <v>1266</v>
      </c>
    </row>
    <row r="371" spans="1:12" x14ac:dyDescent="0.25">
      <c r="A371">
        <v>9001866727</v>
      </c>
      <c r="B371" t="s">
        <v>1267</v>
      </c>
      <c r="C371" s="3">
        <v>60000</v>
      </c>
      <c r="F371" t="s">
        <v>394</v>
      </c>
      <c r="G371" t="s">
        <v>395</v>
      </c>
      <c r="H371" t="s">
        <v>396</v>
      </c>
      <c r="I371" s="2">
        <v>44236.728900462964</v>
      </c>
      <c r="J371" t="s">
        <v>982</v>
      </c>
      <c r="K371" t="s">
        <v>1268</v>
      </c>
      <c r="L371" t="s">
        <v>1269</v>
      </c>
    </row>
    <row r="372" spans="1:12" x14ac:dyDescent="0.25">
      <c r="A372">
        <v>9001868506</v>
      </c>
      <c r="B372" t="s">
        <v>1270</v>
      </c>
      <c r="C372" s="3">
        <v>266000</v>
      </c>
      <c r="E372" s="1">
        <v>44250</v>
      </c>
      <c r="F372" t="s">
        <v>394</v>
      </c>
      <c r="G372" t="s">
        <v>395</v>
      </c>
      <c r="H372" t="s">
        <v>172</v>
      </c>
      <c r="I372" s="2">
        <v>44237.59716435185</v>
      </c>
      <c r="J372" t="s">
        <v>1271</v>
      </c>
      <c r="K372" t="s">
        <v>1272</v>
      </c>
      <c r="L372" t="s">
        <v>1273</v>
      </c>
    </row>
    <row r="373" spans="1:12" x14ac:dyDescent="0.25">
      <c r="A373">
        <v>9001878798</v>
      </c>
      <c r="B373" t="s">
        <v>404</v>
      </c>
      <c r="C373" s="3">
        <v>1970174</v>
      </c>
      <c r="E373" s="1">
        <v>44246</v>
      </c>
      <c r="F373" t="s">
        <v>23</v>
      </c>
      <c r="G373" t="s">
        <v>24</v>
      </c>
      <c r="H373" t="s">
        <v>14</v>
      </c>
      <c r="I373" s="2">
        <v>44243.776296296295</v>
      </c>
      <c r="J373" t="s">
        <v>407</v>
      </c>
      <c r="K373" t="s">
        <v>408</v>
      </c>
      <c r="L373" t="s">
        <v>409</v>
      </c>
    </row>
    <row r="374" spans="1:12" x14ac:dyDescent="0.25">
      <c r="A374">
        <v>9001880254</v>
      </c>
      <c r="B374" t="s">
        <v>404</v>
      </c>
      <c r="C374" s="3">
        <v>60000</v>
      </c>
      <c r="F374" t="s">
        <v>23</v>
      </c>
      <c r="G374" t="s">
        <v>24</v>
      </c>
      <c r="H374" t="s">
        <v>396</v>
      </c>
      <c r="I374" s="2">
        <v>44244.494166666664</v>
      </c>
      <c r="J374" t="s">
        <v>407</v>
      </c>
      <c r="K374" t="s">
        <v>408</v>
      </c>
      <c r="L374" t="s">
        <v>409</v>
      </c>
    </row>
    <row r="375" spans="1:12" x14ac:dyDescent="0.25">
      <c r="A375">
        <v>9001886599</v>
      </c>
      <c r="B375" t="s">
        <v>404</v>
      </c>
      <c r="C375" s="3">
        <v>2487383</v>
      </c>
      <c r="E375" s="1">
        <v>44249</v>
      </c>
      <c r="F375" t="s">
        <v>405</v>
      </c>
      <c r="G375" t="s">
        <v>406</v>
      </c>
      <c r="H375" t="s">
        <v>14</v>
      </c>
      <c r="I375" s="2">
        <v>44246.659583333334</v>
      </c>
      <c r="J375" t="s">
        <v>407</v>
      </c>
      <c r="K375" t="s">
        <v>408</v>
      </c>
      <c r="L375" t="s">
        <v>409</v>
      </c>
    </row>
    <row r="376" spans="1:12" x14ac:dyDescent="0.25">
      <c r="A376">
        <v>9001892533</v>
      </c>
      <c r="B376" t="s">
        <v>389</v>
      </c>
      <c r="C376" s="3">
        <v>60000</v>
      </c>
      <c r="E376" s="1">
        <v>44251</v>
      </c>
      <c r="F376" t="s">
        <v>45</v>
      </c>
      <c r="G376" t="s">
        <v>46</v>
      </c>
      <c r="H376" t="s">
        <v>14</v>
      </c>
      <c r="I376" s="2">
        <v>44250.675011574072</v>
      </c>
      <c r="J376" t="s">
        <v>390</v>
      </c>
      <c r="K376" t="s">
        <v>391</v>
      </c>
      <c r="L376" t="s">
        <v>392</v>
      </c>
    </row>
    <row r="377" spans="1:12" x14ac:dyDescent="0.25">
      <c r="A377">
        <v>9001520595</v>
      </c>
      <c r="B377" t="s">
        <v>757</v>
      </c>
      <c r="C377" s="3">
        <v>50000</v>
      </c>
      <c r="E377" s="1">
        <v>44111</v>
      </c>
      <c r="F377" t="s">
        <v>45</v>
      </c>
      <c r="G377" t="s">
        <v>46</v>
      </c>
      <c r="H377" t="s">
        <v>14</v>
      </c>
      <c r="I377" s="2">
        <v>44105.952569444446</v>
      </c>
      <c r="J377" t="s">
        <v>758</v>
      </c>
      <c r="K377" t="s">
        <v>759</v>
      </c>
      <c r="L377" t="s">
        <v>760</v>
      </c>
    </row>
    <row r="378" spans="1:12" x14ac:dyDescent="0.25">
      <c r="A378">
        <v>9001524207</v>
      </c>
      <c r="B378" t="s">
        <v>1274</v>
      </c>
      <c r="C378" s="3">
        <v>50000</v>
      </c>
      <c r="E378" s="1">
        <v>44168</v>
      </c>
      <c r="F378" t="s">
        <v>57</v>
      </c>
      <c r="G378" t="s">
        <v>58</v>
      </c>
      <c r="H378" t="s">
        <v>14</v>
      </c>
      <c r="I378" s="2">
        <v>44107.630879629629</v>
      </c>
      <c r="J378" t="s">
        <v>1275</v>
      </c>
      <c r="K378" t="s">
        <v>1276</v>
      </c>
      <c r="L378" t="s">
        <v>1277</v>
      </c>
    </row>
    <row r="379" spans="1:12" x14ac:dyDescent="0.25">
      <c r="A379">
        <v>9001526903</v>
      </c>
      <c r="B379" t="s">
        <v>1278</v>
      </c>
      <c r="C379" s="3">
        <v>245250</v>
      </c>
      <c r="E379" s="1">
        <v>44111</v>
      </c>
      <c r="F379" t="s">
        <v>12</v>
      </c>
      <c r="G379" t="s">
        <v>13</v>
      </c>
      <c r="H379" t="s">
        <v>14</v>
      </c>
      <c r="I379" s="2">
        <v>44109.8515162037</v>
      </c>
      <c r="J379" t="s">
        <v>162</v>
      </c>
      <c r="K379" t="s">
        <v>1279</v>
      </c>
      <c r="L379" t="s">
        <v>1280</v>
      </c>
    </row>
    <row r="380" spans="1:12" x14ac:dyDescent="0.25">
      <c r="A380">
        <v>9001538748</v>
      </c>
      <c r="B380" t="s">
        <v>271</v>
      </c>
      <c r="C380" s="3">
        <v>50000</v>
      </c>
      <c r="E380" s="1">
        <v>44238</v>
      </c>
      <c r="F380" t="s">
        <v>45</v>
      </c>
      <c r="G380" t="s">
        <v>46</v>
      </c>
      <c r="H380" t="s">
        <v>14</v>
      </c>
      <c r="I380" s="2">
        <v>44110.665324074071</v>
      </c>
      <c r="J380" t="s">
        <v>274</v>
      </c>
      <c r="K380" t="s">
        <v>275</v>
      </c>
      <c r="L380" t="s">
        <v>276</v>
      </c>
    </row>
    <row r="381" spans="1:12" x14ac:dyDescent="0.25">
      <c r="A381">
        <v>9001538763</v>
      </c>
      <c r="B381" t="s">
        <v>425</v>
      </c>
      <c r="C381" s="3">
        <v>513295</v>
      </c>
      <c r="E381" s="1">
        <v>44111</v>
      </c>
      <c r="F381" t="s">
        <v>12</v>
      </c>
      <c r="G381" t="s">
        <v>13</v>
      </c>
      <c r="H381" t="s">
        <v>14</v>
      </c>
      <c r="I381" s="2">
        <v>44110.665810185186</v>
      </c>
      <c r="J381" t="s">
        <v>426</v>
      </c>
      <c r="K381" t="s">
        <v>427</v>
      </c>
      <c r="L381" t="s">
        <v>428</v>
      </c>
    </row>
    <row r="382" spans="1:12" x14ac:dyDescent="0.25">
      <c r="A382">
        <v>9001539051</v>
      </c>
      <c r="B382" t="s">
        <v>531</v>
      </c>
      <c r="C382" s="3">
        <v>50000</v>
      </c>
      <c r="E382" s="1">
        <v>44238</v>
      </c>
      <c r="F382" t="s">
        <v>45</v>
      </c>
      <c r="G382" t="s">
        <v>46</v>
      </c>
      <c r="H382" t="s">
        <v>14</v>
      </c>
      <c r="I382" s="2">
        <v>44110.810358796298</v>
      </c>
      <c r="J382" t="s">
        <v>162</v>
      </c>
      <c r="K382" t="s">
        <v>532</v>
      </c>
      <c r="L382" t="s">
        <v>533</v>
      </c>
    </row>
    <row r="383" spans="1:12" x14ac:dyDescent="0.25">
      <c r="A383">
        <v>9001559168</v>
      </c>
      <c r="B383" t="s">
        <v>1281</v>
      </c>
      <c r="C383" s="3">
        <v>50000</v>
      </c>
      <c r="E383" s="1">
        <v>44238</v>
      </c>
      <c r="F383" t="s">
        <v>57</v>
      </c>
      <c r="G383" t="s">
        <v>58</v>
      </c>
      <c r="H383" t="s">
        <v>14</v>
      </c>
      <c r="I383" s="2">
        <v>44112.928831018522</v>
      </c>
      <c r="J383" t="s">
        <v>445</v>
      </c>
      <c r="K383" t="s">
        <v>1282</v>
      </c>
      <c r="L383" t="s">
        <v>1283</v>
      </c>
    </row>
    <row r="384" spans="1:12" x14ac:dyDescent="0.25">
      <c r="A384">
        <v>9001559183</v>
      </c>
      <c r="B384" t="s">
        <v>1050</v>
      </c>
      <c r="C384" s="3">
        <v>50000</v>
      </c>
      <c r="E384" s="1">
        <v>44113</v>
      </c>
      <c r="F384" t="s">
        <v>1051</v>
      </c>
      <c r="G384" t="s">
        <v>1052</v>
      </c>
      <c r="H384" t="s">
        <v>14</v>
      </c>
      <c r="I384" s="2">
        <v>44112.937604166669</v>
      </c>
      <c r="J384" t="s">
        <v>1053</v>
      </c>
      <c r="K384" t="s">
        <v>1054</v>
      </c>
      <c r="L384" t="s">
        <v>1055</v>
      </c>
    </row>
    <row r="385" spans="1:12" x14ac:dyDescent="0.25">
      <c r="A385">
        <v>9001568001</v>
      </c>
      <c r="B385" t="s">
        <v>1284</v>
      </c>
      <c r="C385" s="3">
        <v>102900</v>
      </c>
      <c r="E385" s="1">
        <v>44119</v>
      </c>
      <c r="F385" t="s">
        <v>345</v>
      </c>
      <c r="G385" t="s">
        <v>346</v>
      </c>
      <c r="H385" t="s">
        <v>14</v>
      </c>
      <c r="I385" s="2">
        <v>44118.395821759259</v>
      </c>
      <c r="J385" t="s">
        <v>181</v>
      </c>
      <c r="K385" t="s">
        <v>1243</v>
      </c>
      <c r="L385" t="s">
        <v>1285</v>
      </c>
    </row>
    <row r="386" spans="1:12" x14ac:dyDescent="0.25">
      <c r="A386">
        <v>9001568526</v>
      </c>
      <c r="B386" t="s">
        <v>1286</v>
      </c>
      <c r="C386" s="3">
        <v>183600</v>
      </c>
      <c r="E386" s="1">
        <v>44132</v>
      </c>
      <c r="F386" t="s">
        <v>23</v>
      </c>
      <c r="G386" t="s">
        <v>24</v>
      </c>
      <c r="H386" t="s">
        <v>14</v>
      </c>
      <c r="I386" s="2">
        <v>44118.537083333336</v>
      </c>
      <c r="J386" t="s">
        <v>1287</v>
      </c>
      <c r="K386" t="s">
        <v>1288</v>
      </c>
      <c r="L386" t="s">
        <v>1289</v>
      </c>
    </row>
    <row r="387" spans="1:12" x14ac:dyDescent="0.25">
      <c r="A387">
        <v>9001582378</v>
      </c>
      <c r="B387" t="s">
        <v>1290</v>
      </c>
      <c r="C387" s="3">
        <v>61950</v>
      </c>
      <c r="E387" s="1">
        <v>44238</v>
      </c>
      <c r="F387" t="s">
        <v>107</v>
      </c>
      <c r="G387" t="s">
        <v>108</v>
      </c>
      <c r="H387" t="s">
        <v>14</v>
      </c>
      <c r="I387" s="2">
        <v>44118.594259259262</v>
      </c>
      <c r="J387" t="s">
        <v>347</v>
      </c>
      <c r="K387" t="s">
        <v>118</v>
      </c>
      <c r="L387" t="s">
        <v>1291</v>
      </c>
    </row>
    <row r="388" spans="1:12" x14ac:dyDescent="0.25">
      <c r="A388">
        <v>9001582387</v>
      </c>
      <c r="B388" t="s">
        <v>542</v>
      </c>
      <c r="C388" s="3">
        <v>50000</v>
      </c>
      <c r="E388" s="1">
        <v>44119</v>
      </c>
      <c r="F388" t="s">
        <v>45</v>
      </c>
      <c r="G388" t="s">
        <v>46</v>
      </c>
      <c r="H388" t="s">
        <v>14</v>
      </c>
      <c r="I388" s="2">
        <v>44118.595138888886</v>
      </c>
      <c r="J388" t="s">
        <v>543</v>
      </c>
      <c r="K388" t="s">
        <v>544</v>
      </c>
      <c r="L388" t="s">
        <v>545</v>
      </c>
    </row>
    <row r="389" spans="1:12" x14ac:dyDescent="0.25">
      <c r="A389">
        <v>9001592752</v>
      </c>
      <c r="B389" t="s">
        <v>56</v>
      </c>
      <c r="C389" s="3">
        <v>50000</v>
      </c>
      <c r="E389" s="1">
        <v>44120</v>
      </c>
      <c r="F389" t="s">
        <v>57</v>
      </c>
      <c r="G389" t="s">
        <v>58</v>
      </c>
      <c r="H389" t="s">
        <v>14</v>
      </c>
      <c r="I389" s="2">
        <v>44118.802951388891</v>
      </c>
      <c r="J389" t="s">
        <v>59</v>
      </c>
      <c r="K389" t="s">
        <v>60</v>
      </c>
      <c r="L389" t="s">
        <v>61</v>
      </c>
    </row>
    <row r="390" spans="1:12" x14ac:dyDescent="0.25">
      <c r="A390">
        <v>9001604078</v>
      </c>
      <c r="B390" t="s">
        <v>425</v>
      </c>
      <c r="C390" s="3">
        <v>736660</v>
      </c>
      <c r="E390" s="1">
        <v>44123</v>
      </c>
      <c r="F390" t="s">
        <v>57</v>
      </c>
      <c r="G390" t="s">
        <v>58</v>
      </c>
      <c r="H390" t="s">
        <v>14</v>
      </c>
      <c r="I390" s="2">
        <v>44121.732002314813</v>
      </c>
      <c r="J390" t="s">
        <v>426</v>
      </c>
      <c r="K390" t="s">
        <v>427</v>
      </c>
      <c r="L390" t="s">
        <v>428</v>
      </c>
    </row>
    <row r="391" spans="1:12" x14ac:dyDescent="0.25">
      <c r="A391">
        <v>9001608042</v>
      </c>
      <c r="B391" t="s">
        <v>975</v>
      </c>
      <c r="C391" s="3">
        <v>50000</v>
      </c>
      <c r="E391" s="1">
        <v>44238</v>
      </c>
      <c r="F391" t="s">
        <v>45</v>
      </c>
      <c r="G391" t="s">
        <v>46</v>
      </c>
      <c r="H391" t="s">
        <v>14</v>
      </c>
      <c r="I391" s="2">
        <v>44124.532037037039</v>
      </c>
      <c r="J391" t="s">
        <v>976</v>
      </c>
      <c r="K391" t="s">
        <v>786</v>
      </c>
      <c r="L391" t="s">
        <v>977</v>
      </c>
    </row>
    <row r="392" spans="1:12" x14ac:dyDescent="0.25">
      <c r="A392">
        <v>9001608717</v>
      </c>
      <c r="B392" t="s">
        <v>975</v>
      </c>
      <c r="C392" s="3">
        <v>50000</v>
      </c>
      <c r="E392" s="1">
        <v>44238</v>
      </c>
      <c r="F392" t="s">
        <v>136</v>
      </c>
      <c r="G392" t="s">
        <v>137</v>
      </c>
      <c r="H392" t="s">
        <v>14</v>
      </c>
      <c r="I392" s="2">
        <v>44124.895474537036</v>
      </c>
      <c r="J392" t="s">
        <v>976</v>
      </c>
      <c r="K392" t="s">
        <v>786</v>
      </c>
      <c r="L392" t="s">
        <v>977</v>
      </c>
    </row>
    <row r="393" spans="1:12" x14ac:dyDescent="0.25">
      <c r="A393">
        <v>9001613993</v>
      </c>
      <c r="B393" t="s">
        <v>1292</v>
      </c>
      <c r="C393" s="3">
        <v>50000</v>
      </c>
      <c r="E393" s="1">
        <v>44127</v>
      </c>
      <c r="F393" t="s">
        <v>23</v>
      </c>
      <c r="G393" t="s">
        <v>24</v>
      </c>
      <c r="H393" t="s">
        <v>14</v>
      </c>
      <c r="I393" s="2">
        <v>44127.507488425923</v>
      </c>
      <c r="J393" t="s">
        <v>1293</v>
      </c>
      <c r="K393" t="s">
        <v>1294</v>
      </c>
      <c r="L393" t="s">
        <v>1295</v>
      </c>
    </row>
    <row r="394" spans="1:12" x14ac:dyDescent="0.25">
      <c r="A394">
        <v>9001631653</v>
      </c>
      <c r="B394" t="s">
        <v>1296</v>
      </c>
      <c r="C394" s="3">
        <v>50000</v>
      </c>
      <c r="E394" s="1">
        <v>44238</v>
      </c>
      <c r="F394" t="s">
        <v>136</v>
      </c>
      <c r="G394" t="s">
        <v>137</v>
      </c>
      <c r="H394" t="s">
        <v>14</v>
      </c>
      <c r="I394" s="2">
        <v>44134.662175925929</v>
      </c>
      <c r="J394" t="s">
        <v>1297</v>
      </c>
      <c r="K394" t="s">
        <v>1158</v>
      </c>
      <c r="L394" t="s">
        <v>1298</v>
      </c>
    </row>
    <row r="395" spans="1:12" x14ac:dyDescent="0.25">
      <c r="A395">
        <v>9001640551</v>
      </c>
      <c r="B395" t="s">
        <v>1299</v>
      </c>
      <c r="C395" s="3">
        <v>111220</v>
      </c>
      <c r="E395" s="1">
        <v>44238</v>
      </c>
      <c r="F395" t="s">
        <v>29</v>
      </c>
      <c r="G395" t="s">
        <v>30</v>
      </c>
      <c r="H395" t="s">
        <v>14</v>
      </c>
      <c r="I395" s="2">
        <v>44139.320879629631</v>
      </c>
      <c r="J395" t="s">
        <v>1300</v>
      </c>
      <c r="K395" t="s">
        <v>1301</v>
      </c>
      <c r="L395" t="s">
        <v>1302</v>
      </c>
    </row>
    <row r="396" spans="1:12" x14ac:dyDescent="0.25">
      <c r="A396">
        <v>9001659083</v>
      </c>
      <c r="B396" t="s">
        <v>1303</v>
      </c>
      <c r="C396" s="3">
        <v>115292</v>
      </c>
      <c r="E396" s="1">
        <v>44147</v>
      </c>
      <c r="F396" t="s">
        <v>107</v>
      </c>
      <c r="G396" t="s">
        <v>108</v>
      </c>
      <c r="H396" t="s">
        <v>14</v>
      </c>
      <c r="I396" s="2">
        <v>44140.814247685186</v>
      </c>
      <c r="J396" t="s">
        <v>1304</v>
      </c>
      <c r="K396" t="s">
        <v>1305</v>
      </c>
      <c r="L396" t="s">
        <v>1306</v>
      </c>
    </row>
    <row r="397" spans="1:12" x14ac:dyDescent="0.25">
      <c r="A397">
        <v>9001679212</v>
      </c>
      <c r="B397" t="s">
        <v>1307</v>
      </c>
      <c r="C397" s="3">
        <v>120890</v>
      </c>
      <c r="E397" s="1">
        <v>44238</v>
      </c>
      <c r="F397" t="s">
        <v>136</v>
      </c>
      <c r="G397" t="s">
        <v>137</v>
      </c>
      <c r="H397" t="s">
        <v>14</v>
      </c>
      <c r="I397" s="2">
        <v>44142.948171296295</v>
      </c>
      <c r="J397" t="s">
        <v>1308</v>
      </c>
      <c r="K397" t="s">
        <v>1309</v>
      </c>
      <c r="L397" t="s">
        <v>1310</v>
      </c>
    </row>
    <row r="398" spans="1:12" x14ac:dyDescent="0.25">
      <c r="A398">
        <v>9001679788</v>
      </c>
      <c r="B398" t="s">
        <v>1311</v>
      </c>
      <c r="C398" s="3">
        <v>50000</v>
      </c>
      <c r="E398" s="1">
        <v>44238</v>
      </c>
      <c r="F398" t="s">
        <v>12</v>
      </c>
      <c r="G398" t="s">
        <v>13</v>
      </c>
      <c r="H398" t="s">
        <v>14</v>
      </c>
      <c r="I398" s="2">
        <v>44143.473981481482</v>
      </c>
      <c r="J398" t="s">
        <v>1312</v>
      </c>
      <c r="K398" t="s">
        <v>1313</v>
      </c>
      <c r="L398" t="s">
        <v>1314</v>
      </c>
    </row>
    <row r="399" spans="1:12" x14ac:dyDescent="0.25">
      <c r="A399">
        <v>9001723746</v>
      </c>
      <c r="B399" t="s">
        <v>1315</v>
      </c>
      <c r="C399" s="3">
        <v>50000</v>
      </c>
      <c r="E399" s="1">
        <v>44239</v>
      </c>
      <c r="F399" t="s">
        <v>45</v>
      </c>
      <c r="G399" t="s">
        <v>46</v>
      </c>
      <c r="H399" t="s">
        <v>14</v>
      </c>
      <c r="I399" s="2">
        <v>44166.998518518521</v>
      </c>
      <c r="J399" t="s">
        <v>189</v>
      </c>
      <c r="K399" t="s">
        <v>190</v>
      </c>
      <c r="L399" t="s">
        <v>191</v>
      </c>
    </row>
    <row r="400" spans="1:12" x14ac:dyDescent="0.25">
      <c r="A400">
        <v>9001723780</v>
      </c>
      <c r="B400" t="s">
        <v>1316</v>
      </c>
      <c r="C400" s="3">
        <v>50000</v>
      </c>
      <c r="E400" s="1">
        <v>44238</v>
      </c>
      <c r="F400" t="s">
        <v>45</v>
      </c>
      <c r="G400" t="s">
        <v>46</v>
      </c>
      <c r="H400" t="s">
        <v>14</v>
      </c>
      <c r="I400" s="2">
        <v>44167.012476851851</v>
      </c>
      <c r="J400" t="s">
        <v>1317</v>
      </c>
      <c r="K400" t="s">
        <v>1318</v>
      </c>
      <c r="L400" t="s">
        <v>1319</v>
      </c>
    </row>
    <row r="401" spans="1:12" x14ac:dyDescent="0.25">
      <c r="A401">
        <v>9001725134</v>
      </c>
      <c r="B401" t="s">
        <v>153</v>
      </c>
      <c r="C401" s="3">
        <v>172260</v>
      </c>
      <c r="E401" s="1">
        <v>44239</v>
      </c>
      <c r="F401" t="s">
        <v>45</v>
      </c>
      <c r="G401" t="s">
        <v>46</v>
      </c>
      <c r="H401" t="s">
        <v>14</v>
      </c>
      <c r="I401" s="2">
        <v>44167.512094907404</v>
      </c>
      <c r="J401" t="s">
        <v>154</v>
      </c>
      <c r="K401" t="s">
        <v>155</v>
      </c>
      <c r="L401" t="s">
        <v>156</v>
      </c>
    </row>
    <row r="402" spans="1:12" x14ac:dyDescent="0.25">
      <c r="A402">
        <v>9001725491</v>
      </c>
      <c r="B402" t="s">
        <v>965</v>
      </c>
      <c r="C402" s="3">
        <v>50000</v>
      </c>
      <c r="E402" s="1">
        <v>44239</v>
      </c>
      <c r="F402" t="s">
        <v>136</v>
      </c>
      <c r="G402" t="s">
        <v>137</v>
      </c>
      <c r="H402" t="s">
        <v>14</v>
      </c>
      <c r="I402" s="2">
        <v>44167.731759259259</v>
      </c>
      <c r="J402" t="s">
        <v>966</v>
      </c>
      <c r="K402" t="s">
        <v>226</v>
      </c>
      <c r="L402" t="s">
        <v>967</v>
      </c>
    </row>
    <row r="403" spans="1:12" x14ac:dyDescent="0.25">
      <c r="A403">
        <v>9001730519</v>
      </c>
      <c r="B403" t="s">
        <v>957</v>
      </c>
      <c r="C403" s="3">
        <v>55082</v>
      </c>
      <c r="E403" s="1">
        <v>44169</v>
      </c>
      <c r="F403" t="s">
        <v>83</v>
      </c>
      <c r="G403" t="s">
        <v>84</v>
      </c>
      <c r="H403" t="s">
        <v>14</v>
      </c>
      <c r="I403" s="2">
        <v>44169.489293981482</v>
      </c>
      <c r="J403" t="s">
        <v>958</v>
      </c>
      <c r="K403" t="s">
        <v>959</v>
      </c>
      <c r="L403" t="s">
        <v>960</v>
      </c>
    </row>
    <row r="404" spans="1:12" x14ac:dyDescent="0.25">
      <c r="A404">
        <v>9001731308</v>
      </c>
      <c r="B404" t="s">
        <v>1320</v>
      </c>
      <c r="C404" s="3">
        <v>50000</v>
      </c>
      <c r="E404" s="1">
        <v>44315</v>
      </c>
      <c r="F404" t="s">
        <v>166</v>
      </c>
      <c r="G404" t="s">
        <v>167</v>
      </c>
      <c r="H404" t="s">
        <v>14</v>
      </c>
      <c r="I404" s="2">
        <v>44169.606423611112</v>
      </c>
      <c r="J404" t="s">
        <v>1321</v>
      </c>
      <c r="K404" t="s">
        <v>1322</v>
      </c>
      <c r="L404" t="s">
        <v>1323</v>
      </c>
    </row>
    <row r="405" spans="1:12" x14ac:dyDescent="0.25">
      <c r="A405">
        <v>9001732250</v>
      </c>
      <c r="B405" t="s">
        <v>1324</v>
      </c>
      <c r="C405" s="3">
        <v>56140</v>
      </c>
      <c r="E405" s="1">
        <v>44238</v>
      </c>
      <c r="F405" t="s">
        <v>23</v>
      </c>
      <c r="G405" t="s">
        <v>24</v>
      </c>
      <c r="H405" t="s">
        <v>14</v>
      </c>
      <c r="I405" s="2">
        <v>44169.974768518521</v>
      </c>
      <c r="J405" t="s">
        <v>445</v>
      </c>
      <c r="K405" t="s">
        <v>1325</v>
      </c>
      <c r="L405" t="s">
        <v>1326</v>
      </c>
    </row>
    <row r="406" spans="1:12" x14ac:dyDescent="0.25">
      <c r="A406">
        <v>9001736717</v>
      </c>
      <c r="B406" t="s">
        <v>1327</v>
      </c>
      <c r="C406" s="3">
        <v>738926</v>
      </c>
      <c r="E406" s="1">
        <v>44181</v>
      </c>
      <c r="F406" t="s">
        <v>23</v>
      </c>
      <c r="G406" t="s">
        <v>24</v>
      </c>
      <c r="H406" t="s">
        <v>14</v>
      </c>
      <c r="I406" s="2">
        <v>44172.546238425923</v>
      </c>
      <c r="J406" t="s">
        <v>1328</v>
      </c>
      <c r="K406" t="s">
        <v>1322</v>
      </c>
      <c r="L406" t="s">
        <v>1329</v>
      </c>
    </row>
    <row r="407" spans="1:12" x14ac:dyDescent="0.25">
      <c r="A407">
        <v>9001748540</v>
      </c>
      <c r="B407" t="s">
        <v>1330</v>
      </c>
      <c r="C407" s="3">
        <v>152519</v>
      </c>
      <c r="E407" s="1">
        <v>44239</v>
      </c>
      <c r="F407" t="s">
        <v>136</v>
      </c>
      <c r="G407" t="s">
        <v>137</v>
      </c>
      <c r="H407" t="s">
        <v>14</v>
      </c>
      <c r="I407" s="2">
        <v>44178.784537037034</v>
      </c>
      <c r="J407" t="s">
        <v>1331</v>
      </c>
      <c r="K407" t="s">
        <v>1332</v>
      </c>
      <c r="L407" t="s">
        <v>1333</v>
      </c>
    </row>
    <row r="408" spans="1:12" x14ac:dyDescent="0.25">
      <c r="A408">
        <v>9001753825</v>
      </c>
      <c r="B408" t="s">
        <v>1334</v>
      </c>
      <c r="C408" s="3">
        <v>169010</v>
      </c>
      <c r="E408" s="1">
        <v>44215</v>
      </c>
      <c r="F408" t="s">
        <v>45</v>
      </c>
      <c r="G408" t="s">
        <v>46</v>
      </c>
      <c r="H408" t="s">
        <v>14</v>
      </c>
      <c r="I408" s="2">
        <v>44181.679768518516</v>
      </c>
      <c r="J408" t="s">
        <v>1335</v>
      </c>
      <c r="K408" t="s">
        <v>1336</v>
      </c>
      <c r="L408" t="s">
        <v>1337</v>
      </c>
    </row>
    <row r="409" spans="1:12" x14ac:dyDescent="0.25">
      <c r="A409">
        <v>9001782679</v>
      </c>
      <c r="B409" t="s">
        <v>220</v>
      </c>
      <c r="C409" s="3">
        <v>50000</v>
      </c>
      <c r="E409" s="1">
        <v>44223</v>
      </c>
      <c r="F409" t="s">
        <v>23</v>
      </c>
      <c r="G409" t="s">
        <v>24</v>
      </c>
      <c r="H409" t="s">
        <v>14</v>
      </c>
      <c r="I409" s="2">
        <v>44195.591423611113</v>
      </c>
      <c r="J409" t="s">
        <v>221</v>
      </c>
      <c r="K409" t="s">
        <v>222</v>
      </c>
      <c r="L409" t="s">
        <v>223</v>
      </c>
    </row>
    <row r="410" spans="1:12" x14ac:dyDescent="0.25">
      <c r="A410">
        <v>9001784670</v>
      </c>
      <c r="B410" t="s">
        <v>1338</v>
      </c>
      <c r="C410" s="3">
        <v>165010</v>
      </c>
      <c r="E410" s="1">
        <v>44315</v>
      </c>
      <c r="F410" t="s">
        <v>136</v>
      </c>
      <c r="G410" t="s">
        <v>137</v>
      </c>
      <c r="H410" t="s">
        <v>14</v>
      </c>
      <c r="I410" s="2">
        <v>44196.622453703705</v>
      </c>
      <c r="J410" t="s">
        <v>1057</v>
      </c>
      <c r="K410" t="s">
        <v>1339</v>
      </c>
      <c r="L410" t="s">
        <v>1340</v>
      </c>
    </row>
    <row r="411" spans="1:12" x14ac:dyDescent="0.25">
      <c r="A411">
        <v>9001785699</v>
      </c>
      <c r="B411" t="s">
        <v>1341</v>
      </c>
      <c r="C411" s="3">
        <v>421444</v>
      </c>
      <c r="E411" s="1">
        <v>44315</v>
      </c>
      <c r="F411" t="s">
        <v>45</v>
      </c>
      <c r="G411" t="s">
        <v>46</v>
      </c>
      <c r="H411" t="s">
        <v>14</v>
      </c>
      <c r="I411" s="2">
        <v>44197.638541666667</v>
      </c>
      <c r="J411" t="s">
        <v>1342</v>
      </c>
      <c r="K411" t="s">
        <v>338</v>
      </c>
      <c r="L411" t="s">
        <v>1343</v>
      </c>
    </row>
    <row r="412" spans="1:12" x14ac:dyDescent="0.25">
      <c r="A412">
        <v>9001791052</v>
      </c>
      <c r="B412" t="s">
        <v>389</v>
      </c>
      <c r="C412" s="3">
        <v>477400</v>
      </c>
      <c r="E412" s="1">
        <v>44315</v>
      </c>
      <c r="F412" t="s">
        <v>166</v>
      </c>
      <c r="G412" t="s">
        <v>167</v>
      </c>
      <c r="H412" t="s">
        <v>14</v>
      </c>
      <c r="I412" s="2">
        <v>44200.671944444446</v>
      </c>
      <c r="J412" t="s">
        <v>390</v>
      </c>
      <c r="K412" t="s">
        <v>391</v>
      </c>
      <c r="L412" t="s">
        <v>392</v>
      </c>
    </row>
    <row r="413" spans="1:12" x14ac:dyDescent="0.25">
      <c r="A413">
        <v>9001796718</v>
      </c>
      <c r="B413" t="s">
        <v>220</v>
      </c>
      <c r="C413" s="3">
        <v>50000</v>
      </c>
      <c r="E413" s="1">
        <v>44210</v>
      </c>
      <c r="F413" t="s">
        <v>23</v>
      </c>
      <c r="G413" t="s">
        <v>24</v>
      </c>
      <c r="H413" t="s">
        <v>14</v>
      </c>
      <c r="I413" s="2">
        <v>44202.88658564815</v>
      </c>
      <c r="J413" t="s">
        <v>221</v>
      </c>
      <c r="K413" t="s">
        <v>222</v>
      </c>
      <c r="L413" t="s">
        <v>223</v>
      </c>
    </row>
    <row r="414" spans="1:12" x14ac:dyDescent="0.25">
      <c r="A414">
        <v>9001802086</v>
      </c>
      <c r="B414" t="s">
        <v>1344</v>
      </c>
      <c r="C414" s="3">
        <v>413033</v>
      </c>
      <c r="E414" s="1">
        <v>44315</v>
      </c>
      <c r="F414" t="s">
        <v>166</v>
      </c>
      <c r="G414" t="s">
        <v>167</v>
      </c>
      <c r="H414" t="s">
        <v>14</v>
      </c>
      <c r="I414" s="2">
        <v>44206.273738425924</v>
      </c>
      <c r="J414" t="s">
        <v>162</v>
      </c>
      <c r="K414" t="s">
        <v>696</v>
      </c>
      <c r="L414" t="s">
        <v>1345</v>
      </c>
    </row>
    <row r="415" spans="1:12" x14ac:dyDescent="0.25">
      <c r="A415">
        <v>9001812781</v>
      </c>
      <c r="B415" t="s">
        <v>220</v>
      </c>
      <c r="C415" s="3">
        <v>50000</v>
      </c>
      <c r="E415" s="1">
        <v>44214</v>
      </c>
      <c r="F415" t="s">
        <v>23</v>
      </c>
      <c r="G415" t="s">
        <v>24</v>
      </c>
      <c r="H415" t="s">
        <v>14</v>
      </c>
      <c r="I415" s="2">
        <v>44211.567939814813</v>
      </c>
      <c r="J415" t="s">
        <v>221</v>
      </c>
      <c r="K415" t="s">
        <v>222</v>
      </c>
      <c r="L415" t="s">
        <v>223</v>
      </c>
    </row>
    <row r="416" spans="1:12" x14ac:dyDescent="0.25">
      <c r="A416">
        <v>9001821916</v>
      </c>
      <c r="B416" t="s">
        <v>220</v>
      </c>
      <c r="C416" s="3">
        <v>50000</v>
      </c>
      <c r="E416" s="1">
        <v>44223</v>
      </c>
      <c r="F416" t="s">
        <v>23</v>
      </c>
      <c r="G416" t="s">
        <v>24</v>
      </c>
      <c r="H416" t="s">
        <v>14</v>
      </c>
      <c r="I416" s="2">
        <v>44217.686747685184</v>
      </c>
      <c r="J416" t="s">
        <v>221</v>
      </c>
      <c r="K416" t="s">
        <v>222</v>
      </c>
      <c r="L416" t="s">
        <v>223</v>
      </c>
    </row>
    <row r="417" spans="1:12" x14ac:dyDescent="0.25">
      <c r="A417">
        <v>9001824223</v>
      </c>
      <c r="B417" t="s">
        <v>1346</v>
      </c>
      <c r="C417" s="3">
        <v>50000</v>
      </c>
      <c r="E417" s="1">
        <v>44315</v>
      </c>
      <c r="F417" t="s">
        <v>107</v>
      </c>
      <c r="G417" t="s">
        <v>108</v>
      </c>
      <c r="H417" t="s">
        <v>14</v>
      </c>
      <c r="I417" s="2">
        <v>44218.613993055558</v>
      </c>
      <c r="J417" t="s">
        <v>117</v>
      </c>
      <c r="K417" t="s">
        <v>822</v>
      </c>
      <c r="L417" t="s">
        <v>1347</v>
      </c>
    </row>
    <row r="418" spans="1:12" x14ac:dyDescent="0.25">
      <c r="A418">
        <v>9001828139</v>
      </c>
      <c r="B418" t="s">
        <v>1252</v>
      </c>
      <c r="C418" s="3">
        <v>57440</v>
      </c>
      <c r="E418" s="1">
        <v>44315</v>
      </c>
      <c r="F418" t="s">
        <v>423</v>
      </c>
      <c r="G418" t="s">
        <v>424</v>
      </c>
      <c r="H418" t="s">
        <v>14</v>
      </c>
      <c r="I418" s="2">
        <v>44220.011990740742</v>
      </c>
      <c r="J418" t="s">
        <v>1253</v>
      </c>
      <c r="K418" t="s">
        <v>1254</v>
      </c>
      <c r="L418" t="s">
        <v>1255</v>
      </c>
    </row>
    <row r="419" spans="1:12" x14ac:dyDescent="0.25">
      <c r="A419">
        <v>9001836202</v>
      </c>
      <c r="B419" t="s">
        <v>990</v>
      </c>
      <c r="C419" s="3">
        <v>50000</v>
      </c>
      <c r="E419" s="1">
        <v>44237</v>
      </c>
      <c r="F419" t="s">
        <v>23</v>
      </c>
      <c r="G419" t="s">
        <v>24</v>
      </c>
      <c r="H419" t="s">
        <v>14</v>
      </c>
      <c r="I419" s="2">
        <v>44224.607152777775</v>
      </c>
      <c r="J419" t="s">
        <v>991</v>
      </c>
      <c r="K419" t="s">
        <v>704</v>
      </c>
      <c r="L419" t="s">
        <v>992</v>
      </c>
    </row>
    <row r="420" spans="1:12" x14ac:dyDescent="0.25">
      <c r="A420">
        <v>9001841424</v>
      </c>
      <c r="B420" t="s">
        <v>1348</v>
      </c>
      <c r="C420" s="3">
        <v>56970</v>
      </c>
      <c r="E420" s="1">
        <v>44315</v>
      </c>
      <c r="F420" t="s">
        <v>45</v>
      </c>
      <c r="G420" t="s">
        <v>46</v>
      </c>
      <c r="H420" t="s">
        <v>14</v>
      </c>
      <c r="I420" s="2">
        <v>44226.446631944447</v>
      </c>
      <c r="J420" t="s">
        <v>1349</v>
      </c>
      <c r="K420" t="s">
        <v>1350</v>
      </c>
      <c r="L420" t="s">
        <v>1351</v>
      </c>
    </row>
    <row r="421" spans="1:12" x14ac:dyDescent="0.25">
      <c r="A421">
        <v>9001846711</v>
      </c>
      <c r="B421" t="s">
        <v>531</v>
      </c>
      <c r="C421" s="3">
        <v>50000</v>
      </c>
      <c r="E421" s="1">
        <v>44315</v>
      </c>
      <c r="F421" t="s">
        <v>45</v>
      </c>
      <c r="G421" t="s">
        <v>46</v>
      </c>
      <c r="H421" t="s">
        <v>14</v>
      </c>
      <c r="I421" s="2">
        <v>44228.518912037034</v>
      </c>
      <c r="J421" t="s">
        <v>162</v>
      </c>
      <c r="K421" t="s">
        <v>532</v>
      </c>
      <c r="L421" t="s">
        <v>533</v>
      </c>
    </row>
    <row r="422" spans="1:12" x14ac:dyDescent="0.25">
      <c r="A422">
        <v>9001848077</v>
      </c>
      <c r="B422" t="s">
        <v>220</v>
      </c>
      <c r="C422" s="3">
        <v>50000</v>
      </c>
      <c r="E422" s="1">
        <v>44235</v>
      </c>
      <c r="F422" t="s">
        <v>23</v>
      </c>
      <c r="G422" t="s">
        <v>24</v>
      </c>
      <c r="H422" t="s">
        <v>14</v>
      </c>
      <c r="I422" s="2">
        <v>44228.851851851854</v>
      </c>
      <c r="J422" t="s">
        <v>221</v>
      </c>
      <c r="K422" t="s">
        <v>222</v>
      </c>
      <c r="L422" t="s">
        <v>223</v>
      </c>
    </row>
    <row r="423" spans="1:12" x14ac:dyDescent="0.25">
      <c r="A423">
        <v>9001892902</v>
      </c>
      <c r="B423" t="s">
        <v>1352</v>
      </c>
      <c r="C423" s="3">
        <v>60000</v>
      </c>
      <c r="E423" s="1">
        <v>44251</v>
      </c>
      <c r="F423" t="s">
        <v>35</v>
      </c>
      <c r="G423" t="s">
        <v>36</v>
      </c>
      <c r="H423" t="s">
        <v>14</v>
      </c>
      <c r="I423" s="2">
        <v>44250.811319444445</v>
      </c>
      <c r="J423" t="s">
        <v>1353</v>
      </c>
      <c r="K423" t="s">
        <v>1354</v>
      </c>
      <c r="L423" t="s">
        <v>1355</v>
      </c>
    </row>
    <row r="424" spans="1:12" x14ac:dyDescent="0.25">
      <c r="A424">
        <v>9001525272</v>
      </c>
      <c r="B424" t="s">
        <v>1356</v>
      </c>
      <c r="C424" s="3">
        <v>63010</v>
      </c>
      <c r="E424" s="1">
        <v>44109</v>
      </c>
      <c r="F424" t="s">
        <v>12</v>
      </c>
      <c r="G424" t="s">
        <v>13</v>
      </c>
      <c r="H424" t="s">
        <v>14</v>
      </c>
      <c r="I424" s="2">
        <v>44108.809988425928</v>
      </c>
      <c r="J424" t="s">
        <v>778</v>
      </c>
      <c r="K424" t="s">
        <v>407</v>
      </c>
      <c r="L424" t="s">
        <v>1357</v>
      </c>
    </row>
    <row r="425" spans="1:12" x14ac:dyDescent="0.25">
      <c r="A425">
        <v>9001526804</v>
      </c>
      <c r="B425" t="s">
        <v>50</v>
      </c>
      <c r="C425" s="3">
        <v>50000</v>
      </c>
      <c r="E425" s="1">
        <v>44112</v>
      </c>
      <c r="F425" t="s">
        <v>12</v>
      </c>
      <c r="G425" t="s">
        <v>13</v>
      </c>
      <c r="H425" t="s">
        <v>14</v>
      </c>
      <c r="I425" s="2">
        <v>44109.825208333335</v>
      </c>
      <c r="J425" t="s">
        <v>53</v>
      </c>
      <c r="K425" t="s">
        <v>54</v>
      </c>
      <c r="L425" t="s">
        <v>55</v>
      </c>
    </row>
    <row r="426" spans="1:12" x14ac:dyDescent="0.25">
      <c r="A426">
        <v>9001557751</v>
      </c>
      <c r="B426" t="s">
        <v>22</v>
      </c>
      <c r="C426" s="3">
        <v>244240</v>
      </c>
      <c r="E426" s="1">
        <v>44112</v>
      </c>
      <c r="F426" t="s">
        <v>345</v>
      </c>
      <c r="G426" t="s">
        <v>346</v>
      </c>
      <c r="H426" t="s">
        <v>14</v>
      </c>
      <c r="I426" s="2">
        <v>44112.533159722225</v>
      </c>
      <c r="J426" t="s">
        <v>25</v>
      </c>
      <c r="K426" t="s">
        <v>26</v>
      </c>
      <c r="L426" t="s">
        <v>27</v>
      </c>
    </row>
    <row r="427" spans="1:12" x14ac:dyDescent="0.25">
      <c r="A427">
        <v>9001568527</v>
      </c>
      <c r="B427" t="s">
        <v>1358</v>
      </c>
      <c r="C427" s="3">
        <v>188750</v>
      </c>
      <c r="E427" s="1">
        <v>44238</v>
      </c>
      <c r="F427" t="s">
        <v>166</v>
      </c>
      <c r="G427" t="s">
        <v>167</v>
      </c>
      <c r="H427" t="s">
        <v>14</v>
      </c>
      <c r="I427" s="2">
        <v>44118.537534722222</v>
      </c>
      <c r="J427" t="s">
        <v>1359</v>
      </c>
      <c r="K427" t="s">
        <v>1360</v>
      </c>
      <c r="L427" t="s">
        <v>1361</v>
      </c>
    </row>
    <row r="428" spans="1:12" x14ac:dyDescent="0.25">
      <c r="A428">
        <v>9001682670</v>
      </c>
      <c r="B428" t="s">
        <v>312</v>
      </c>
      <c r="C428" s="3">
        <v>419500</v>
      </c>
      <c r="E428" s="1">
        <v>44145</v>
      </c>
      <c r="F428" t="s">
        <v>29</v>
      </c>
      <c r="G428" t="s">
        <v>30</v>
      </c>
      <c r="H428" t="s">
        <v>14</v>
      </c>
      <c r="I428" s="2">
        <v>44144.87636574074</v>
      </c>
      <c r="J428" t="s">
        <v>313</v>
      </c>
      <c r="K428" t="s">
        <v>314</v>
      </c>
      <c r="L428" t="s">
        <v>315</v>
      </c>
    </row>
    <row r="429" spans="1:12" x14ac:dyDescent="0.25">
      <c r="A429">
        <v>9001682941</v>
      </c>
      <c r="B429" t="s">
        <v>1362</v>
      </c>
      <c r="C429" s="3">
        <v>50410</v>
      </c>
      <c r="E429" s="1">
        <v>44205</v>
      </c>
      <c r="F429" t="s">
        <v>45</v>
      </c>
      <c r="G429" t="s">
        <v>46</v>
      </c>
      <c r="H429" t="s">
        <v>14</v>
      </c>
      <c r="I429" s="2">
        <v>44144.979571759257</v>
      </c>
      <c r="J429" t="s">
        <v>1363</v>
      </c>
      <c r="K429" t="s">
        <v>1364</v>
      </c>
      <c r="L429" t="s">
        <v>1365</v>
      </c>
    </row>
    <row r="430" spans="1:12" x14ac:dyDescent="0.25">
      <c r="A430">
        <v>9001684196</v>
      </c>
      <c r="B430" t="s">
        <v>1366</v>
      </c>
      <c r="C430" s="3">
        <v>132980</v>
      </c>
      <c r="E430" s="1">
        <v>44206</v>
      </c>
      <c r="F430" t="s">
        <v>45</v>
      </c>
      <c r="G430" t="s">
        <v>46</v>
      </c>
      <c r="H430" t="s">
        <v>14</v>
      </c>
      <c r="I430" s="2">
        <v>44145.550081018519</v>
      </c>
      <c r="J430" t="s">
        <v>1367</v>
      </c>
      <c r="K430" t="s">
        <v>1368</v>
      </c>
      <c r="L430" t="s">
        <v>1369</v>
      </c>
    </row>
    <row r="431" spans="1:12" x14ac:dyDescent="0.25">
      <c r="A431">
        <v>9001686385</v>
      </c>
      <c r="B431" t="s">
        <v>1156</v>
      </c>
      <c r="C431" s="3">
        <v>50000</v>
      </c>
      <c r="E431" s="1">
        <v>44238</v>
      </c>
      <c r="F431" t="s">
        <v>136</v>
      </c>
      <c r="G431" t="s">
        <v>137</v>
      </c>
      <c r="H431" t="s">
        <v>14</v>
      </c>
      <c r="I431" s="2">
        <v>44146.619293981479</v>
      </c>
      <c r="J431" t="s">
        <v>1157</v>
      </c>
      <c r="K431" t="s">
        <v>1158</v>
      </c>
      <c r="L431" t="s">
        <v>1159</v>
      </c>
    </row>
    <row r="432" spans="1:12" x14ac:dyDescent="0.25">
      <c r="A432">
        <v>9001693397</v>
      </c>
      <c r="B432" t="s">
        <v>324</v>
      </c>
      <c r="C432" s="3">
        <v>80750</v>
      </c>
      <c r="E432" s="1">
        <v>44238</v>
      </c>
      <c r="F432" t="s">
        <v>83</v>
      </c>
      <c r="G432" t="s">
        <v>84</v>
      </c>
      <c r="H432" t="s">
        <v>14</v>
      </c>
      <c r="I432" s="2">
        <v>44150.753935185188</v>
      </c>
      <c r="J432" t="s">
        <v>325</v>
      </c>
      <c r="K432" t="s">
        <v>326</v>
      </c>
      <c r="L432" t="s">
        <v>327</v>
      </c>
    </row>
    <row r="433" spans="1:12" x14ac:dyDescent="0.25">
      <c r="A433">
        <v>9001694724</v>
      </c>
      <c r="B433" t="s">
        <v>1370</v>
      </c>
      <c r="C433" s="3">
        <v>102710</v>
      </c>
      <c r="E433" s="1">
        <v>44238</v>
      </c>
      <c r="F433" t="s">
        <v>23</v>
      </c>
      <c r="G433" t="s">
        <v>24</v>
      </c>
      <c r="H433" t="s">
        <v>14</v>
      </c>
      <c r="I433" s="2">
        <v>44151.693206018521</v>
      </c>
      <c r="J433" t="s">
        <v>687</v>
      </c>
      <c r="K433" t="s">
        <v>1371</v>
      </c>
      <c r="L433" t="s">
        <v>1372</v>
      </c>
    </row>
    <row r="434" spans="1:12" x14ac:dyDescent="0.25">
      <c r="A434">
        <v>9001694789</v>
      </c>
      <c r="B434" t="s">
        <v>1373</v>
      </c>
      <c r="C434" s="3">
        <v>81260</v>
      </c>
      <c r="E434" s="1">
        <v>44238</v>
      </c>
      <c r="F434" t="s">
        <v>23</v>
      </c>
      <c r="G434" t="s">
        <v>24</v>
      </c>
      <c r="H434" t="s">
        <v>14</v>
      </c>
      <c r="I434" s="2">
        <v>44151.703483796293</v>
      </c>
      <c r="J434" t="s">
        <v>1374</v>
      </c>
      <c r="K434" t="s">
        <v>1375</v>
      </c>
      <c r="L434" t="s">
        <v>1376</v>
      </c>
    </row>
    <row r="435" spans="1:12" x14ac:dyDescent="0.25">
      <c r="A435">
        <v>9001697711</v>
      </c>
      <c r="B435" t="s">
        <v>881</v>
      </c>
      <c r="C435" s="3">
        <v>50000</v>
      </c>
      <c r="E435" s="1">
        <v>44239</v>
      </c>
      <c r="F435" t="s">
        <v>45</v>
      </c>
      <c r="G435" t="s">
        <v>46</v>
      </c>
      <c r="H435" t="s">
        <v>14</v>
      </c>
      <c r="I435" s="2">
        <v>44152.931643518517</v>
      </c>
      <c r="J435" t="s">
        <v>882</v>
      </c>
      <c r="K435" t="s">
        <v>883</v>
      </c>
      <c r="L435" t="s">
        <v>884</v>
      </c>
    </row>
    <row r="436" spans="1:12" x14ac:dyDescent="0.25">
      <c r="A436">
        <v>9001700420</v>
      </c>
      <c r="B436" t="s">
        <v>145</v>
      </c>
      <c r="C436" s="3">
        <v>50000</v>
      </c>
      <c r="E436" s="1">
        <v>44165</v>
      </c>
      <c r="F436" t="s">
        <v>23</v>
      </c>
      <c r="G436" t="s">
        <v>24</v>
      </c>
      <c r="H436" t="s">
        <v>14</v>
      </c>
      <c r="I436" s="2">
        <v>44154.423402777778</v>
      </c>
      <c r="J436" t="s">
        <v>146</v>
      </c>
      <c r="K436" t="s">
        <v>147</v>
      </c>
      <c r="L436" t="s">
        <v>148</v>
      </c>
    </row>
    <row r="437" spans="1:12" x14ac:dyDescent="0.25">
      <c r="A437">
        <v>9001707716</v>
      </c>
      <c r="B437" t="s">
        <v>1377</v>
      </c>
      <c r="C437" s="3">
        <v>97170</v>
      </c>
      <c r="E437" s="1">
        <v>44239</v>
      </c>
      <c r="F437" t="s">
        <v>45</v>
      </c>
      <c r="G437" t="s">
        <v>46</v>
      </c>
      <c r="H437" t="s">
        <v>14</v>
      </c>
      <c r="I437" s="2">
        <v>44158.729618055557</v>
      </c>
      <c r="J437" t="s">
        <v>1378</v>
      </c>
      <c r="K437" t="s">
        <v>696</v>
      </c>
      <c r="L437" t="s">
        <v>1379</v>
      </c>
    </row>
    <row r="438" spans="1:12" x14ac:dyDescent="0.25">
      <c r="A438">
        <v>9001709571</v>
      </c>
      <c r="B438" t="s">
        <v>1380</v>
      </c>
      <c r="C438" s="3">
        <v>50000</v>
      </c>
      <c r="E438" s="1">
        <v>44238</v>
      </c>
      <c r="F438" t="s">
        <v>35</v>
      </c>
      <c r="G438" t="s">
        <v>36</v>
      </c>
      <c r="H438" t="s">
        <v>14</v>
      </c>
      <c r="I438" s="2">
        <v>44159.54546296296</v>
      </c>
      <c r="J438" t="s">
        <v>1381</v>
      </c>
      <c r="K438" t="s">
        <v>1382</v>
      </c>
      <c r="L438" t="s">
        <v>1383</v>
      </c>
    </row>
    <row r="439" spans="1:12" x14ac:dyDescent="0.25">
      <c r="A439">
        <v>9001710677</v>
      </c>
      <c r="B439" t="s">
        <v>1384</v>
      </c>
      <c r="C439" s="3">
        <v>205205</v>
      </c>
      <c r="E439" s="1">
        <v>44239</v>
      </c>
      <c r="F439" t="s">
        <v>45</v>
      </c>
      <c r="G439" t="s">
        <v>46</v>
      </c>
      <c r="H439" t="s">
        <v>14</v>
      </c>
      <c r="I439" s="2">
        <v>44159.873391203706</v>
      </c>
      <c r="J439" t="s">
        <v>1385</v>
      </c>
      <c r="K439" t="s">
        <v>1386</v>
      </c>
      <c r="L439" t="s">
        <v>1387</v>
      </c>
    </row>
    <row r="440" spans="1:12" x14ac:dyDescent="0.25">
      <c r="A440">
        <v>9001718026</v>
      </c>
      <c r="B440" t="s">
        <v>1388</v>
      </c>
      <c r="C440" s="3">
        <v>300720</v>
      </c>
      <c r="E440" s="1">
        <v>44315</v>
      </c>
      <c r="F440" t="s">
        <v>23</v>
      </c>
      <c r="G440" t="s">
        <v>24</v>
      </c>
      <c r="H440" t="s">
        <v>14</v>
      </c>
      <c r="I440" s="2">
        <v>44163.904606481483</v>
      </c>
      <c r="J440" t="s">
        <v>1389</v>
      </c>
      <c r="K440" t="s">
        <v>1390</v>
      </c>
      <c r="L440" t="s">
        <v>1391</v>
      </c>
    </row>
    <row r="441" spans="1:12" x14ac:dyDescent="0.25">
      <c r="A441">
        <v>9001725478</v>
      </c>
      <c r="B441" t="s">
        <v>602</v>
      </c>
      <c r="C441" s="3">
        <v>50000</v>
      </c>
      <c r="E441" s="1">
        <v>44168</v>
      </c>
      <c r="F441" t="s">
        <v>166</v>
      </c>
      <c r="G441" t="s">
        <v>167</v>
      </c>
      <c r="H441" t="s">
        <v>14</v>
      </c>
      <c r="I441" s="2">
        <v>44167.726423611108</v>
      </c>
      <c r="J441" t="s">
        <v>603</v>
      </c>
      <c r="K441" t="s">
        <v>604</v>
      </c>
      <c r="L441" t="s">
        <v>605</v>
      </c>
    </row>
    <row r="442" spans="1:12" x14ac:dyDescent="0.25">
      <c r="A442">
        <v>9001725480</v>
      </c>
      <c r="B442" t="s">
        <v>602</v>
      </c>
      <c r="C442" s="3">
        <v>50000</v>
      </c>
      <c r="E442" s="1">
        <v>44168</v>
      </c>
      <c r="F442" t="s">
        <v>423</v>
      </c>
      <c r="G442" t="s">
        <v>424</v>
      </c>
      <c r="H442" t="s">
        <v>14</v>
      </c>
      <c r="I442" s="2">
        <v>44167.726747685185</v>
      </c>
      <c r="J442" t="s">
        <v>603</v>
      </c>
      <c r="K442" t="s">
        <v>604</v>
      </c>
      <c r="L442" t="s">
        <v>605</v>
      </c>
    </row>
    <row r="443" spans="1:12" x14ac:dyDescent="0.25">
      <c r="A443">
        <v>9001727213</v>
      </c>
      <c r="B443" t="s">
        <v>1392</v>
      </c>
      <c r="C443" s="3">
        <v>700000</v>
      </c>
      <c r="E443" s="1">
        <v>44176</v>
      </c>
      <c r="F443" t="s">
        <v>136</v>
      </c>
      <c r="G443" t="s">
        <v>137</v>
      </c>
      <c r="H443" t="s">
        <v>172</v>
      </c>
      <c r="I443" s="2">
        <v>44168.569398148145</v>
      </c>
      <c r="J443" t="s">
        <v>301</v>
      </c>
      <c r="K443" t="s">
        <v>1393</v>
      </c>
      <c r="L443" t="s">
        <v>1394</v>
      </c>
    </row>
    <row r="444" spans="1:12" x14ac:dyDescent="0.25">
      <c r="A444">
        <v>9001727612</v>
      </c>
      <c r="B444" t="s">
        <v>945</v>
      </c>
      <c r="C444" s="3">
        <v>50000</v>
      </c>
      <c r="E444" s="1">
        <v>44239</v>
      </c>
      <c r="F444" t="s">
        <v>45</v>
      </c>
      <c r="G444" t="s">
        <v>46</v>
      </c>
      <c r="H444" t="s">
        <v>14</v>
      </c>
      <c r="I444" s="2">
        <v>44168.777592592596</v>
      </c>
      <c r="J444" t="s">
        <v>946</v>
      </c>
      <c r="K444" t="s">
        <v>947</v>
      </c>
      <c r="L444" t="s">
        <v>948</v>
      </c>
    </row>
    <row r="445" spans="1:12" x14ac:dyDescent="0.25">
      <c r="A445">
        <v>9001733320</v>
      </c>
      <c r="B445" t="s">
        <v>184</v>
      </c>
      <c r="C445" s="3">
        <v>50000</v>
      </c>
      <c r="E445" s="1">
        <v>44239</v>
      </c>
      <c r="F445" t="s">
        <v>45</v>
      </c>
      <c r="G445" t="s">
        <v>46</v>
      </c>
      <c r="H445" t="s">
        <v>14</v>
      </c>
      <c r="I445" s="2">
        <v>44170.6096875</v>
      </c>
      <c r="J445" t="s">
        <v>185</v>
      </c>
      <c r="K445" t="s">
        <v>186</v>
      </c>
      <c r="L445" t="s">
        <v>187</v>
      </c>
    </row>
    <row r="446" spans="1:12" x14ac:dyDescent="0.25">
      <c r="A446">
        <v>9001741381</v>
      </c>
      <c r="B446" t="s">
        <v>1388</v>
      </c>
      <c r="C446" s="3">
        <v>50000</v>
      </c>
      <c r="E446" s="1">
        <v>44174</v>
      </c>
      <c r="F446" t="s">
        <v>23</v>
      </c>
      <c r="G446" t="s">
        <v>24</v>
      </c>
      <c r="H446" t="s">
        <v>14</v>
      </c>
      <c r="I446" s="2">
        <v>44174.391655092593</v>
      </c>
      <c r="J446" t="s">
        <v>1389</v>
      </c>
      <c r="K446" t="s">
        <v>1390</v>
      </c>
      <c r="L446" t="s">
        <v>1391</v>
      </c>
    </row>
    <row r="447" spans="1:12" x14ac:dyDescent="0.25">
      <c r="A447">
        <v>9001748035</v>
      </c>
      <c r="B447" t="s">
        <v>1395</v>
      </c>
      <c r="C447" s="3">
        <v>1603147</v>
      </c>
      <c r="F447" t="s">
        <v>166</v>
      </c>
      <c r="G447" t="s">
        <v>167</v>
      </c>
      <c r="H447" t="s">
        <v>411</v>
      </c>
      <c r="I447" s="2">
        <v>44178.401099537034</v>
      </c>
      <c r="J447" t="s">
        <v>1396</v>
      </c>
      <c r="K447" t="s">
        <v>1397</v>
      </c>
      <c r="L447" t="s">
        <v>1398</v>
      </c>
    </row>
    <row r="448" spans="1:12" x14ac:dyDescent="0.25">
      <c r="A448">
        <v>9001756232</v>
      </c>
      <c r="B448" t="s">
        <v>1399</v>
      </c>
      <c r="C448" s="3">
        <v>382994</v>
      </c>
      <c r="E448" s="1">
        <v>44202</v>
      </c>
      <c r="F448" t="s">
        <v>23</v>
      </c>
      <c r="G448" t="s">
        <v>24</v>
      </c>
      <c r="H448" t="s">
        <v>14</v>
      </c>
      <c r="I448" s="2">
        <v>44182.820740740739</v>
      </c>
      <c r="J448" t="s">
        <v>532</v>
      </c>
      <c r="K448" t="s">
        <v>1400</v>
      </c>
      <c r="L448" t="s">
        <v>1401</v>
      </c>
    </row>
    <row r="449" spans="1:12" x14ac:dyDescent="0.25">
      <c r="A449">
        <v>9001790025</v>
      </c>
      <c r="B449" t="s">
        <v>200</v>
      </c>
      <c r="C449" s="3">
        <v>95470</v>
      </c>
      <c r="E449" s="1">
        <v>44315</v>
      </c>
      <c r="F449" t="s">
        <v>136</v>
      </c>
      <c r="G449" t="s">
        <v>137</v>
      </c>
      <c r="H449" t="s">
        <v>14</v>
      </c>
      <c r="I449" s="2">
        <v>44200.504340277781</v>
      </c>
      <c r="J449" t="s">
        <v>201</v>
      </c>
      <c r="K449" t="s">
        <v>202</v>
      </c>
      <c r="L449" t="s">
        <v>203</v>
      </c>
    </row>
    <row r="450" spans="1:12" x14ac:dyDescent="0.25">
      <c r="A450">
        <v>9001795192</v>
      </c>
      <c r="B450" t="s">
        <v>1402</v>
      </c>
      <c r="C450" s="3">
        <v>50000</v>
      </c>
      <c r="E450" s="1">
        <v>44315</v>
      </c>
      <c r="F450" t="s">
        <v>23</v>
      </c>
      <c r="G450" t="s">
        <v>24</v>
      </c>
      <c r="H450" t="s">
        <v>14</v>
      </c>
      <c r="I450" s="2">
        <v>44202.277974537035</v>
      </c>
      <c r="J450" t="s">
        <v>1403</v>
      </c>
      <c r="K450" t="s">
        <v>1404</v>
      </c>
      <c r="L450" t="s">
        <v>1405</v>
      </c>
    </row>
    <row r="451" spans="1:12" x14ac:dyDescent="0.25">
      <c r="A451">
        <v>9001798294</v>
      </c>
      <c r="B451" t="s">
        <v>220</v>
      </c>
      <c r="C451" s="3">
        <v>50000</v>
      </c>
      <c r="E451" s="1">
        <v>44210</v>
      </c>
      <c r="F451" t="s">
        <v>23</v>
      </c>
      <c r="G451" t="s">
        <v>24</v>
      </c>
      <c r="H451" t="s">
        <v>14</v>
      </c>
      <c r="I451" s="2">
        <v>44203.726354166669</v>
      </c>
      <c r="J451" t="s">
        <v>221</v>
      </c>
      <c r="K451" t="s">
        <v>222</v>
      </c>
      <c r="L451" t="s">
        <v>223</v>
      </c>
    </row>
    <row r="452" spans="1:12" x14ac:dyDescent="0.25">
      <c r="A452">
        <v>9001819886</v>
      </c>
      <c r="B452" t="s">
        <v>1406</v>
      </c>
      <c r="C452" s="3">
        <v>70060</v>
      </c>
      <c r="E452" s="1">
        <v>44315</v>
      </c>
      <c r="F452" t="s">
        <v>423</v>
      </c>
      <c r="G452" t="s">
        <v>424</v>
      </c>
      <c r="H452" t="s">
        <v>14</v>
      </c>
      <c r="I452" s="2">
        <v>44216.45988425926</v>
      </c>
      <c r="J452" t="s">
        <v>1407</v>
      </c>
      <c r="K452" t="s">
        <v>1408</v>
      </c>
      <c r="L452" t="s">
        <v>1409</v>
      </c>
    </row>
    <row r="453" spans="1:12" x14ac:dyDescent="0.25">
      <c r="A453">
        <v>9001820470</v>
      </c>
      <c r="B453" t="s">
        <v>1410</v>
      </c>
      <c r="C453" s="3">
        <v>50000</v>
      </c>
      <c r="E453" s="1">
        <v>44315</v>
      </c>
      <c r="F453" t="s">
        <v>45</v>
      </c>
      <c r="G453" t="s">
        <v>46</v>
      </c>
      <c r="H453" t="s">
        <v>14</v>
      </c>
      <c r="I453" s="2">
        <v>44216.859768518516</v>
      </c>
      <c r="J453" t="s">
        <v>513</v>
      </c>
      <c r="K453" t="s">
        <v>1228</v>
      </c>
      <c r="L453" t="s">
        <v>1411</v>
      </c>
    </row>
    <row r="454" spans="1:12" x14ac:dyDescent="0.25">
      <c r="A454">
        <v>9001824818</v>
      </c>
      <c r="B454" t="s">
        <v>1412</v>
      </c>
      <c r="C454" s="3">
        <v>50000</v>
      </c>
      <c r="E454" s="1">
        <v>44315</v>
      </c>
      <c r="F454" t="s">
        <v>23</v>
      </c>
      <c r="G454" t="s">
        <v>24</v>
      </c>
      <c r="H454" t="s">
        <v>14</v>
      </c>
      <c r="I454" s="2">
        <v>44218.954745370371</v>
      </c>
      <c r="J454" t="s">
        <v>1413</v>
      </c>
      <c r="K454" t="s">
        <v>1414</v>
      </c>
      <c r="L454" t="s">
        <v>1415</v>
      </c>
    </row>
    <row r="455" spans="1:12" x14ac:dyDescent="0.25">
      <c r="A455">
        <v>9001824827</v>
      </c>
      <c r="B455" t="s">
        <v>220</v>
      </c>
      <c r="C455" s="3">
        <v>50000</v>
      </c>
      <c r="E455" s="1">
        <v>44223</v>
      </c>
      <c r="F455" t="s">
        <v>23</v>
      </c>
      <c r="G455" t="s">
        <v>24</v>
      </c>
      <c r="H455" t="s">
        <v>14</v>
      </c>
      <c r="I455" s="2">
        <v>44218.954814814817</v>
      </c>
      <c r="J455" t="s">
        <v>221</v>
      </c>
      <c r="K455" t="s">
        <v>222</v>
      </c>
      <c r="L455" t="s">
        <v>223</v>
      </c>
    </row>
    <row r="456" spans="1:12" x14ac:dyDescent="0.25">
      <c r="A456">
        <v>9001828587</v>
      </c>
      <c r="B456" t="s">
        <v>1344</v>
      </c>
      <c r="C456" s="3">
        <v>1749420</v>
      </c>
      <c r="E456" s="1">
        <v>44221</v>
      </c>
      <c r="F456" t="s">
        <v>57</v>
      </c>
      <c r="G456" t="s">
        <v>58</v>
      </c>
      <c r="H456" t="s">
        <v>14</v>
      </c>
      <c r="I456" s="2">
        <v>44220.477488425924</v>
      </c>
      <c r="J456" t="s">
        <v>162</v>
      </c>
      <c r="K456" t="s">
        <v>696</v>
      </c>
      <c r="L456" t="s">
        <v>1345</v>
      </c>
    </row>
    <row r="457" spans="1:12" x14ac:dyDescent="0.25">
      <c r="A457">
        <v>9001832418</v>
      </c>
      <c r="B457" t="s">
        <v>987</v>
      </c>
      <c r="C457" s="3">
        <v>2697272</v>
      </c>
      <c r="E457" s="1">
        <v>44376</v>
      </c>
      <c r="F457" t="s">
        <v>45</v>
      </c>
      <c r="G457" t="s">
        <v>46</v>
      </c>
      <c r="H457" t="s">
        <v>14</v>
      </c>
      <c r="I457" s="2">
        <v>44222.603692129633</v>
      </c>
      <c r="J457" t="s">
        <v>988</v>
      </c>
      <c r="K457" t="s">
        <v>873</v>
      </c>
      <c r="L457" t="s">
        <v>989</v>
      </c>
    </row>
    <row r="458" spans="1:12" x14ac:dyDescent="0.25">
      <c r="A458">
        <v>9001835279</v>
      </c>
      <c r="B458" t="s">
        <v>990</v>
      </c>
      <c r="C458" s="3">
        <v>50000</v>
      </c>
      <c r="E458" s="1">
        <v>44237</v>
      </c>
      <c r="F458" t="s">
        <v>23</v>
      </c>
      <c r="G458" t="s">
        <v>24</v>
      </c>
      <c r="H458" t="s">
        <v>14</v>
      </c>
      <c r="I458" s="2">
        <v>44224.320821759262</v>
      </c>
      <c r="J458" t="s">
        <v>991</v>
      </c>
      <c r="K458" t="s">
        <v>704</v>
      </c>
      <c r="L458" t="s">
        <v>992</v>
      </c>
    </row>
    <row r="459" spans="1:12" x14ac:dyDescent="0.25">
      <c r="A459">
        <v>9001854243</v>
      </c>
      <c r="B459" t="s">
        <v>1416</v>
      </c>
      <c r="C459" s="3">
        <v>107510</v>
      </c>
      <c r="E459" s="1">
        <v>44237</v>
      </c>
      <c r="F459" t="s">
        <v>45</v>
      </c>
      <c r="G459" t="s">
        <v>46</v>
      </c>
      <c r="H459" t="s">
        <v>14</v>
      </c>
      <c r="I459" s="2">
        <v>44230.89638888889</v>
      </c>
      <c r="J459" t="s">
        <v>1417</v>
      </c>
      <c r="K459" t="s">
        <v>1418</v>
      </c>
      <c r="L459" t="s">
        <v>1419</v>
      </c>
    </row>
    <row r="460" spans="1:12" x14ac:dyDescent="0.25">
      <c r="A460">
        <v>9001878446</v>
      </c>
      <c r="B460" t="s">
        <v>1420</v>
      </c>
      <c r="C460" s="3">
        <v>60000</v>
      </c>
      <c r="F460" t="s">
        <v>45</v>
      </c>
      <c r="G460" t="s">
        <v>46</v>
      </c>
      <c r="H460" t="s">
        <v>396</v>
      </c>
      <c r="I460" s="2">
        <v>44243.543692129628</v>
      </c>
      <c r="J460" t="s">
        <v>1421</v>
      </c>
      <c r="K460" t="s">
        <v>1422</v>
      </c>
      <c r="L460" t="s">
        <v>1423</v>
      </c>
    </row>
    <row r="461" spans="1:12" x14ac:dyDescent="0.25">
      <c r="A461">
        <v>9001878809</v>
      </c>
      <c r="B461" t="s">
        <v>404</v>
      </c>
      <c r="C461" s="3">
        <v>1988947</v>
      </c>
      <c r="E461" s="1">
        <v>44246</v>
      </c>
      <c r="F461" t="s">
        <v>23</v>
      </c>
      <c r="G461" t="s">
        <v>24</v>
      </c>
      <c r="H461" t="s">
        <v>14</v>
      </c>
      <c r="I461" s="2">
        <v>44243.784513888888</v>
      </c>
      <c r="J461" t="s">
        <v>407</v>
      </c>
      <c r="K461" t="s">
        <v>408</v>
      </c>
      <c r="L461" t="s">
        <v>409</v>
      </c>
    </row>
    <row r="462" spans="1:12" x14ac:dyDescent="0.25">
      <c r="A462">
        <v>9001886959</v>
      </c>
      <c r="B462" t="s">
        <v>1424</v>
      </c>
      <c r="C462" s="3">
        <v>913870</v>
      </c>
      <c r="E462" s="1">
        <v>44252</v>
      </c>
      <c r="F462" t="s">
        <v>45</v>
      </c>
      <c r="G462" t="s">
        <v>46</v>
      </c>
      <c r="H462" t="s">
        <v>14</v>
      </c>
      <c r="I462" s="2">
        <v>44246.889953703707</v>
      </c>
      <c r="J462" t="s">
        <v>1425</v>
      </c>
      <c r="K462" t="s">
        <v>1426</v>
      </c>
      <c r="L462" t="s">
        <v>1427</v>
      </c>
    </row>
    <row r="463" spans="1:12" x14ac:dyDescent="0.25">
      <c r="A463">
        <v>9001610282</v>
      </c>
      <c r="B463" t="s">
        <v>1428</v>
      </c>
      <c r="C463" s="3">
        <v>103606</v>
      </c>
      <c r="E463" s="1">
        <v>44126</v>
      </c>
      <c r="F463" t="s">
        <v>12</v>
      </c>
      <c r="G463" t="s">
        <v>13</v>
      </c>
      <c r="H463" t="s">
        <v>14</v>
      </c>
      <c r="I463" s="2">
        <v>44125.612592592595</v>
      </c>
      <c r="J463" t="s">
        <v>1429</v>
      </c>
      <c r="K463" t="s">
        <v>786</v>
      </c>
      <c r="L463" t="s">
        <v>1430</v>
      </c>
    </row>
    <row r="464" spans="1:12" x14ac:dyDescent="0.25">
      <c r="A464">
        <v>9001610287</v>
      </c>
      <c r="B464" t="s">
        <v>1431</v>
      </c>
      <c r="C464" s="3">
        <v>416710</v>
      </c>
      <c r="E464" s="1">
        <v>44249</v>
      </c>
      <c r="F464" t="s">
        <v>23</v>
      </c>
      <c r="G464" t="s">
        <v>24</v>
      </c>
      <c r="H464" t="s">
        <v>14</v>
      </c>
      <c r="I464" s="2">
        <v>44125.614791666667</v>
      </c>
      <c r="J464" t="s">
        <v>1432</v>
      </c>
      <c r="K464" t="s">
        <v>1433</v>
      </c>
      <c r="L464" t="s">
        <v>1434</v>
      </c>
    </row>
    <row r="465" spans="1:12" x14ac:dyDescent="0.25">
      <c r="A465">
        <v>9001610785</v>
      </c>
      <c r="B465" t="s">
        <v>1435</v>
      </c>
      <c r="C465" s="3">
        <v>50000</v>
      </c>
      <c r="E465" s="1">
        <v>44141</v>
      </c>
      <c r="F465" t="s">
        <v>23</v>
      </c>
      <c r="G465" t="s">
        <v>24</v>
      </c>
      <c r="H465" t="s">
        <v>14</v>
      </c>
      <c r="I465" s="2">
        <v>44125.892002314817</v>
      </c>
      <c r="J465" t="s">
        <v>1436</v>
      </c>
      <c r="K465" t="s">
        <v>38</v>
      </c>
      <c r="L465" t="s">
        <v>1437</v>
      </c>
    </row>
    <row r="466" spans="1:12" x14ac:dyDescent="0.25">
      <c r="A466">
        <v>9001639598</v>
      </c>
      <c r="B466" t="s">
        <v>1438</v>
      </c>
      <c r="C466" s="3">
        <v>58480</v>
      </c>
      <c r="E466" s="1">
        <v>44139</v>
      </c>
      <c r="F466" t="s">
        <v>107</v>
      </c>
      <c r="G466" t="s">
        <v>108</v>
      </c>
      <c r="H466" t="s">
        <v>14</v>
      </c>
      <c r="I466" s="2">
        <v>44138.754687499997</v>
      </c>
      <c r="J466" t="s">
        <v>1439</v>
      </c>
      <c r="K466" t="s">
        <v>330</v>
      </c>
      <c r="L466" t="s">
        <v>1440</v>
      </c>
    </row>
    <row r="467" spans="1:12" x14ac:dyDescent="0.25">
      <c r="A467">
        <v>9001681118</v>
      </c>
      <c r="B467" t="s">
        <v>1441</v>
      </c>
      <c r="C467" s="3">
        <v>65670</v>
      </c>
      <c r="E467" s="1">
        <v>44144</v>
      </c>
      <c r="F467" t="s">
        <v>23</v>
      </c>
      <c r="G467" t="s">
        <v>24</v>
      </c>
      <c r="H467" t="s">
        <v>14</v>
      </c>
      <c r="I467" s="2">
        <v>44144.513287037036</v>
      </c>
      <c r="J467" t="s">
        <v>1442</v>
      </c>
      <c r="K467" t="s">
        <v>1443</v>
      </c>
      <c r="L467" t="s">
        <v>1444</v>
      </c>
    </row>
    <row r="468" spans="1:12" x14ac:dyDescent="0.25">
      <c r="A468">
        <v>9001682676</v>
      </c>
      <c r="B468" t="s">
        <v>312</v>
      </c>
      <c r="C468" s="3">
        <v>419500</v>
      </c>
      <c r="E468" s="1">
        <v>44195</v>
      </c>
      <c r="F468" t="s">
        <v>12</v>
      </c>
      <c r="G468" t="s">
        <v>13</v>
      </c>
      <c r="H468" t="s">
        <v>14</v>
      </c>
      <c r="I468" s="2">
        <v>44144.878923611112</v>
      </c>
      <c r="J468" t="s">
        <v>313</v>
      </c>
      <c r="K468" t="s">
        <v>314</v>
      </c>
      <c r="L468" t="s">
        <v>315</v>
      </c>
    </row>
    <row r="469" spans="1:12" x14ac:dyDescent="0.25">
      <c r="A469">
        <v>9001686389</v>
      </c>
      <c r="B469" t="s">
        <v>308</v>
      </c>
      <c r="C469" s="3">
        <v>572100</v>
      </c>
      <c r="E469" s="1">
        <v>44207</v>
      </c>
      <c r="F469" t="s">
        <v>45</v>
      </c>
      <c r="G469" t="s">
        <v>46</v>
      </c>
      <c r="H469" t="s">
        <v>14</v>
      </c>
      <c r="I469" s="2">
        <v>44146.620138888888</v>
      </c>
      <c r="J469" t="s">
        <v>309</v>
      </c>
      <c r="K469" t="s">
        <v>310</v>
      </c>
      <c r="L469" t="s">
        <v>311</v>
      </c>
    </row>
    <row r="470" spans="1:12" x14ac:dyDescent="0.25">
      <c r="A470">
        <v>9001688236</v>
      </c>
      <c r="B470" t="s">
        <v>1435</v>
      </c>
      <c r="C470" s="3">
        <v>50000</v>
      </c>
      <c r="E470" s="1">
        <v>44151</v>
      </c>
      <c r="F470" t="s">
        <v>23</v>
      </c>
      <c r="G470" t="s">
        <v>24</v>
      </c>
      <c r="H470" t="s">
        <v>14</v>
      </c>
      <c r="I470" s="2">
        <v>44147.486215277779</v>
      </c>
      <c r="J470" t="s">
        <v>1436</v>
      </c>
      <c r="K470" t="s">
        <v>38</v>
      </c>
      <c r="L470" t="s">
        <v>1437</v>
      </c>
    </row>
    <row r="471" spans="1:12" x14ac:dyDescent="0.25">
      <c r="A471">
        <v>9001696048</v>
      </c>
      <c r="B471" t="s">
        <v>1445</v>
      </c>
      <c r="C471" s="3">
        <v>277679</v>
      </c>
      <c r="E471" s="1">
        <v>44238</v>
      </c>
      <c r="F471" t="s">
        <v>107</v>
      </c>
      <c r="G471" t="s">
        <v>108</v>
      </c>
      <c r="H471" t="s">
        <v>14</v>
      </c>
      <c r="I471" s="2">
        <v>44152.373935185184</v>
      </c>
      <c r="J471" t="s">
        <v>1446</v>
      </c>
      <c r="K471" t="s">
        <v>1447</v>
      </c>
      <c r="L471" t="s">
        <v>1448</v>
      </c>
    </row>
    <row r="472" spans="1:12" x14ac:dyDescent="0.25">
      <c r="A472">
        <v>9001696127</v>
      </c>
      <c r="B472" t="s">
        <v>145</v>
      </c>
      <c r="C472" s="3">
        <v>67920</v>
      </c>
      <c r="E472" s="1">
        <v>44165</v>
      </c>
      <c r="F472" t="s">
        <v>23</v>
      </c>
      <c r="G472" t="s">
        <v>24</v>
      </c>
      <c r="H472" t="s">
        <v>14</v>
      </c>
      <c r="I472" s="2">
        <v>44152.409803240742</v>
      </c>
      <c r="J472" t="s">
        <v>146</v>
      </c>
      <c r="K472" t="s">
        <v>147</v>
      </c>
      <c r="L472" t="s">
        <v>148</v>
      </c>
    </row>
    <row r="473" spans="1:12" x14ac:dyDescent="0.25">
      <c r="A473">
        <v>9001696924</v>
      </c>
      <c r="B473" t="s">
        <v>1449</v>
      </c>
      <c r="C473" s="3">
        <v>50000</v>
      </c>
      <c r="E473" s="1">
        <v>44238</v>
      </c>
      <c r="F473" t="s">
        <v>136</v>
      </c>
      <c r="G473" t="s">
        <v>137</v>
      </c>
      <c r="H473" t="s">
        <v>14</v>
      </c>
      <c r="I473" s="2">
        <v>44152.648425925923</v>
      </c>
      <c r="J473" t="s">
        <v>1173</v>
      </c>
      <c r="K473" t="s">
        <v>1450</v>
      </c>
      <c r="L473" t="s">
        <v>1451</v>
      </c>
    </row>
    <row r="474" spans="1:12" x14ac:dyDescent="0.25">
      <c r="A474">
        <v>9001697858</v>
      </c>
      <c r="B474" t="s">
        <v>1452</v>
      </c>
      <c r="C474" s="3">
        <v>50000</v>
      </c>
      <c r="E474" s="1">
        <v>44238</v>
      </c>
      <c r="F474" t="s">
        <v>23</v>
      </c>
      <c r="G474" t="s">
        <v>24</v>
      </c>
      <c r="H474" t="s">
        <v>14</v>
      </c>
      <c r="I474" s="2">
        <v>44153.014039351852</v>
      </c>
      <c r="J474" t="s">
        <v>1453</v>
      </c>
      <c r="K474" t="s">
        <v>118</v>
      </c>
      <c r="L474" t="s">
        <v>1454</v>
      </c>
    </row>
    <row r="475" spans="1:12" x14ac:dyDescent="0.25">
      <c r="A475">
        <v>9001701093</v>
      </c>
      <c r="B475" t="s">
        <v>1455</v>
      </c>
      <c r="C475" s="3">
        <v>255317</v>
      </c>
      <c r="E475" s="1">
        <v>44238</v>
      </c>
      <c r="F475" t="s">
        <v>423</v>
      </c>
      <c r="G475" t="s">
        <v>424</v>
      </c>
      <c r="H475" t="s">
        <v>14</v>
      </c>
      <c r="I475" s="2">
        <v>44154.602152777778</v>
      </c>
      <c r="J475" t="s">
        <v>1456</v>
      </c>
      <c r="K475" t="s">
        <v>1457</v>
      </c>
      <c r="L475" t="s">
        <v>1458</v>
      </c>
    </row>
    <row r="476" spans="1:12" x14ac:dyDescent="0.25">
      <c r="A476">
        <v>9001707577</v>
      </c>
      <c r="B476" t="s">
        <v>1459</v>
      </c>
      <c r="C476" s="3">
        <v>331331</v>
      </c>
      <c r="E476" s="1">
        <v>44238</v>
      </c>
      <c r="F476" t="s">
        <v>272</v>
      </c>
      <c r="G476" t="s">
        <v>273</v>
      </c>
      <c r="H476" t="s">
        <v>14</v>
      </c>
      <c r="I476" s="2">
        <v>44158.652731481481</v>
      </c>
      <c r="J476" t="s">
        <v>1460</v>
      </c>
      <c r="K476" t="s">
        <v>1461</v>
      </c>
      <c r="L476" t="s">
        <v>1462</v>
      </c>
    </row>
    <row r="477" spans="1:12" x14ac:dyDescent="0.25">
      <c r="A477">
        <v>9001707586</v>
      </c>
      <c r="B477" t="s">
        <v>612</v>
      </c>
      <c r="C477" s="3">
        <v>50000</v>
      </c>
      <c r="E477" s="1">
        <v>44239</v>
      </c>
      <c r="F477" t="s">
        <v>45</v>
      </c>
      <c r="G477" t="s">
        <v>46</v>
      </c>
      <c r="H477" t="s">
        <v>14</v>
      </c>
      <c r="I477" s="2">
        <v>44158.654583333337</v>
      </c>
      <c r="J477" t="s">
        <v>613</v>
      </c>
      <c r="K477" t="s">
        <v>614</v>
      </c>
      <c r="L477" t="s">
        <v>615</v>
      </c>
    </row>
    <row r="478" spans="1:12" x14ac:dyDescent="0.25">
      <c r="A478">
        <v>9001726057</v>
      </c>
      <c r="B478" t="s">
        <v>1463</v>
      </c>
      <c r="C478" s="3">
        <v>99380</v>
      </c>
      <c r="E478" s="1">
        <v>44239</v>
      </c>
      <c r="F478" t="s">
        <v>45</v>
      </c>
      <c r="G478" t="s">
        <v>46</v>
      </c>
      <c r="H478" t="s">
        <v>14</v>
      </c>
      <c r="I478" s="2">
        <v>44167.963483796295</v>
      </c>
      <c r="J478" t="s">
        <v>1057</v>
      </c>
      <c r="K478" t="s">
        <v>1464</v>
      </c>
      <c r="L478" t="s">
        <v>1465</v>
      </c>
    </row>
    <row r="479" spans="1:12" x14ac:dyDescent="0.25">
      <c r="A479">
        <v>9001739156</v>
      </c>
      <c r="B479" t="s">
        <v>1466</v>
      </c>
      <c r="C479" s="3">
        <v>97470</v>
      </c>
      <c r="E479" s="1">
        <v>44239</v>
      </c>
      <c r="F479" t="s">
        <v>45</v>
      </c>
      <c r="G479" t="s">
        <v>46</v>
      </c>
      <c r="H479" t="s">
        <v>14</v>
      </c>
      <c r="I479" s="2">
        <v>44173.463877314818</v>
      </c>
      <c r="J479" t="s">
        <v>1467</v>
      </c>
      <c r="K479" t="s">
        <v>1468</v>
      </c>
      <c r="L479" t="s">
        <v>1469</v>
      </c>
    </row>
    <row r="480" spans="1:12" x14ac:dyDescent="0.25">
      <c r="A480">
        <v>9001741448</v>
      </c>
      <c r="B480" t="s">
        <v>1470</v>
      </c>
      <c r="C480" s="3">
        <v>1025000</v>
      </c>
      <c r="E480" s="1">
        <v>44193</v>
      </c>
      <c r="F480" t="s">
        <v>45</v>
      </c>
      <c r="G480" t="s">
        <v>46</v>
      </c>
      <c r="H480" t="s">
        <v>14</v>
      </c>
      <c r="I480" s="2">
        <v>44174.435543981483</v>
      </c>
      <c r="J480" t="s">
        <v>1349</v>
      </c>
      <c r="K480" t="s">
        <v>653</v>
      </c>
      <c r="L480" t="s">
        <v>1471</v>
      </c>
    </row>
    <row r="481" spans="1:12" x14ac:dyDescent="0.25">
      <c r="A481">
        <v>9001746195</v>
      </c>
      <c r="B481" t="s">
        <v>1472</v>
      </c>
      <c r="C481" s="3">
        <v>50000</v>
      </c>
      <c r="E481" s="1">
        <v>44238</v>
      </c>
      <c r="F481" t="s">
        <v>405</v>
      </c>
      <c r="G481" t="s">
        <v>406</v>
      </c>
      <c r="H481" t="s">
        <v>14</v>
      </c>
      <c r="I481" s="2">
        <v>44176.562604166669</v>
      </c>
      <c r="J481" t="s">
        <v>513</v>
      </c>
      <c r="K481" t="s">
        <v>1473</v>
      </c>
      <c r="L481" t="s">
        <v>1474</v>
      </c>
    </row>
    <row r="482" spans="1:12" x14ac:dyDescent="0.25">
      <c r="A482">
        <v>9001747280</v>
      </c>
      <c r="B482" t="s">
        <v>1475</v>
      </c>
      <c r="C482" s="3">
        <v>50000</v>
      </c>
      <c r="E482" s="1">
        <v>44239</v>
      </c>
      <c r="F482" t="s">
        <v>136</v>
      </c>
      <c r="G482" t="s">
        <v>137</v>
      </c>
      <c r="H482" t="s">
        <v>14</v>
      </c>
      <c r="I482" s="2">
        <v>44177.31046296296</v>
      </c>
      <c r="J482" t="s">
        <v>1476</v>
      </c>
      <c r="K482" t="s">
        <v>1477</v>
      </c>
      <c r="L482" t="s">
        <v>1478</v>
      </c>
    </row>
    <row r="483" spans="1:12" x14ac:dyDescent="0.25">
      <c r="A483">
        <v>9001747546</v>
      </c>
      <c r="B483" t="s">
        <v>686</v>
      </c>
      <c r="C483" s="3">
        <v>499460</v>
      </c>
      <c r="E483" s="1">
        <v>44239</v>
      </c>
      <c r="F483" t="s">
        <v>45</v>
      </c>
      <c r="G483" t="s">
        <v>46</v>
      </c>
      <c r="H483" t="s">
        <v>14</v>
      </c>
      <c r="I483" s="2">
        <v>44177.551562499997</v>
      </c>
      <c r="J483" t="s">
        <v>687</v>
      </c>
      <c r="K483" t="s">
        <v>688</v>
      </c>
      <c r="L483" t="s">
        <v>689</v>
      </c>
    </row>
    <row r="484" spans="1:12" x14ac:dyDescent="0.25">
      <c r="A484">
        <v>9001749250</v>
      </c>
      <c r="B484" t="s">
        <v>852</v>
      </c>
      <c r="C484" s="3">
        <v>50000</v>
      </c>
      <c r="E484" s="1">
        <v>44181</v>
      </c>
      <c r="F484" t="s">
        <v>23</v>
      </c>
      <c r="G484" t="s">
        <v>24</v>
      </c>
      <c r="H484" t="s">
        <v>14</v>
      </c>
      <c r="I484" s="2">
        <v>44179.442361111112</v>
      </c>
      <c r="J484" t="s">
        <v>853</v>
      </c>
      <c r="K484" t="s">
        <v>854</v>
      </c>
      <c r="L484" t="s">
        <v>855</v>
      </c>
    </row>
    <row r="485" spans="1:12" x14ac:dyDescent="0.25">
      <c r="A485">
        <v>9001752379</v>
      </c>
      <c r="B485" t="s">
        <v>1479</v>
      </c>
      <c r="C485" s="3">
        <v>50000</v>
      </c>
      <c r="E485" s="1">
        <v>44183</v>
      </c>
      <c r="F485" t="s">
        <v>345</v>
      </c>
      <c r="G485" t="s">
        <v>346</v>
      </c>
      <c r="H485" t="s">
        <v>14</v>
      </c>
      <c r="I485" s="2">
        <v>44180.935983796298</v>
      </c>
      <c r="J485" t="s">
        <v>1480</v>
      </c>
      <c r="K485" t="s">
        <v>1481</v>
      </c>
      <c r="L485" t="s">
        <v>1482</v>
      </c>
    </row>
    <row r="486" spans="1:12" x14ac:dyDescent="0.25">
      <c r="A486">
        <v>9001753010</v>
      </c>
      <c r="B486" t="s">
        <v>1483</v>
      </c>
      <c r="C486" s="3">
        <v>50000</v>
      </c>
      <c r="E486" s="1">
        <v>44315</v>
      </c>
      <c r="F486" t="s">
        <v>23</v>
      </c>
      <c r="G486" t="s">
        <v>24</v>
      </c>
      <c r="H486" t="s">
        <v>14</v>
      </c>
      <c r="I486" s="2">
        <v>44181.387523148151</v>
      </c>
      <c r="J486" t="s">
        <v>1484</v>
      </c>
      <c r="K486" t="s">
        <v>1485</v>
      </c>
      <c r="L486" t="s">
        <v>1486</v>
      </c>
    </row>
    <row r="487" spans="1:12" x14ac:dyDescent="0.25">
      <c r="A487">
        <v>9001753849</v>
      </c>
      <c r="B487" t="s">
        <v>1487</v>
      </c>
      <c r="C487" s="3">
        <v>1885090</v>
      </c>
      <c r="E487" s="1">
        <v>44315</v>
      </c>
      <c r="F487" t="s">
        <v>23</v>
      </c>
      <c r="G487" t="s">
        <v>24</v>
      </c>
      <c r="H487" t="s">
        <v>14</v>
      </c>
      <c r="I487" s="2">
        <v>44181.692800925928</v>
      </c>
      <c r="J487" t="s">
        <v>1488</v>
      </c>
      <c r="K487" t="s">
        <v>1489</v>
      </c>
      <c r="L487" t="s">
        <v>1490</v>
      </c>
    </row>
    <row r="488" spans="1:12" x14ac:dyDescent="0.25">
      <c r="A488">
        <v>9001757008</v>
      </c>
      <c r="B488" t="s">
        <v>1491</v>
      </c>
      <c r="C488" s="3">
        <v>3029670</v>
      </c>
      <c r="F488" t="s">
        <v>45</v>
      </c>
      <c r="G488" t="s">
        <v>46</v>
      </c>
      <c r="H488" t="s">
        <v>411</v>
      </c>
      <c r="I488" s="2">
        <v>44183.34716435185</v>
      </c>
      <c r="J488" t="s">
        <v>1492</v>
      </c>
      <c r="K488" t="s">
        <v>1493</v>
      </c>
      <c r="L488" t="s">
        <v>1494</v>
      </c>
    </row>
    <row r="489" spans="1:12" x14ac:dyDescent="0.25">
      <c r="A489">
        <v>9001769342</v>
      </c>
      <c r="B489" t="s">
        <v>1495</v>
      </c>
      <c r="C489" s="3">
        <v>69250</v>
      </c>
      <c r="E489" s="1">
        <v>44239</v>
      </c>
      <c r="F489" t="s">
        <v>45</v>
      </c>
      <c r="G489" t="s">
        <v>46</v>
      </c>
      <c r="H489" t="s">
        <v>14</v>
      </c>
      <c r="I489" s="2">
        <v>44185.964363425926</v>
      </c>
      <c r="J489" t="s">
        <v>1496</v>
      </c>
      <c r="K489" t="s">
        <v>1497</v>
      </c>
      <c r="L489" t="s">
        <v>1498</v>
      </c>
    </row>
    <row r="490" spans="1:12" x14ac:dyDescent="0.25">
      <c r="A490">
        <v>9001779232</v>
      </c>
      <c r="B490" t="s">
        <v>1499</v>
      </c>
      <c r="C490" s="3">
        <v>2860557</v>
      </c>
      <c r="E490" s="1">
        <v>44240</v>
      </c>
      <c r="F490" t="s">
        <v>23</v>
      </c>
      <c r="G490" t="s">
        <v>24</v>
      </c>
      <c r="H490" t="s">
        <v>14</v>
      </c>
      <c r="I490" s="2">
        <v>44193.531805555554</v>
      </c>
      <c r="J490" t="s">
        <v>778</v>
      </c>
      <c r="K490" t="s">
        <v>1500</v>
      </c>
      <c r="L490" t="s">
        <v>1501</v>
      </c>
    </row>
    <row r="491" spans="1:12" x14ac:dyDescent="0.25">
      <c r="A491">
        <v>9001779426</v>
      </c>
      <c r="B491" t="s">
        <v>1502</v>
      </c>
      <c r="C491" s="3">
        <v>112900</v>
      </c>
      <c r="E491" s="1">
        <v>44315</v>
      </c>
      <c r="F491" t="s">
        <v>136</v>
      </c>
      <c r="G491" t="s">
        <v>137</v>
      </c>
      <c r="H491" t="s">
        <v>14</v>
      </c>
      <c r="I491" s="2">
        <v>44193.637777777774</v>
      </c>
      <c r="J491" t="s">
        <v>1503</v>
      </c>
      <c r="K491" t="s">
        <v>1504</v>
      </c>
      <c r="L491" t="s">
        <v>1505</v>
      </c>
    </row>
    <row r="492" spans="1:12" x14ac:dyDescent="0.25">
      <c r="A492">
        <v>9001779728</v>
      </c>
      <c r="B492" t="s">
        <v>1506</v>
      </c>
      <c r="C492" s="3">
        <v>52488</v>
      </c>
      <c r="E492" s="1">
        <v>44315</v>
      </c>
      <c r="F492" t="s">
        <v>405</v>
      </c>
      <c r="G492" t="s">
        <v>406</v>
      </c>
      <c r="H492" t="s">
        <v>14</v>
      </c>
      <c r="I492" s="2">
        <v>44193.843958333331</v>
      </c>
      <c r="J492" t="s">
        <v>1507</v>
      </c>
      <c r="K492" t="s">
        <v>495</v>
      </c>
      <c r="L492" t="s">
        <v>1508</v>
      </c>
    </row>
    <row r="493" spans="1:12" x14ac:dyDescent="0.25">
      <c r="A493">
        <v>9001781241</v>
      </c>
      <c r="B493" t="s">
        <v>1509</v>
      </c>
      <c r="C493" s="3">
        <v>6378562</v>
      </c>
      <c r="E493" s="1">
        <v>44315</v>
      </c>
      <c r="F493" t="s">
        <v>45</v>
      </c>
      <c r="G493" t="s">
        <v>46</v>
      </c>
      <c r="H493" t="s">
        <v>14</v>
      </c>
      <c r="I493" s="2">
        <v>44194.691736111112</v>
      </c>
      <c r="J493" t="s">
        <v>1510</v>
      </c>
      <c r="K493" t="s">
        <v>1511</v>
      </c>
      <c r="L493" t="s">
        <v>1512</v>
      </c>
    </row>
    <row r="494" spans="1:12" x14ac:dyDescent="0.25">
      <c r="A494">
        <v>9001782706</v>
      </c>
      <c r="B494" t="s">
        <v>220</v>
      </c>
      <c r="C494" s="3">
        <v>50000</v>
      </c>
      <c r="E494" s="1">
        <v>44223</v>
      </c>
      <c r="F494" t="s">
        <v>23</v>
      </c>
      <c r="G494" t="s">
        <v>24</v>
      </c>
      <c r="H494" t="s">
        <v>14</v>
      </c>
      <c r="I494" s="2">
        <v>44195.600185185183</v>
      </c>
      <c r="J494" t="s">
        <v>221</v>
      </c>
      <c r="K494" t="s">
        <v>222</v>
      </c>
      <c r="L494" t="s">
        <v>223</v>
      </c>
    </row>
    <row r="495" spans="1:12" x14ac:dyDescent="0.25">
      <c r="A495">
        <v>9001783021</v>
      </c>
      <c r="B495" t="s">
        <v>1513</v>
      </c>
      <c r="C495" s="3">
        <v>71096</v>
      </c>
      <c r="E495" s="1">
        <v>44315</v>
      </c>
      <c r="F495" t="s">
        <v>57</v>
      </c>
      <c r="G495" t="s">
        <v>58</v>
      </c>
      <c r="H495" t="s">
        <v>14</v>
      </c>
      <c r="I495" s="2">
        <v>44195.797627314816</v>
      </c>
      <c r="J495" t="s">
        <v>1514</v>
      </c>
      <c r="K495" t="s">
        <v>1515</v>
      </c>
      <c r="L495" t="s">
        <v>1516</v>
      </c>
    </row>
    <row r="496" spans="1:12" x14ac:dyDescent="0.25">
      <c r="A496">
        <v>9001784980</v>
      </c>
      <c r="B496" t="s">
        <v>1517</v>
      </c>
      <c r="C496" s="3">
        <v>145000</v>
      </c>
      <c r="E496" s="1">
        <v>44315</v>
      </c>
      <c r="F496" t="s">
        <v>136</v>
      </c>
      <c r="G496" t="s">
        <v>137</v>
      </c>
      <c r="H496" t="s">
        <v>14</v>
      </c>
      <c r="I496" s="2">
        <v>44196.883888888886</v>
      </c>
      <c r="J496" t="s">
        <v>1518</v>
      </c>
      <c r="K496" t="s">
        <v>1519</v>
      </c>
      <c r="L496" t="s">
        <v>1520</v>
      </c>
    </row>
    <row r="497" spans="1:12" x14ac:dyDescent="0.25">
      <c r="A497">
        <v>9001787166</v>
      </c>
      <c r="B497" t="s">
        <v>1110</v>
      </c>
      <c r="C497" s="3">
        <v>399670</v>
      </c>
      <c r="E497" s="1">
        <v>44315</v>
      </c>
      <c r="F497" t="s">
        <v>23</v>
      </c>
      <c r="G497" t="s">
        <v>24</v>
      </c>
      <c r="H497" t="s">
        <v>14</v>
      </c>
      <c r="I497" s="2">
        <v>44199.483749999999</v>
      </c>
      <c r="J497" t="s">
        <v>1111</v>
      </c>
      <c r="K497" t="s">
        <v>1112</v>
      </c>
      <c r="L497" t="s">
        <v>1113</v>
      </c>
    </row>
    <row r="498" spans="1:12" x14ac:dyDescent="0.25">
      <c r="A498">
        <v>9001791053</v>
      </c>
      <c r="B498" t="s">
        <v>1521</v>
      </c>
      <c r="C498" s="3">
        <v>3439626</v>
      </c>
      <c r="F498" t="s">
        <v>45</v>
      </c>
      <c r="G498" t="s">
        <v>46</v>
      </c>
      <c r="H498" t="s">
        <v>411</v>
      </c>
      <c r="I498" s="2">
        <v>44200.672303240739</v>
      </c>
      <c r="J498" t="s">
        <v>168</v>
      </c>
      <c r="K498" t="s">
        <v>1522</v>
      </c>
      <c r="L498" t="s">
        <v>1523</v>
      </c>
    </row>
    <row r="499" spans="1:12" x14ac:dyDescent="0.25">
      <c r="A499">
        <v>9001794567</v>
      </c>
      <c r="B499" t="s">
        <v>18</v>
      </c>
      <c r="C499" s="3">
        <v>50000</v>
      </c>
      <c r="E499" s="1">
        <v>44315</v>
      </c>
      <c r="F499" t="s">
        <v>107</v>
      </c>
      <c r="G499" t="s">
        <v>108</v>
      </c>
      <c r="H499" t="s">
        <v>14</v>
      </c>
      <c r="I499" s="2">
        <v>44201.874479166669</v>
      </c>
      <c r="J499" t="s">
        <v>19</v>
      </c>
      <c r="K499" t="s">
        <v>20</v>
      </c>
      <c r="L499" t="s">
        <v>21</v>
      </c>
    </row>
    <row r="500" spans="1:12" x14ac:dyDescent="0.25">
      <c r="A500">
        <v>9001795952</v>
      </c>
      <c r="B500" t="s">
        <v>1524</v>
      </c>
      <c r="C500" s="3">
        <v>2000000</v>
      </c>
      <c r="E500" s="1">
        <v>44315</v>
      </c>
      <c r="F500" t="s">
        <v>23</v>
      </c>
      <c r="G500" t="s">
        <v>24</v>
      </c>
      <c r="H500" t="s">
        <v>14</v>
      </c>
      <c r="I500" s="2">
        <v>44202.480798611112</v>
      </c>
      <c r="J500" t="s">
        <v>1525</v>
      </c>
      <c r="K500" t="s">
        <v>1526</v>
      </c>
      <c r="L500" t="s">
        <v>1527</v>
      </c>
    </row>
    <row r="501" spans="1:12" x14ac:dyDescent="0.25">
      <c r="A501">
        <v>9001796017</v>
      </c>
      <c r="B501" t="s">
        <v>220</v>
      </c>
      <c r="C501" s="3">
        <v>50000</v>
      </c>
      <c r="E501" s="1">
        <v>44223</v>
      </c>
      <c r="F501" t="s">
        <v>23</v>
      </c>
      <c r="G501" t="s">
        <v>24</v>
      </c>
      <c r="H501" t="s">
        <v>14</v>
      </c>
      <c r="I501" s="2">
        <v>44202.539189814815</v>
      </c>
      <c r="J501" t="s">
        <v>221</v>
      </c>
      <c r="K501" t="s">
        <v>222</v>
      </c>
      <c r="L501" t="s">
        <v>223</v>
      </c>
    </row>
    <row r="502" spans="1:12" x14ac:dyDescent="0.25">
      <c r="A502">
        <v>9001798315</v>
      </c>
      <c r="B502" t="s">
        <v>220</v>
      </c>
      <c r="C502" s="3">
        <v>50000</v>
      </c>
      <c r="E502" s="1">
        <v>44210</v>
      </c>
      <c r="F502" t="s">
        <v>23</v>
      </c>
      <c r="G502" t="s">
        <v>24</v>
      </c>
      <c r="H502" t="s">
        <v>14</v>
      </c>
      <c r="I502" s="2">
        <v>44203.741805555554</v>
      </c>
      <c r="J502" t="s">
        <v>221</v>
      </c>
      <c r="K502" t="s">
        <v>222</v>
      </c>
      <c r="L502" t="s">
        <v>223</v>
      </c>
    </row>
    <row r="503" spans="1:12" x14ac:dyDescent="0.25">
      <c r="A503">
        <v>9001805474</v>
      </c>
      <c r="B503" t="s">
        <v>1528</v>
      </c>
      <c r="C503" s="3">
        <v>50000</v>
      </c>
      <c r="E503" s="1">
        <v>44315</v>
      </c>
      <c r="F503" t="s">
        <v>166</v>
      </c>
      <c r="G503" t="s">
        <v>167</v>
      </c>
      <c r="H503" t="s">
        <v>14</v>
      </c>
      <c r="I503" s="2">
        <v>44208.11005787037</v>
      </c>
      <c r="J503" t="s">
        <v>162</v>
      </c>
      <c r="K503" t="s">
        <v>1529</v>
      </c>
      <c r="L503" t="s">
        <v>1530</v>
      </c>
    </row>
    <row r="504" spans="1:12" x14ac:dyDescent="0.25">
      <c r="A504">
        <v>9001814814</v>
      </c>
      <c r="B504" t="s">
        <v>1531</v>
      </c>
      <c r="C504" s="3">
        <v>198200</v>
      </c>
      <c r="E504" s="1">
        <v>44315</v>
      </c>
      <c r="F504" t="s">
        <v>45</v>
      </c>
      <c r="G504" t="s">
        <v>46</v>
      </c>
      <c r="H504" t="s">
        <v>14</v>
      </c>
      <c r="I504" s="2">
        <v>44213.583171296297</v>
      </c>
      <c r="J504" t="s">
        <v>1532</v>
      </c>
      <c r="K504" t="s">
        <v>1533</v>
      </c>
      <c r="L504" t="s">
        <v>1534</v>
      </c>
    </row>
    <row r="505" spans="1:12" x14ac:dyDescent="0.25">
      <c r="A505">
        <v>9001816354</v>
      </c>
      <c r="B505" t="s">
        <v>220</v>
      </c>
      <c r="C505" s="3">
        <v>50000</v>
      </c>
      <c r="E505" s="1">
        <v>44215</v>
      </c>
      <c r="F505" t="s">
        <v>23</v>
      </c>
      <c r="G505" t="s">
        <v>24</v>
      </c>
      <c r="H505" t="s">
        <v>14</v>
      </c>
      <c r="I505" s="2">
        <v>44214.813680555555</v>
      </c>
      <c r="J505" t="s">
        <v>221</v>
      </c>
      <c r="K505" t="s">
        <v>222</v>
      </c>
      <c r="L505" t="s">
        <v>223</v>
      </c>
    </row>
    <row r="506" spans="1:12" x14ac:dyDescent="0.25">
      <c r="A506">
        <v>9001818167</v>
      </c>
      <c r="B506" t="s">
        <v>1535</v>
      </c>
      <c r="C506" s="3">
        <v>85210</v>
      </c>
      <c r="E506" s="1">
        <v>44315</v>
      </c>
      <c r="F506" t="s">
        <v>405</v>
      </c>
      <c r="G506" t="s">
        <v>406</v>
      </c>
      <c r="H506" t="s">
        <v>14</v>
      </c>
      <c r="I506" s="2">
        <v>44215.663344907407</v>
      </c>
      <c r="J506" t="s">
        <v>1536</v>
      </c>
      <c r="K506" t="s">
        <v>1537</v>
      </c>
      <c r="L506" t="s">
        <v>1538</v>
      </c>
    </row>
    <row r="507" spans="1:12" x14ac:dyDescent="0.25">
      <c r="A507">
        <v>9001819879</v>
      </c>
      <c r="B507" t="s">
        <v>1531</v>
      </c>
      <c r="C507" s="3">
        <v>195030</v>
      </c>
      <c r="E507" s="1">
        <v>44315</v>
      </c>
      <c r="F507" t="s">
        <v>45</v>
      </c>
      <c r="G507" t="s">
        <v>46</v>
      </c>
      <c r="H507" t="s">
        <v>14</v>
      </c>
      <c r="I507" s="2">
        <v>44216.459178240744</v>
      </c>
      <c r="J507" t="s">
        <v>1532</v>
      </c>
      <c r="K507" t="s">
        <v>1533</v>
      </c>
      <c r="L507" t="s">
        <v>1534</v>
      </c>
    </row>
    <row r="508" spans="1:12" x14ac:dyDescent="0.25">
      <c r="A508">
        <v>9001828593</v>
      </c>
      <c r="B508" t="s">
        <v>1539</v>
      </c>
      <c r="C508" s="3">
        <v>6339605.5599999996</v>
      </c>
      <c r="F508" t="s">
        <v>45</v>
      </c>
      <c r="G508" t="s">
        <v>46</v>
      </c>
      <c r="H508" t="s">
        <v>411</v>
      </c>
      <c r="I508" s="2">
        <v>44220.479016203702</v>
      </c>
      <c r="J508" t="s">
        <v>1540</v>
      </c>
      <c r="K508" t="s">
        <v>1541</v>
      </c>
      <c r="L508" t="s">
        <v>1542</v>
      </c>
    </row>
    <row r="509" spans="1:12" x14ac:dyDescent="0.25">
      <c r="A509">
        <v>9001832965</v>
      </c>
      <c r="B509" t="s">
        <v>493</v>
      </c>
      <c r="C509" s="3">
        <v>50000</v>
      </c>
      <c r="E509" s="1">
        <v>44315</v>
      </c>
      <c r="F509" t="s">
        <v>45</v>
      </c>
      <c r="G509" t="s">
        <v>46</v>
      </c>
      <c r="H509" t="s">
        <v>14</v>
      </c>
      <c r="I509" s="2">
        <v>44222.927361111113</v>
      </c>
      <c r="J509" t="s">
        <v>494</v>
      </c>
      <c r="K509" t="s">
        <v>495</v>
      </c>
      <c r="L509" t="s">
        <v>496</v>
      </c>
    </row>
    <row r="510" spans="1:12" x14ac:dyDescent="0.25">
      <c r="A510">
        <v>9001526219</v>
      </c>
      <c r="B510" t="s">
        <v>1543</v>
      </c>
      <c r="C510" s="3">
        <v>476798</v>
      </c>
      <c r="E510" s="1">
        <v>44114</v>
      </c>
      <c r="F510" t="s">
        <v>12</v>
      </c>
      <c r="G510" t="s">
        <v>13</v>
      </c>
      <c r="H510" t="s">
        <v>14</v>
      </c>
      <c r="I510" s="2">
        <v>44109.567037037035</v>
      </c>
      <c r="J510" t="s">
        <v>1544</v>
      </c>
      <c r="K510" t="s">
        <v>1545</v>
      </c>
      <c r="L510" t="s">
        <v>1546</v>
      </c>
    </row>
    <row r="511" spans="1:12" x14ac:dyDescent="0.25">
      <c r="A511">
        <v>9001526709</v>
      </c>
      <c r="B511" t="s">
        <v>1547</v>
      </c>
      <c r="C511" s="3">
        <v>350000</v>
      </c>
      <c r="E511" s="1">
        <v>44109</v>
      </c>
      <c r="F511" t="s">
        <v>23</v>
      </c>
      <c r="G511" t="s">
        <v>24</v>
      </c>
      <c r="H511" t="s">
        <v>14</v>
      </c>
      <c r="I511" s="2">
        <v>44109.790312500001</v>
      </c>
      <c r="J511" t="s">
        <v>1548</v>
      </c>
      <c r="K511" t="s">
        <v>1393</v>
      </c>
      <c r="L511" t="s">
        <v>1549</v>
      </c>
    </row>
    <row r="512" spans="1:12" x14ac:dyDescent="0.25">
      <c r="A512">
        <v>9001527129</v>
      </c>
      <c r="B512" t="s">
        <v>1550</v>
      </c>
      <c r="C512" s="3">
        <v>1991410</v>
      </c>
      <c r="E512" s="1">
        <v>44111</v>
      </c>
      <c r="F512" t="s">
        <v>12</v>
      </c>
      <c r="G512" t="s">
        <v>13</v>
      </c>
      <c r="H512" t="s">
        <v>14</v>
      </c>
      <c r="I512" s="2">
        <v>44109.929918981485</v>
      </c>
      <c r="J512" t="s">
        <v>1551</v>
      </c>
      <c r="K512" t="s">
        <v>1552</v>
      </c>
      <c r="L512" t="s">
        <v>1553</v>
      </c>
    </row>
    <row r="513" spans="1:12" x14ac:dyDescent="0.25">
      <c r="A513">
        <v>9001538734</v>
      </c>
      <c r="B513" t="s">
        <v>1554</v>
      </c>
      <c r="C513" s="3">
        <v>188940</v>
      </c>
      <c r="E513" s="1">
        <v>44110</v>
      </c>
      <c r="F513" t="s">
        <v>23</v>
      </c>
      <c r="G513" t="s">
        <v>24</v>
      </c>
      <c r="H513" t="s">
        <v>14</v>
      </c>
      <c r="I513" s="2">
        <v>44110.664930555555</v>
      </c>
      <c r="J513" t="s">
        <v>1555</v>
      </c>
      <c r="K513" t="s">
        <v>1556</v>
      </c>
      <c r="L513" t="s">
        <v>1557</v>
      </c>
    </row>
    <row r="514" spans="1:12" x14ac:dyDescent="0.25">
      <c r="A514">
        <v>9001562491</v>
      </c>
      <c r="B514" t="s">
        <v>1558</v>
      </c>
      <c r="C514" s="3">
        <v>50000</v>
      </c>
      <c r="E514" s="1">
        <v>44114</v>
      </c>
      <c r="F514" t="s">
        <v>57</v>
      </c>
      <c r="G514" t="s">
        <v>58</v>
      </c>
      <c r="H514" t="s">
        <v>14</v>
      </c>
      <c r="I514" s="2">
        <v>44114.731458333335</v>
      </c>
      <c r="J514" t="s">
        <v>1559</v>
      </c>
      <c r="K514" t="s">
        <v>1560</v>
      </c>
      <c r="L514" t="s">
        <v>1561</v>
      </c>
    </row>
    <row r="515" spans="1:12" x14ac:dyDescent="0.25">
      <c r="A515">
        <v>9001562734</v>
      </c>
      <c r="B515" t="s">
        <v>1001</v>
      </c>
      <c r="C515" s="3">
        <v>96080</v>
      </c>
      <c r="E515" s="1">
        <v>44133</v>
      </c>
      <c r="F515" t="s">
        <v>1002</v>
      </c>
      <c r="G515" t="s">
        <v>1003</v>
      </c>
      <c r="H515" t="s">
        <v>14</v>
      </c>
      <c r="I515" s="2">
        <v>44114.980555555558</v>
      </c>
      <c r="J515" t="s">
        <v>1004</v>
      </c>
      <c r="K515" t="s">
        <v>1005</v>
      </c>
      <c r="L515" t="s">
        <v>1006</v>
      </c>
    </row>
    <row r="516" spans="1:12" x14ac:dyDescent="0.25">
      <c r="A516">
        <v>9001566387</v>
      </c>
      <c r="B516" t="s">
        <v>56</v>
      </c>
      <c r="C516" s="3">
        <v>50000</v>
      </c>
      <c r="E516" s="1">
        <v>44119</v>
      </c>
      <c r="F516" t="s">
        <v>57</v>
      </c>
      <c r="G516" t="s">
        <v>58</v>
      </c>
      <c r="H516" t="s">
        <v>14</v>
      </c>
      <c r="I516" s="2">
        <v>44117.416365740741</v>
      </c>
      <c r="J516" t="s">
        <v>59</v>
      </c>
      <c r="K516" t="s">
        <v>60</v>
      </c>
      <c r="L516" t="s">
        <v>61</v>
      </c>
    </row>
    <row r="517" spans="1:12" x14ac:dyDescent="0.25">
      <c r="A517">
        <v>9001568530</v>
      </c>
      <c r="B517" t="s">
        <v>1562</v>
      </c>
      <c r="C517" s="3">
        <v>50000</v>
      </c>
      <c r="E517" s="1">
        <v>44238</v>
      </c>
      <c r="F517" t="s">
        <v>1051</v>
      </c>
      <c r="G517" t="s">
        <v>1052</v>
      </c>
      <c r="H517" t="s">
        <v>14</v>
      </c>
      <c r="I517" s="2">
        <v>44118.539039351854</v>
      </c>
      <c r="J517" t="s">
        <v>397</v>
      </c>
      <c r="K517" t="s">
        <v>1563</v>
      </c>
      <c r="L517" t="s">
        <v>1564</v>
      </c>
    </row>
    <row r="518" spans="1:12" x14ac:dyDescent="0.25">
      <c r="A518">
        <v>9001600176</v>
      </c>
      <c r="B518" t="s">
        <v>1428</v>
      </c>
      <c r="C518" s="3">
        <v>217058</v>
      </c>
      <c r="E518" s="1">
        <v>44119</v>
      </c>
      <c r="F518" t="s">
        <v>29</v>
      </c>
      <c r="G518" t="s">
        <v>30</v>
      </c>
      <c r="H518" t="s">
        <v>14</v>
      </c>
      <c r="I518" s="2">
        <v>44119.710358796299</v>
      </c>
      <c r="J518" t="s">
        <v>1429</v>
      </c>
      <c r="K518" t="s">
        <v>786</v>
      </c>
      <c r="L518" t="s">
        <v>1430</v>
      </c>
    </row>
    <row r="519" spans="1:12" x14ac:dyDescent="0.25">
      <c r="A519">
        <v>9001600911</v>
      </c>
      <c r="B519" t="s">
        <v>1565</v>
      </c>
      <c r="C519" s="3">
        <v>50000</v>
      </c>
      <c r="E519" s="1">
        <v>44123</v>
      </c>
      <c r="F519" t="s">
        <v>57</v>
      </c>
      <c r="G519" t="s">
        <v>58</v>
      </c>
      <c r="H519" t="s">
        <v>14</v>
      </c>
      <c r="I519" s="2">
        <v>44120.01090277778</v>
      </c>
      <c r="J519" t="s">
        <v>416</v>
      </c>
      <c r="K519" t="s">
        <v>1566</v>
      </c>
      <c r="L519" t="s">
        <v>1567</v>
      </c>
    </row>
    <row r="520" spans="1:12" x14ac:dyDescent="0.25">
      <c r="A520">
        <v>9001603975</v>
      </c>
      <c r="B520" t="s">
        <v>702</v>
      </c>
      <c r="C520" s="3">
        <v>67940</v>
      </c>
      <c r="E520" s="1">
        <v>44238</v>
      </c>
      <c r="F520" t="s">
        <v>29</v>
      </c>
      <c r="G520" t="s">
        <v>30</v>
      </c>
      <c r="H520" t="s">
        <v>14</v>
      </c>
      <c r="I520" s="2">
        <v>44121.640613425923</v>
      </c>
      <c r="J520" t="s">
        <v>703</v>
      </c>
      <c r="K520" t="s">
        <v>704</v>
      </c>
      <c r="L520" t="s">
        <v>705</v>
      </c>
    </row>
    <row r="521" spans="1:12" x14ac:dyDescent="0.25">
      <c r="A521">
        <v>9001619003</v>
      </c>
      <c r="B521" t="s">
        <v>1040</v>
      </c>
      <c r="C521" s="3">
        <v>251400</v>
      </c>
      <c r="E521" s="1">
        <v>44315</v>
      </c>
      <c r="F521" t="s">
        <v>12</v>
      </c>
      <c r="G521" t="s">
        <v>13</v>
      </c>
      <c r="H521" t="s">
        <v>14</v>
      </c>
      <c r="I521" s="2">
        <v>44130.795173611114</v>
      </c>
      <c r="J521" t="s">
        <v>1041</v>
      </c>
      <c r="K521" t="s">
        <v>1042</v>
      </c>
      <c r="L521" t="s">
        <v>1043</v>
      </c>
    </row>
    <row r="522" spans="1:12" x14ac:dyDescent="0.25">
      <c r="A522">
        <v>9001633331</v>
      </c>
      <c r="B522" t="s">
        <v>1568</v>
      </c>
      <c r="C522" s="3">
        <v>183780</v>
      </c>
      <c r="E522" s="1">
        <v>44238</v>
      </c>
      <c r="F522" t="s">
        <v>23</v>
      </c>
      <c r="G522" t="s">
        <v>24</v>
      </c>
      <c r="H522" t="s">
        <v>14</v>
      </c>
      <c r="I522" s="2">
        <v>44135.768368055556</v>
      </c>
      <c r="J522" t="s">
        <v>942</v>
      </c>
      <c r="K522" t="s">
        <v>1569</v>
      </c>
      <c r="L522" t="s">
        <v>1570</v>
      </c>
    </row>
    <row r="523" spans="1:12" x14ac:dyDescent="0.25">
      <c r="A523">
        <v>9001636278</v>
      </c>
      <c r="B523" t="s">
        <v>1571</v>
      </c>
      <c r="C523" s="3">
        <v>50000</v>
      </c>
      <c r="E523" s="1">
        <v>44147</v>
      </c>
      <c r="F523" t="s">
        <v>12</v>
      </c>
      <c r="G523" t="s">
        <v>13</v>
      </c>
      <c r="H523" t="s">
        <v>14</v>
      </c>
      <c r="I523" s="2">
        <v>44137.706331018519</v>
      </c>
      <c r="J523" t="s">
        <v>1572</v>
      </c>
      <c r="K523" t="s">
        <v>445</v>
      </c>
      <c r="L523" t="s">
        <v>1573</v>
      </c>
    </row>
    <row r="524" spans="1:12" x14ac:dyDescent="0.25">
      <c r="A524">
        <v>9001681106</v>
      </c>
      <c r="B524" t="s">
        <v>1574</v>
      </c>
      <c r="C524" s="3">
        <v>50000</v>
      </c>
      <c r="E524" s="1">
        <v>44144</v>
      </c>
      <c r="F524" t="s">
        <v>12</v>
      </c>
      <c r="G524" t="s">
        <v>13</v>
      </c>
      <c r="H524" t="s">
        <v>14</v>
      </c>
      <c r="I524" s="2">
        <v>44144.507986111108</v>
      </c>
      <c r="J524" t="s">
        <v>1575</v>
      </c>
      <c r="K524" t="s">
        <v>1576</v>
      </c>
      <c r="L524" t="s">
        <v>1577</v>
      </c>
    </row>
    <row r="525" spans="1:12" x14ac:dyDescent="0.25">
      <c r="A525">
        <v>9001681117</v>
      </c>
      <c r="B525" t="s">
        <v>1578</v>
      </c>
      <c r="C525" s="3">
        <v>152650</v>
      </c>
      <c r="E525" s="1">
        <v>44238</v>
      </c>
      <c r="F525" t="s">
        <v>23</v>
      </c>
      <c r="G525" t="s">
        <v>24</v>
      </c>
      <c r="H525" t="s">
        <v>14</v>
      </c>
      <c r="I525" s="2">
        <v>44144.513275462959</v>
      </c>
      <c r="J525" t="s">
        <v>162</v>
      </c>
      <c r="K525" t="s">
        <v>139</v>
      </c>
      <c r="L525" t="s">
        <v>1579</v>
      </c>
    </row>
    <row r="526" spans="1:12" x14ac:dyDescent="0.25">
      <c r="A526">
        <v>9001684867</v>
      </c>
      <c r="B526" t="s">
        <v>312</v>
      </c>
      <c r="C526" s="3">
        <v>429400</v>
      </c>
      <c r="E526" s="1">
        <v>44146</v>
      </c>
      <c r="F526" t="s">
        <v>29</v>
      </c>
      <c r="G526" t="s">
        <v>30</v>
      </c>
      <c r="H526" t="s">
        <v>14</v>
      </c>
      <c r="I526" s="2">
        <v>44145.914479166669</v>
      </c>
      <c r="J526" t="s">
        <v>313</v>
      </c>
      <c r="K526" t="s">
        <v>314</v>
      </c>
      <c r="L526" t="s">
        <v>315</v>
      </c>
    </row>
    <row r="527" spans="1:12" x14ac:dyDescent="0.25">
      <c r="A527">
        <v>9001687044</v>
      </c>
      <c r="B527" t="s">
        <v>1580</v>
      </c>
      <c r="C527" s="3">
        <v>54800</v>
      </c>
      <c r="E527" s="1">
        <v>44238</v>
      </c>
      <c r="F527" t="s">
        <v>45</v>
      </c>
      <c r="G527" t="s">
        <v>46</v>
      </c>
      <c r="H527" t="s">
        <v>14</v>
      </c>
      <c r="I527" s="2">
        <v>44146.963750000003</v>
      </c>
      <c r="J527" t="s">
        <v>99</v>
      </c>
      <c r="K527" t="s">
        <v>1581</v>
      </c>
      <c r="L527" t="s">
        <v>1582</v>
      </c>
    </row>
    <row r="528" spans="1:12" x14ac:dyDescent="0.25">
      <c r="A528">
        <v>9001688251</v>
      </c>
      <c r="B528" t="s">
        <v>1583</v>
      </c>
      <c r="C528" s="3">
        <v>50000</v>
      </c>
      <c r="E528" s="1">
        <v>44151</v>
      </c>
      <c r="F528" t="s">
        <v>23</v>
      </c>
      <c r="G528" t="s">
        <v>24</v>
      </c>
      <c r="H528" t="s">
        <v>14</v>
      </c>
      <c r="I528" s="2">
        <v>44147.500752314816</v>
      </c>
      <c r="J528" t="s">
        <v>1584</v>
      </c>
      <c r="K528" t="s">
        <v>1585</v>
      </c>
      <c r="L528" t="s">
        <v>1586</v>
      </c>
    </row>
    <row r="529" spans="1:12" x14ac:dyDescent="0.25">
      <c r="A529">
        <v>9001701371</v>
      </c>
      <c r="B529" t="s">
        <v>1587</v>
      </c>
      <c r="C529" s="3">
        <v>106304</v>
      </c>
      <c r="E529" s="1">
        <v>44238</v>
      </c>
      <c r="F529" t="s">
        <v>83</v>
      </c>
      <c r="G529" t="s">
        <v>84</v>
      </c>
      <c r="H529" t="s">
        <v>14</v>
      </c>
      <c r="I529" s="2">
        <v>44154.759270833332</v>
      </c>
      <c r="J529" t="s">
        <v>1588</v>
      </c>
      <c r="K529" t="s">
        <v>1589</v>
      </c>
      <c r="L529" t="s">
        <v>1590</v>
      </c>
    </row>
    <row r="530" spans="1:12" x14ac:dyDescent="0.25">
      <c r="A530">
        <v>9001701903</v>
      </c>
      <c r="B530" t="s">
        <v>1591</v>
      </c>
      <c r="C530" s="3">
        <v>89670</v>
      </c>
      <c r="E530" s="1">
        <v>44215</v>
      </c>
      <c r="H530" t="s">
        <v>14</v>
      </c>
      <c r="I530" s="2">
        <v>44154.965682870374</v>
      </c>
      <c r="J530" t="s">
        <v>1592</v>
      </c>
      <c r="K530" t="s">
        <v>1593</v>
      </c>
      <c r="L530" t="s">
        <v>1594</v>
      </c>
    </row>
    <row r="531" spans="1:12" x14ac:dyDescent="0.25">
      <c r="A531">
        <v>9001707910</v>
      </c>
      <c r="B531" t="s">
        <v>404</v>
      </c>
      <c r="C531" s="3">
        <v>50000</v>
      </c>
      <c r="E531" s="1">
        <v>44239</v>
      </c>
      <c r="F531" t="s">
        <v>45</v>
      </c>
      <c r="G531" t="s">
        <v>46</v>
      </c>
      <c r="H531" t="s">
        <v>14</v>
      </c>
      <c r="I531" s="2">
        <v>44158.801342592589</v>
      </c>
      <c r="J531" t="s">
        <v>407</v>
      </c>
      <c r="K531" t="s">
        <v>408</v>
      </c>
      <c r="L531" t="s">
        <v>409</v>
      </c>
    </row>
    <row r="532" spans="1:12" x14ac:dyDescent="0.25">
      <c r="A532">
        <v>9001707962</v>
      </c>
      <c r="B532" t="s">
        <v>1595</v>
      </c>
      <c r="C532" s="3">
        <v>65077</v>
      </c>
      <c r="E532" s="1">
        <v>44167</v>
      </c>
      <c r="F532" t="s">
        <v>23</v>
      </c>
      <c r="G532" t="s">
        <v>24</v>
      </c>
      <c r="H532" t="s">
        <v>14</v>
      </c>
      <c r="I532" s="2">
        <v>44158.821192129632</v>
      </c>
      <c r="J532" t="s">
        <v>1596</v>
      </c>
      <c r="K532" t="s">
        <v>1597</v>
      </c>
      <c r="L532" t="s">
        <v>1598</v>
      </c>
    </row>
    <row r="533" spans="1:12" x14ac:dyDescent="0.25">
      <c r="A533">
        <v>9001725562</v>
      </c>
      <c r="B533" t="s">
        <v>590</v>
      </c>
      <c r="C533" s="3">
        <v>50000</v>
      </c>
      <c r="E533" s="1">
        <v>44172</v>
      </c>
      <c r="F533" t="s">
        <v>107</v>
      </c>
      <c r="G533" t="s">
        <v>108</v>
      </c>
      <c r="H533" t="s">
        <v>14</v>
      </c>
      <c r="I533" s="2">
        <v>44167.758310185185</v>
      </c>
      <c r="J533" t="s">
        <v>591</v>
      </c>
      <c r="K533" t="s">
        <v>592</v>
      </c>
      <c r="L533" t="s">
        <v>593</v>
      </c>
    </row>
    <row r="534" spans="1:12" x14ac:dyDescent="0.25">
      <c r="A534">
        <v>9001726461</v>
      </c>
      <c r="B534" t="s">
        <v>1599</v>
      </c>
      <c r="C534" s="3">
        <v>80010</v>
      </c>
      <c r="E534" s="1">
        <v>44239</v>
      </c>
      <c r="F534" t="s">
        <v>136</v>
      </c>
      <c r="G534" t="s">
        <v>137</v>
      </c>
      <c r="H534" t="s">
        <v>14</v>
      </c>
      <c r="I534" s="2">
        <v>44168.304942129631</v>
      </c>
      <c r="J534" t="s">
        <v>1600</v>
      </c>
      <c r="K534" t="s">
        <v>1601</v>
      </c>
      <c r="L534" t="s">
        <v>1602</v>
      </c>
    </row>
    <row r="535" spans="1:12" x14ac:dyDescent="0.25">
      <c r="A535">
        <v>9001727171</v>
      </c>
      <c r="B535" t="s">
        <v>945</v>
      </c>
      <c r="C535" s="3">
        <v>50000</v>
      </c>
      <c r="E535" s="1">
        <v>44239</v>
      </c>
      <c r="F535" t="s">
        <v>45</v>
      </c>
      <c r="G535" t="s">
        <v>46</v>
      </c>
      <c r="H535" t="s">
        <v>14</v>
      </c>
      <c r="I535" s="2">
        <v>44168.545162037037</v>
      </c>
      <c r="J535" t="s">
        <v>946</v>
      </c>
      <c r="K535" t="s">
        <v>947</v>
      </c>
      <c r="L535" t="s">
        <v>948</v>
      </c>
    </row>
    <row r="536" spans="1:12" x14ac:dyDescent="0.25">
      <c r="A536">
        <v>9001733601</v>
      </c>
      <c r="B536" t="s">
        <v>554</v>
      </c>
      <c r="C536" s="3">
        <v>50000</v>
      </c>
      <c r="E536" s="1">
        <v>44173</v>
      </c>
      <c r="F536" t="s">
        <v>107</v>
      </c>
      <c r="G536" t="s">
        <v>108</v>
      </c>
      <c r="H536" t="s">
        <v>14</v>
      </c>
      <c r="I536" s="2">
        <v>44170.844386574077</v>
      </c>
      <c r="J536" t="s">
        <v>555</v>
      </c>
      <c r="K536" t="s">
        <v>556</v>
      </c>
      <c r="L536" t="s">
        <v>557</v>
      </c>
    </row>
    <row r="537" spans="1:12" x14ac:dyDescent="0.25">
      <c r="A537">
        <v>9001746447</v>
      </c>
      <c r="B537" t="s">
        <v>1603</v>
      </c>
      <c r="C537" s="3">
        <v>428158</v>
      </c>
      <c r="E537" s="1">
        <v>44239</v>
      </c>
      <c r="F537" t="s">
        <v>45</v>
      </c>
      <c r="G537" t="s">
        <v>46</v>
      </c>
      <c r="H537" t="s">
        <v>14</v>
      </c>
      <c r="I537" s="2">
        <v>44176.688900462963</v>
      </c>
      <c r="J537" t="s">
        <v>1604</v>
      </c>
      <c r="K537" t="s">
        <v>1605</v>
      </c>
      <c r="L537" t="s">
        <v>1606</v>
      </c>
    </row>
    <row r="538" spans="1:12" x14ac:dyDescent="0.25">
      <c r="A538">
        <v>9001751428</v>
      </c>
      <c r="B538" t="s">
        <v>1607</v>
      </c>
      <c r="C538" s="3">
        <v>50000</v>
      </c>
      <c r="E538" s="1">
        <v>44193</v>
      </c>
      <c r="F538" t="s">
        <v>35</v>
      </c>
      <c r="G538" t="s">
        <v>36</v>
      </c>
      <c r="H538" t="s">
        <v>14</v>
      </c>
      <c r="I538" s="2">
        <v>44180.59302083333</v>
      </c>
      <c r="J538" t="s">
        <v>559</v>
      </c>
      <c r="K538" t="s">
        <v>1608</v>
      </c>
      <c r="L538" t="s">
        <v>1609</v>
      </c>
    </row>
    <row r="539" spans="1:12" x14ac:dyDescent="0.25">
      <c r="A539">
        <v>9001777893</v>
      </c>
      <c r="B539" t="s">
        <v>1610</v>
      </c>
      <c r="C539" s="3">
        <v>63140</v>
      </c>
      <c r="E539" s="1">
        <v>44315</v>
      </c>
      <c r="F539" t="s">
        <v>136</v>
      </c>
      <c r="G539" t="s">
        <v>137</v>
      </c>
      <c r="H539" t="s">
        <v>14</v>
      </c>
      <c r="I539" s="2">
        <v>44192.408541666664</v>
      </c>
      <c r="J539" t="s">
        <v>1611</v>
      </c>
      <c r="K539" t="s">
        <v>1612</v>
      </c>
      <c r="L539" t="s">
        <v>1613</v>
      </c>
    </row>
    <row r="540" spans="1:12" x14ac:dyDescent="0.25">
      <c r="A540">
        <v>9001836168</v>
      </c>
      <c r="B540" t="s">
        <v>220</v>
      </c>
      <c r="C540" s="3">
        <v>50000</v>
      </c>
      <c r="E540" s="1">
        <v>44235</v>
      </c>
      <c r="F540" t="s">
        <v>23</v>
      </c>
      <c r="G540" t="s">
        <v>24</v>
      </c>
      <c r="H540" t="s">
        <v>14</v>
      </c>
      <c r="I540" s="2">
        <v>44224.578599537039</v>
      </c>
      <c r="J540" t="s">
        <v>221</v>
      </c>
      <c r="K540" t="s">
        <v>222</v>
      </c>
      <c r="L540" t="s">
        <v>223</v>
      </c>
    </row>
    <row r="541" spans="1:12" x14ac:dyDescent="0.25">
      <c r="A541">
        <v>9001836742</v>
      </c>
      <c r="B541" t="s">
        <v>220</v>
      </c>
      <c r="C541" s="3">
        <v>50000</v>
      </c>
      <c r="E541" s="1">
        <v>44235</v>
      </c>
      <c r="F541" t="s">
        <v>23</v>
      </c>
      <c r="G541" t="s">
        <v>24</v>
      </c>
      <c r="H541" t="s">
        <v>14</v>
      </c>
      <c r="I541" s="2">
        <v>44224.904351851852</v>
      </c>
      <c r="J541" t="s">
        <v>221</v>
      </c>
      <c r="K541" t="s">
        <v>222</v>
      </c>
      <c r="L541" t="s">
        <v>223</v>
      </c>
    </row>
    <row r="542" spans="1:12" x14ac:dyDescent="0.25">
      <c r="A542">
        <v>9001846610</v>
      </c>
      <c r="B542" t="s">
        <v>985</v>
      </c>
      <c r="C542" s="3">
        <v>445591</v>
      </c>
      <c r="E542" s="1">
        <v>44315</v>
      </c>
      <c r="F542" t="s">
        <v>57</v>
      </c>
      <c r="G542" t="s">
        <v>58</v>
      </c>
      <c r="H542" t="s">
        <v>14</v>
      </c>
      <c r="I542" s="2">
        <v>44228.467407407406</v>
      </c>
      <c r="J542" t="s">
        <v>99</v>
      </c>
      <c r="K542" t="s">
        <v>568</v>
      </c>
      <c r="L542" t="s">
        <v>986</v>
      </c>
    </row>
    <row r="543" spans="1:12" x14ac:dyDescent="0.25">
      <c r="A543">
        <v>9001850431</v>
      </c>
      <c r="B543" t="s">
        <v>1614</v>
      </c>
      <c r="C543" s="3">
        <v>201190</v>
      </c>
      <c r="F543" t="s">
        <v>166</v>
      </c>
      <c r="G543" t="s">
        <v>167</v>
      </c>
      <c r="H543" t="s">
        <v>523</v>
      </c>
      <c r="I543" s="2">
        <v>44229.884143518517</v>
      </c>
      <c r="J543" t="s">
        <v>1615</v>
      </c>
      <c r="K543" t="s">
        <v>1616</v>
      </c>
      <c r="L543" t="s">
        <v>1617</v>
      </c>
    </row>
    <row r="544" spans="1:12" x14ac:dyDescent="0.25">
      <c r="A544">
        <v>9001864235</v>
      </c>
      <c r="B544" t="s">
        <v>1263</v>
      </c>
      <c r="C544" s="3">
        <v>60000</v>
      </c>
      <c r="E544" s="1">
        <v>44253</v>
      </c>
      <c r="F544" t="s">
        <v>23</v>
      </c>
      <c r="G544" t="s">
        <v>24</v>
      </c>
      <c r="H544" t="s">
        <v>14</v>
      </c>
      <c r="I544" s="2">
        <v>44235.927118055559</v>
      </c>
      <c r="J544" t="s">
        <v>1264</v>
      </c>
      <c r="K544" t="s">
        <v>1265</v>
      </c>
      <c r="L544" t="s">
        <v>1266</v>
      </c>
    </row>
    <row r="545" spans="1:12" x14ac:dyDescent="0.25">
      <c r="A545">
        <v>9001869213</v>
      </c>
      <c r="B545" t="s">
        <v>1618</v>
      </c>
      <c r="C545" s="3">
        <v>1335471</v>
      </c>
      <c r="E545" s="1">
        <v>44249</v>
      </c>
      <c r="F545" t="s">
        <v>23</v>
      </c>
      <c r="G545" t="s">
        <v>24</v>
      </c>
      <c r="H545" t="s">
        <v>14</v>
      </c>
      <c r="I545" s="2">
        <v>44237.714513888888</v>
      </c>
      <c r="J545" t="s">
        <v>1619</v>
      </c>
      <c r="K545" t="s">
        <v>1620</v>
      </c>
      <c r="L545" t="s">
        <v>1621</v>
      </c>
    </row>
    <row r="546" spans="1:12" x14ac:dyDescent="0.25">
      <c r="A546">
        <v>9001872120</v>
      </c>
      <c r="B546" t="s">
        <v>1622</v>
      </c>
      <c r="C546" s="3">
        <v>3011350</v>
      </c>
      <c r="E546" s="1">
        <v>44245</v>
      </c>
      <c r="F546" t="s">
        <v>23</v>
      </c>
      <c r="G546" t="s">
        <v>24</v>
      </c>
      <c r="H546" t="s">
        <v>14</v>
      </c>
      <c r="I546" s="2">
        <v>44239.305462962962</v>
      </c>
      <c r="J546" t="s">
        <v>1623</v>
      </c>
      <c r="K546" t="s">
        <v>1624</v>
      </c>
      <c r="L546" t="s">
        <v>1625</v>
      </c>
    </row>
    <row r="547" spans="1:12" x14ac:dyDescent="0.25">
      <c r="A547">
        <v>9001900227</v>
      </c>
      <c r="B547" t="s">
        <v>1626</v>
      </c>
      <c r="C547" s="3">
        <v>60000</v>
      </c>
      <c r="E547" s="1">
        <v>44256</v>
      </c>
      <c r="F547" t="s">
        <v>107</v>
      </c>
      <c r="G547" t="s">
        <v>108</v>
      </c>
      <c r="H547" t="s">
        <v>14</v>
      </c>
      <c r="I547" s="2">
        <v>44254.742534722223</v>
      </c>
      <c r="J547" t="s">
        <v>1627</v>
      </c>
      <c r="K547" t="s">
        <v>673</v>
      </c>
      <c r="L547" t="s">
        <v>1628</v>
      </c>
    </row>
    <row r="548" spans="1:12" x14ac:dyDescent="0.25">
      <c r="A548">
        <v>9001523192</v>
      </c>
      <c r="B548" t="s">
        <v>1629</v>
      </c>
      <c r="C548" s="3">
        <v>1120250</v>
      </c>
      <c r="E548" s="1">
        <v>44114</v>
      </c>
      <c r="F548" t="s">
        <v>23</v>
      </c>
      <c r="G548" t="s">
        <v>24</v>
      </c>
      <c r="H548" t="s">
        <v>14</v>
      </c>
      <c r="I548" s="2">
        <v>44107.018622685187</v>
      </c>
      <c r="J548" t="s">
        <v>1630</v>
      </c>
      <c r="K548" t="s">
        <v>1631</v>
      </c>
      <c r="L548" t="s">
        <v>1632</v>
      </c>
    </row>
    <row r="549" spans="1:12" x14ac:dyDescent="0.25">
      <c r="A549">
        <v>9001524932</v>
      </c>
      <c r="B549" t="s">
        <v>1633</v>
      </c>
      <c r="C549" s="3">
        <v>79890</v>
      </c>
      <c r="E549" s="1">
        <v>44109</v>
      </c>
      <c r="F549" t="s">
        <v>12</v>
      </c>
      <c r="G549" t="s">
        <v>13</v>
      </c>
      <c r="H549" t="s">
        <v>14</v>
      </c>
      <c r="I549" s="2">
        <v>44108.467418981483</v>
      </c>
      <c r="J549" t="s">
        <v>99</v>
      </c>
      <c r="K549" t="s">
        <v>1634</v>
      </c>
      <c r="L549" t="s">
        <v>1635</v>
      </c>
    </row>
    <row r="550" spans="1:12" x14ac:dyDescent="0.25">
      <c r="A550">
        <v>9001525214</v>
      </c>
      <c r="B550" t="s">
        <v>1356</v>
      </c>
      <c r="C550" s="3">
        <v>63010</v>
      </c>
      <c r="E550" s="1">
        <v>44109</v>
      </c>
      <c r="F550" t="s">
        <v>12</v>
      </c>
      <c r="G550" t="s">
        <v>13</v>
      </c>
      <c r="H550" t="s">
        <v>14</v>
      </c>
      <c r="I550" s="2">
        <v>44108.756747685184</v>
      </c>
      <c r="J550" t="s">
        <v>778</v>
      </c>
      <c r="K550" t="s">
        <v>407</v>
      </c>
      <c r="L550" t="s">
        <v>1357</v>
      </c>
    </row>
    <row r="551" spans="1:12" x14ac:dyDescent="0.25">
      <c r="A551">
        <v>9001538751</v>
      </c>
      <c r="B551" t="s">
        <v>1636</v>
      </c>
      <c r="C551" s="3">
        <v>118770</v>
      </c>
      <c r="E551" s="1">
        <v>44111</v>
      </c>
      <c r="F551" t="s">
        <v>12</v>
      </c>
      <c r="G551" t="s">
        <v>13</v>
      </c>
      <c r="H551" t="s">
        <v>14</v>
      </c>
      <c r="I551" s="2">
        <v>44110.665405092594</v>
      </c>
      <c r="J551" t="s">
        <v>289</v>
      </c>
      <c r="K551" t="s">
        <v>1637</v>
      </c>
      <c r="L551" t="s">
        <v>1638</v>
      </c>
    </row>
    <row r="552" spans="1:12" x14ac:dyDescent="0.25">
      <c r="A552">
        <v>9001565040</v>
      </c>
      <c r="B552" t="s">
        <v>1639</v>
      </c>
      <c r="C552" s="3">
        <v>50000</v>
      </c>
      <c r="E552" s="1">
        <v>44238</v>
      </c>
      <c r="F552" t="s">
        <v>29</v>
      </c>
      <c r="G552" t="s">
        <v>30</v>
      </c>
      <c r="H552" t="s">
        <v>14</v>
      </c>
      <c r="I552" s="2">
        <v>44116.759988425925</v>
      </c>
      <c r="J552" t="s">
        <v>1532</v>
      </c>
      <c r="K552" t="s">
        <v>1640</v>
      </c>
      <c r="L552" t="s">
        <v>1641</v>
      </c>
    </row>
    <row r="553" spans="1:12" x14ac:dyDescent="0.25">
      <c r="A553">
        <v>9001565115</v>
      </c>
      <c r="B553" t="s">
        <v>1021</v>
      </c>
      <c r="C553" s="3">
        <v>221400</v>
      </c>
      <c r="E553" s="1">
        <v>44117</v>
      </c>
      <c r="F553" t="s">
        <v>57</v>
      </c>
      <c r="G553" t="s">
        <v>58</v>
      </c>
      <c r="H553" t="s">
        <v>14</v>
      </c>
      <c r="I553" s="2">
        <v>44116.803391203706</v>
      </c>
      <c r="J553" t="s">
        <v>1022</v>
      </c>
      <c r="K553" t="s">
        <v>1023</v>
      </c>
      <c r="L553" t="s">
        <v>1024</v>
      </c>
    </row>
    <row r="554" spans="1:12" x14ac:dyDescent="0.25">
      <c r="A554">
        <v>9001592882</v>
      </c>
      <c r="B554" t="s">
        <v>1642</v>
      </c>
      <c r="C554" s="3">
        <v>65205</v>
      </c>
      <c r="E554" s="1">
        <v>44119</v>
      </c>
      <c r="F554" t="s">
        <v>107</v>
      </c>
      <c r="G554" t="s">
        <v>108</v>
      </c>
      <c r="H554" t="s">
        <v>14</v>
      </c>
      <c r="I554" s="2">
        <v>44118.869143518517</v>
      </c>
      <c r="J554" t="s">
        <v>1643</v>
      </c>
      <c r="K554" t="s">
        <v>1644</v>
      </c>
      <c r="L554" t="s">
        <v>1645</v>
      </c>
    </row>
    <row r="555" spans="1:12" x14ac:dyDescent="0.25">
      <c r="A555">
        <v>9001602330</v>
      </c>
      <c r="B555" t="s">
        <v>440</v>
      </c>
      <c r="C555" s="3">
        <v>100530</v>
      </c>
      <c r="E555" s="1">
        <v>44130</v>
      </c>
      <c r="F555" t="s">
        <v>57</v>
      </c>
      <c r="G555" t="s">
        <v>58</v>
      </c>
      <c r="H555" t="s">
        <v>14</v>
      </c>
      <c r="I555" s="2">
        <v>44120.747199074074</v>
      </c>
      <c r="J555" t="s">
        <v>441</v>
      </c>
      <c r="K555" t="s">
        <v>442</v>
      </c>
      <c r="L555" t="s">
        <v>443</v>
      </c>
    </row>
    <row r="556" spans="1:12" x14ac:dyDescent="0.25">
      <c r="A556">
        <v>9001609502</v>
      </c>
      <c r="B556" t="s">
        <v>1646</v>
      </c>
      <c r="C556" s="3">
        <v>95000</v>
      </c>
      <c r="E556" s="1">
        <v>44125</v>
      </c>
      <c r="F556" t="s">
        <v>345</v>
      </c>
      <c r="G556" t="s">
        <v>346</v>
      </c>
      <c r="H556" t="s">
        <v>14</v>
      </c>
      <c r="I556" s="2">
        <v>44125.335798611108</v>
      </c>
      <c r="J556" t="s">
        <v>1647</v>
      </c>
      <c r="K556" t="s">
        <v>38</v>
      </c>
      <c r="L556" t="s">
        <v>1648</v>
      </c>
    </row>
    <row r="557" spans="1:12" x14ac:dyDescent="0.25">
      <c r="A557">
        <v>9001611121</v>
      </c>
      <c r="B557" t="s">
        <v>1649</v>
      </c>
      <c r="C557" s="3">
        <v>50000</v>
      </c>
      <c r="E557" s="1">
        <v>44126</v>
      </c>
      <c r="F557" t="s">
        <v>57</v>
      </c>
      <c r="G557" t="s">
        <v>58</v>
      </c>
      <c r="H557" t="s">
        <v>14</v>
      </c>
      <c r="I557" s="2">
        <v>44126.083333333336</v>
      </c>
      <c r="J557" t="s">
        <v>1650</v>
      </c>
      <c r="K557" t="s">
        <v>1651</v>
      </c>
      <c r="L557" t="s">
        <v>1652</v>
      </c>
    </row>
    <row r="558" spans="1:12" x14ac:dyDescent="0.25">
      <c r="A558">
        <v>9001612757</v>
      </c>
      <c r="B558" t="s">
        <v>1653</v>
      </c>
      <c r="C558" s="3">
        <v>50000</v>
      </c>
      <c r="E558" s="1">
        <v>44127</v>
      </c>
      <c r="F558" t="s">
        <v>23</v>
      </c>
      <c r="G558" t="s">
        <v>24</v>
      </c>
      <c r="H558" t="s">
        <v>14</v>
      </c>
      <c r="I558" s="2">
        <v>44126.899143518516</v>
      </c>
      <c r="J558" t="s">
        <v>162</v>
      </c>
      <c r="K558" t="s">
        <v>413</v>
      </c>
      <c r="L558" t="s">
        <v>1654</v>
      </c>
    </row>
    <row r="559" spans="1:12" x14ac:dyDescent="0.25">
      <c r="A559">
        <v>9001623229</v>
      </c>
      <c r="B559" t="s">
        <v>1655</v>
      </c>
      <c r="C559" s="3">
        <v>50000</v>
      </c>
      <c r="E559" s="1">
        <v>44238</v>
      </c>
      <c r="F559" t="s">
        <v>23</v>
      </c>
      <c r="G559" t="s">
        <v>24</v>
      </c>
      <c r="H559" t="s">
        <v>14</v>
      </c>
      <c r="I559" s="2">
        <v>44132.783726851849</v>
      </c>
      <c r="J559" t="s">
        <v>1656</v>
      </c>
      <c r="K559" t="s">
        <v>1657</v>
      </c>
      <c r="L559" t="s">
        <v>1658</v>
      </c>
    </row>
    <row r="560" spans="1:12" x14ac:dyDescent="0.25">
      <c r="A560">
        <v>9001630293</v>
      </c>
      <c r="B560" t="s">
        <v>292</v>
      </c>
      <c r="C560" s="3">
        <v>50000</v>
      </c>
      <c r="E560" s="1">
        <v>44258</v>
      </c>
      <c r="F560" t="s">
        <v>45</v>
      </c>
      <c r="G560" t="s">
        <v>46</v>
      </c>
      <c r="H560" t="s">
        <v>14</v>
      </c>
      <c r="I560" s="2">
        <v>44133.875949074078</v>
      </c>
      <c r="J560" t="s">
        <v>293</v>
      </c>
      <c r="K560" t="s">
        <v>294</v>
      </c>
      <c r="L560" t="s">
        <v>295</v>
      </c>
    </row>
    <row r="561" spans="1:12" x14ac:dyDescent="0.25">
      <c r="A561">
        <v>9001640076</v>
      </c>
      <c r="B561" t="s">
        <v>1659</v>
      </c>
      <c r="C561" s="3">
        <v>50000</v>
      </c>
      <c r="E561" s="1">
        <v>44238</v>
      </c>
      <c r="F561" t="s">
        <v>12</v>
      </c>
      <c r="G561" t="s">
        <v>13</v>
      </c>
      <c r="H561" t="s">
        <v>14</v>
      </c>
      <c r="I561" s="2">
        <v>44138.995439814818</v>
      </c>
      <c r="J561" t="s">
        <v>687</v>
      </c>
      <c r="K561" t="s">
        <v>1660</v>
      </c>
      <c r="L561" t="s">
        <v>1661</v>
      </c>
    </row>
    <row r="562" spans="1:12" x14ac:dyDescent="0.25">
      <c r="A562">
        <v>9001657860</v>
      </c>
      <c r="B562" t="s">
        <v>1662</v>
      </c>
      <c r="C562" s="3">
        <v>50000</v>
      </c>
      <c r="E562" s="1">
        <v>44142</v>
      </c>
      <c r="F562" t="s">
        <v>45</v>
      </c>
      <c r="G562" t="s">
        <v>46</v>
      </c>
      <c r="H562" t="s">
        <v>14</v>
      </c>
      <c r="I562" s="2">
        <v>44140.376423611109</v>
      </c>
      <c r="J562" t="s">
        <v>1663</v>
      </c>
      <c r="K562" t="s">
        <v>1664</v>
      </c>
      <c r="L562" t="s">
        <v>1665</v>
      </c>
    </row>
    <row r="563" spans="1:12" x14ac:dyDescent="0.25">
      <c r="A563">
        <v>9001677205</v>
      </c>
      <c r="B563" t="s">
        <v>404</v>
      </c>
      <c r="C563" s="3">
        <v>1980401</v>
      </c>
      <c r="E563" s="1">
        <v>44238</v>
      </c>
      <c r="F563" t="s">
        <v>12</v>
      </c>
      <c r="G563" t="s">
        <v>13</v>
      </c>
      <c r="H563" t="s">
        <v>14</v>
      </c>
      <c r="I563" s="2">
        <v>44141.67324074074</v>
      </c>
      <c r="J563" t="s">
        <v>407</v>
      </c>
      <c r="K563" t="s">
        <v>408</v>
      </c>
      <c r="L563" t="s">
        <v>409</v>
      </c>
    </row>
    <row r="564" spans="1:12" x14ac:dyDescent="0.25">
      <c r="A564">
        <v>9001680287</v>
      </c>
      <c r="B564" t="s">
        <v>1666</v>
      </c>
      <c r="C564" s="3">
        <v>150220</v>
      </c>
      <c r="E564" s="1">
        <v>44204</v>
      </c>
      <c r="F564" t="s">
        <v>45</v>
      </c>
      <c r="G564" t="s">
        <v>46</v>
      </c>
      <c r="H564" t="s">
        <v>14</v>
      </c>
      <c r="I564" s="2">
        <v>44143.963009259256</v>
      </c>
      <c r="J564" t="s">
        <v>1667</v>
      </c>
      <c r="K564" t="s">
        <v>1668</v>
      </c>
      <c r="L564" t="s">
        <v>1669</v>
      </c>
    </row>
    <row r="565" spans="1:12" x14ac:dyDescent="0.25">
      <c r="A565">
        <v>9001681129</v>
      </c>
      <c r="B565" t="s">
        <v>292</v>
      </c>
      <c r="C565" s="3">
        <v>50000</v>
      </c>
      <c r="E565" s="1">
        <v>44146</v>
      </c>
      <c r="F565" t="s">
        <v>23</v>
      </c>
      <c r="G565" t="s">
        <v>24</v>
      </c>
      <c r="H565" t="s">
        <v>14</v>
      </c>
      <c r="I565" s="2">
        <v>44144.518159722225</v>
      </c>
      <c r="J565" t="s">
        <v>293</v>
      </c>
      <c r="K565" t="s">
        <v>294</v>
      </c>
      <c r="L565" t="s">
        <v>295</v>
      </c>
    </row>
    <row r="566" spans="1:12" x14ac:dyDescent="0.25">
      <c r="A566">
        <v>9001688554</v>
      </c>
      <c r="B566" t="s">
        <v>1670</v>
      </c>
      <c r="C566" s="3">
        <v>110544</v>
      </c>
      <c r="E566" s="1">
        <v>44238</v>
      </c>
      <c r="F566" t="s">
        <v>12</v>
      </c>
      <c r="G566" t="s">
        <v>13</v>
      </c>
      <c r="H566" t="s">
        <v>14</v>
      </c>
      <c r="I566" s="2">
        <v>44147.690925925926</v>
      </c>
      <c r="J566" t="s">
        <v>1671</v>
      </c>
      <c r="K566" t="s">
        <v>529</v>
      </c>
      <c r="L566" t="s">
        <v>1672</v>
      </c>
    </row>
    <row r="567" spans="1:12" x14ac:dyDescent="0.25">
      <c r="A567">
        <v>9001689288</v>
      </c>
      <c r="B567" t="s">
        <v>419</v>
      </c>
      <c r="C567" s="3">
        <v>50000</v>
      </c>
      <c r="E567" s="1">
        <v>44208</v>
      </c>
      <c r="F567" t="s">
        <v>45</v>
      </c>
      <c r="G567" t="s">
        <v>46</v>
      </c>
      <c r="H567" t="s">
        <v>14</v>
      </c>
      <c r="I567" s="2">
        <v>44147.942442129628</v>
      </c>
      <c r="J567" t="s">
        <v>420</v>
      </c>
      <c r="K567" t="s">
        <v>421</v>
      </c>
      <c r="L567" t="s">
        <v>422</v>
      </c>
    </row>
    <row r="568" spans="1:12" x14ac:dyDescent="0.25">
      <c r="A568">
        <v>9001694753</v>
      </c>
      <c r="B568" t="s">
        <v>1673</v>
      </c>
      <c r="C568" s="3">
        <v>137480</v>
      </c>
      <c r="E568" s="1">
        <v>44238</v>
      </c>
      <c r="F568" t="s">
        <v>23</v>
      </c>
      <c r="G568" t="s">
        <v>24</v>
      </c>
      <c r="H568" t="s">
        <v>14</v>
      </c>
      <c r="I568" s="2">
        <v>44151.700601851851</v>
      </c>
      <c r="J568" t="s">
        <v>1674</v>
      </c>
      <c r="K568" t="s">
        <v>1675</v>
      </c>
      <c r="L568" t="s">
        <v>1676</v>
      </c>
    </row>
    <row r="569" spans="1:12" x14ac:dyDescent="0.25">
      <c r="A569">
        <v>9001695327</v>
      </c>
      <c r="B569" t="s">
        <v>1677</v>
      </c>
      <c r="C569" s="3">
        <v>50000</v>
      </c>
      <c r="E569" s="1">
        <v>44239</v>
      </c>
      <c r="F569" t="s">
        <v>45</v>
      </c>
      <c r="G569" t="s">
        <v>46</v>
      </c>
      <c r="H569" t="s">
        <v>14</v>
      </c>
      <c r="I569" s="2">
        <v>44151.858344907407</v>
      </c>
      <c r="J569" t="s">
        <v>1678</v>
      </c>
      <c r="K569" t="s">
        <v>322</v>
      </c>
      <c r="L569" t="s">
        <v>1679</v>
      </c>
    </row>
    <row r="570" spans="1:12" x14ac:dyDescent="0.25">
      <c r="A570">
        <v>9001696728</v>
      </c>
      <c r="B570" t="s">
        <v>1680</v>
      </c>
      <c r="C570" s="3">
        <v>50000</v>
      </c>
      <c r="E570" s="1">
        <v>44239</v>
      </c>
      <c r="F570" t="s">
        <v>45</v>
      </c>
      <c r="G570" t="s">
        <v>46</v>
      </c>
      <c r="H570" t="s">
        <v>14</v>
      </c>
      <c r="I570" s="2">
        <v>44152.531967592593</v>
      </c>
      <c r="J570" t="s">
        <v>1681</v>
      </c>
      <c r="K570" t="s">
        <v>540</v>
      </c>
      <c r="L570" t="s">
        <v>1682</v>
      </c>
    </row>
    <row r="571" spans="1:12" x14ac:dyDescent="0.25">
      <c r="A571">
        <v>9001699370</v>
      </c>
      <c r="B571" t="s">
        <v>702</v>
      </c>
      <c r="C571" s="3">
        <v>70640</v>
      </c>
      <c r="E571" s="1">
        <v>44238</v>
      </c>
      <c r="F571" t="s">
        <v>29</v>
      </c>
      <c r="G571" t="s">
        <v>30</v>
      </c>
      <c r="H571" t="s">
        <v>14</v>
      </c>
      <c r="I571" s="2">
        <v>44153.760393518518</v>
      </c>
      <c r="J571" t="s">
        <v>703</v>
      </c>
      <c r="K571" t="s">
        <v>704</v>
      </c>
      <c r="L571" t="s">
        <v>705</v>
      </c>
    </row>
    <row r="572" spans="1:12" x14ac:dyDescent="0.25">
      <c r="A572">
        <v>9001701295</v>
      </c>
      <c r="B572" t="s">
        <v>1081</v>
      </c>
      <c r="C572" s="3">
        <v>370670</v>
      </c>
      <c r="E572" s="1">
        <v>44238</v>
      </c>
      <c r="F572" t="s">
        <v>272</v>
      </c>
      <c r="G572" t="s">
        <v>273</v>
      </c>
      <c r="H572" t="s">
        <v>14</v>
      </c>
      <c r="I572" s="2">
        <v>44154.725787037038</v>
      </c>
      <c r="J572" t="s">
        <v>1082</v>
      </c>
      <c r="K572" t="s">
        <v>1083</v>
      </c>
      <c r="L572" t="s">
        <v>1084</v>
      </c>
    </row>
    <row r="573" spans="1:12" x14ac:dyDescent="0.25">
      <c r="A573">
        <v>9001702294</v>
      </c>
      <c r="B573" t="s">
        <v>1683</v>
      </c>
      <c r="C573" s="3">
        <v>983600</v>
      </c>
      <c r="E573" s="1">
        <v>44238</v>
      </c>
      <c r="F573" t="s">
        <v>136</v>
      </c>
      <c r="G573" t="s">
        <v>137</v>
      </c>
      <c r="H573" t="s">
        <v>14</v>
      </c>
      <c r="I573" s="2">
        <v>44155.273333333331</v>
      </c>
      <c r="J573" t="s">
        <v>1684</v>
      </c>
      <c r="K573" t="s">
        <v>1685</v>
      </c>
      <c r="L573" t="s">
        <v>1686</v>
      </c>
    </row>
    <row r="574" spans="1:12" x14ac:dyDescent="0.25">
      <c r="A574">
        <v>9001702318</v>
      </c>
      <c r="B574" t="s">
        <v>1599</v>
      </c>
      <c r="C574" s="3">
        <v>78630</v>
      </c>
      <c r="E574" s="1">
        <v>44238</v>
      </c>
      <c r="F574" t="s">
        <v>136</v>
      </c>
      <c r="G574" t="s">
        <v>137</v>
      </c>
      <c r="H574" t="s">
        <v>14</v>
      </c>
      <c r="I574" s="2">
        <v>44155.299699074072</v>
      </c>
      <c r="J574" t="s">
        <v>1600</v>
      </c>
      <c r="K574" t="s">
        <v>1601</v>
      </c>
      <c r="L574" t="s">
        <v>1602</v>
      </c>
    </row>
    <row r="575" spans="1:12" x14ac:dyDescent="0.25">
      <c r="A575">
        <v>9001706112</v>
      </c>
      <c r="B575" t="s">
        <v>1687</v>
      </c>
      <c r="C575" s="3">
        <v>159690</v>
      </c>
      <c r="E575" s="1">
        <v>44238</v>
      </c>
      <c r="F575" t="s">
        <v>57</v>
      </c>
      <c r="G575" t="s">
        <v>58</v>
      </c>
      <c r="H575" t="s">
        <v>14</v>
      </c>
      <c r="I575" s="2">
        <v>44157.499525462961</v>
      </c>
      <c r="J575" t="s">
        <v>1688</v>
      </c>
      <c r="K575" t="s">
        <v>1689</v>
      </c>
      <c r="L575" t="s">
        <v>1690</v>
      </c>
    </row>
    <row r="576" spans="1:12" x14ac:dyDescent="0.25">
      <c r="A576">
        <v>9001708106</v>
      </c>
      <c r="B576" t="s">
        <v>1691</v>
      </c>
      <c r="C576" s="3">
        <v>306921</v>
      </c>
      <c r="E576" s="1">
        <v>44238</v>
      </c>
      <c r="F576" t="s">
        <v>136</v>
      </c>
      <c r="G576" t="s">
        <v>137</v>
      </c>
      <c r="H576" t="s">
        <v>14</v>
      </c>
      <c r="I576" s="2">
        <v>44158.877858796295</v>
      </c>
      <c r="J576" t="s">
        <v>1692</v>
      </c>
      <c r="K576" t="s">
        <v>947</v>
      </c>
      <c r="L576" t="s">
        <v>1693</v>
      </c>
    </row>
    <row r="577" spans="1:12" x14ac:dyDescent="0.25">
      <c r="A577">
        <v>9001710688</v>
      </c>
      <c r="B577" t="s">
        <v>1694</v>
      </c>
      <c r="C577" s="3">
        <v>50000</v>
      </c>
      <c r="E577" s="1">
        <v>44239</v>
      </c>
      <c r="F577" t="s">
        <v>136</v>
      </c>
      <c r="G577" t="s">
        <v>137</v>
      </c>
      <c r="H577" t="s">
        <v>14</v>
      </c>
      <c r="I577" s="2">
        <v>44159.876805555556</v>
      </c>
      <c r="J577" t="s">
        <v>778</v>
      </c>
      <c r="K577" t="s">
        <v>1695</v>
      </c>
      <c r="L577" t="s">
        <v>1696</v>
      </c>
    </row>
    <row r="578" spans="1:12" x14ac:dyDescent="0.25">
      <c r="A578">
        <v>9001712975</v>
      </c>
      <c r="B578" t="s">
        <v>1697</v>
      </c>
      <c r="C578" s="3">
        <v>2116025.11</v>
      </c>
      <c r="F578" t="s">
        <v>45</v>
      </c>
      <c r="G578" t="s">
        <v>46</v>
      </c>
      <c r="H578" t="s">
        <v>411</v>
      </c>
      <c r="I578" s="2">
        <v>44160.952326388891</v>
      </c>
      <c r="J578" t="s">
        <v>233</v>
      </c>
      <c r="K578" t="s">
        <v>1079</v>
      </c>
      <c r="L578" t="s">
        <v>1698</v>
      </c>
    </row>
    <row r="579" spans="1:12" x14ac:dyDescent="0.25">
      <c r="A579">
        <v>9001714715</v>
      </c>
      <c r="B579" t="s">
        <v>153</v>
      </c>
      <c r="C579" s="3">
        <v>50000</v>
      </c>
      <c r="E579" s="1">
        <v>44239</v>
      </c>
      <c r="F579" t="s">
        <v>45</v>
      </c>
      <c r="G579" t="s">
        <v>46</v>
      </c>
      <c r="H579" t="s">
        <v>14</v>
      </c>
      <c r="I579" s="2">
        <v>44162.024710648147</v>
      </c>
      <c r="J579" t="s">
        <v>154</v>
      </c>
      <c r="K579" t="s">
        <v>155</v>
      </c>
      <c r="L579" t="s">
        <v>156</v>
      </c>
    </row>
    <row r="580" spans="1:12" x14ac:dyDescent="0.25">
      <c r="A580">
        <v>9001718970</v>
      </c>
      <c r="B580" t="s">
        <v>1699</v>
      </c>
      <c r="C580" s="3">
        <v>228670</v>
      </c>
      <c r="E580" s="1">
        <v>44238</v>
      </c>
      <c r="F580" t="s">
        <v>23</v>
      </c>
      <c r="G580" t="s">
        <v>24</v>
      </c>
      <c r="H580" t="s">
        <v>14</v>
      </c>
      <c r="I580" s="2">
        <v>44164.765717592592</v>
      </c>
      <c r="J580" t="s">
        <v>1507</v>
      </c>
      <c r="K580" t="s">
        <v>1700</v>
      </c>
      <c r="L580" t="s">
        <v>1701</v>
      </c>
    </row>
    <row r="581" spans="1:12" x14ac:dyDescent="0.25">
      <c r="A581">
        <v>9001723612</v>
      </c>
      <c r="B581" t="s">
        <v>1702</v>
      </c>
      <c r="C581" s="3">
        <v>136000</v>
      </c>
      <c r="E581" s="1">
        <v>44238</v>
      </c>
      <c r="F581" t="s">
        <v>23</v>
      </c>
      <c r="G581" t="s">
        <v>24</v>
      </c>
      <c r="H581" t="s">
        <v>14</v>
      </c>
      <c r="I581" s="2">
        <v>44166.931388888886</v>
      </c>
      <c r="J581" t="s">
        <v>1703</v>
      </c>
      <c r="K581" t="s">
        <v>704</v>
      </c>
      <c r="L581" t="s">
        <v>1704</v>
      </c>
    </row>
    <row r="582" spans="1:12" x14ac:dyDescent="0.25">
      <c r="A582">
        <v>9001723738</v>
      </c>
      <c r="B582" t="s">
        <v>1315</v>
      </c>
      <c r="C582" s="3">
        <v>50000</v>
      </c>
      <c r="E582" s="1">
        <v>44239</v>
      </c>
      <c r="F582" t="s">
        <v>45</v>
      </c>
      <c r="G582" t="s">
        <v>46</v>
      </c>
      <c r="H582" t="s">
        <v>14</v>
      </c>
      <c r="I582" s="2">
        <v>44166.997083333335</v>
      </c>
      <c r="J582" t="s">
        <v>189</v>
      </c>
      <c r="K582" t="s">
        <v>190</v>
      </c>
      <c r="L582" t="s">
        <v>191</v>
      </c>
    </row>
    <row r="583" spans="1:12" x14ac:dyDescent="0.25">
      <c r="A583">
        <v>9001781649</v>
      </c>
      <c r="B583" t="s">
        <v>1705</v>
      </c>
      <c r="C583" s="3">
        <v>96960</v>
      </c>
      <c r="E583" s="1">
        <v>44315</v>
      </c>
      <c r="F583" t="s">
        <v>45</v>
      </c>
      <c r="G583" t="s">
        <v>46</v>
      </c>
      <c r="H583" t="s">
        <v>14</v>
      </c>
      <c r="I583" s="2">
        <v>44194.984293981484</v>
      </c>
      <c r="J583" t="s">
        <v>1706</v>
      </c>
      <c r="K583" t="s">
        <v>1707</v>
      </c>
      <c r="L583" t="s">
        <v>1708</v>
      </c>
    </row>
    <row r="584" spans="1:12" x14ac:dyDescent="0.25">
      <c r="A584">
        <v>9001786637</v>
      </c>
      <c r="B584" t="s">
        <v>580</v>
      </c>
      <c r="C584" s="3">
        <v>50000</v>
      </c>
      <c r="E584" s="1">
        <v>44315</v>
      </c>
      <c r="F584" t="s">
        <v>136</v>
      </c>
      <c r="G584" t="s">
        <v>137</v>
      </c>
      <c r="H584" t="s">
        <v>14</v>
      </c>
      <c r="I584" s="2">
        <v>44198.921018518522</v>
      </c>
      <c r="J584" t="s">
        <v>581</v>
      </c>
      <c r="K584" t="s">
        <v>582</v>
      </c>
      <c r="L584" t="s">
        <v>583</v>
      </c>
    </row>
    <row r="585" spans="1:12" x14ac:dyDescent="0.25">
      <c r="A585">
        <v>9001790319</v>
      </c>
      <c r="B585" t="s">
        <v>1709</v>
      </c>
      <c r="C585" s="3">
        <v>106018</v>
      </c>
      <c r="E585" s="1">
        <v>44315</v>
      </c>
      <c r="F585" t="s">
        <v>136</v>
      </c>
      <c r="G585" t="s">
        <v>137</v>
      </c>
      <c r="H585" t="s">
        <v>14</v>
      </c>
      <c r="I585" s="2">
        <v>44200.643553240741</v>
      </c>
      <c r="J585" t="s">
        <v>1710</v>
      </c>
      <c r="K585" t="s">
        <v>1711</v>
      </c>
      <c r="L585" t="s">
        <v>1712</v>
      </c>
    </row>
    <row r="586" spans="1:12" x14ac:dyDescent="0.25">
      <c r="A586">
        <v>9001790320</v>
      </c>
      <c r="B586" t="s">
        <v>1709</v>
      </c>
      <c r="C586" s="3">
        <v>106018</v>
      </c>
      <c r="E586" s="1">
        <v>44315</v>
      </c>
      <c r="F586" t="s">
        <v>136</v>
      </c>
      <c r="G586" t="s">
        <v>137</v>
      </c>
      <c r="H586" t="s">
        <v>14</v>
      </c>
      <c r="I586" s="2">
        <v>44200.64366898148</v>
      </c>
      <c r="J586" t="s">
        <v>1710</v>
      </c>
      <c r="K586" t="s">
        <v>1711</v>
      </c>
      <c r="L586" t="s">
        <v>1712</v>
      </c>
    </row>
    <row r="587" spans="1:12" x14ac:dyDescent="0.25">
      <c r="A587">
        <v>9001794827</v>
      </c>
      <c r="B587" t="s">
        <v>1713</v>
      </c>
      <c r="C587" s="3">
        <v>50000</v>
      </c>
      <c r="E587" s="1">
        <v>44315</v>
      </c>
      <c r="F587" t="s">
        <v>136</v>
      </c>
      <c r="G587" t="s">
        <v>137</v>
      </c>
      <c r="H587" t="s">
        <v>14</v>
      </c>
      <c r="I587" s="2">
        <v>44201.963680555556</v>
      </c>
      <c r="J587" t="s">
        <v>1507</v>
      </c>
      <c r="K587" t="s">
        <v>1714</v>
      </c>
      <c r="L587" t="s">
        <v>1715</v>
      </c>
    </row>
    <row r="588" spans="1:12" x14ac:dyDescent="0.25">
      <c r="A588">
        <v>9001802618</v>
      </c>
      <c r="B588" t="s">
        <v>1716</v>
      </c>
      <c r="C588" s="3">
        <v>55048</v>
      </c>
      <c r="E588" s="1">
        <v>44315</v>
      </c>
      <c r="F588" t="s">
        <v>23</v>
      </c>
      <c r="G588" t="s">
        <v>24</v>
      </c>
      <c r="H588" t="s">
        <v>14</v>
      </c>
      <c r="I588" s="2">
        <v>44206.676562499997</v>
      </c>
      <c r="J588" t="s">
        <v>1532</v>
      </c>
      <c r="K588" t="s">
        <v>1717</v>
      </c>
      <c r="L588" t="s">
        <v>1718</v>
      </c>
    </row>
    <row r="589" spans="1:12" x14ac:dyDescent="0.25">
      <c r="A589">
        <v>9001804263</v>
      </c>
      <c r="B589" t="s">
        <v>220</v>
      </c>
      <c r="C589" s="3">
        <v>50000</v>
      </c>
      <c r="E589" s="1">
        <v>44210</v>
      </c>
      <c r="F589" t="s">
        <v>23</v>
      </c>
      <c r="G589" t="s">
        <v>24</v>
      </c>
      <c r="H589" t="s">
        <v>14</v>
      </c>
      <c r="I589" s="2">
        <v>44207.824571759258</v>
      </c>
      <c r="J589" t="s">
        <v>221</v>
      </c>
      <c r="K589" t="s">
        <v>222</v>
      </c>
      <c r="L589" t="s">
        <v>223</v>
      </c>
    </row>
    <row r="590" spans="1:12" x14ac:dyDescent="0.25">
      <c r="A590">
        <v>9001813156</v>
      </c>
      <c r="B590" t="s">
        <v>220</v>
      </c>
      <c r="C590" s="3">
        <v>50000</v>
      </c>
      <c r="E590" s="1">
        <v>44214</v>
      </c>
      <c r="F590" t="s">
        <v>23</v>
      </c>
      <c r="G590" t="s">
        <v>24</v>
      </c>
      <c r="H590" t="s">
        <v>14</v>
      </c>
      <c r="I590" s="2">
        <v>44211.841631944444</v>
      </c>
      <c r="J590" t="s">
        <v>221</v>
      </c>
      <c r="K590" t="s">
        <v>222</v>
      </c>
      <c r="L590" t="s">
        <v>223</v>
      </c>
    </row>
    <row r="591" spans="1:12" x14ac:dyDescent="0.25">
      <c r="A591">
        <v>9001814079</v>
      </c>
      <c r="B591" t="s">
        <v>1719</v>
      </c>
      <c r="C591" s="3">
        <v>55710</v>
      </c>
      <c r="E591" s="1">
        <v>44315</v>
      </c>
      <c r="F591" t="s">
        <v>45</v>
      </c>
      <c r="G591" t="s">
        <v>46</v>
      </c>
      <c r="H591" t="s">
        <v>14</v>
      </c>
      <c r="I591" s="2">
        <v>44212.607685185183</v>
      </c>
      <c r="J591" t="s">
        <v>1157</v>
      </c>
      <c r="K591" t="s">
        <v>1720</v>
      </c>
      <c r="L591" t="s">
        <v>1721</v>
      </c>
    </row>
    <row r="592" spans="1:12" x14ac:dyDescent="0.25">
      <c r="A592">
        <v>9001816165</v>
      </c>
      <c r="B592" t="s">
        <v>1122</v>
      </c>
      <c r="C592" s="3">
        <v>50000</v>
      </c>
      <c r="E592" s="1">
        <v>44315</v>
      </c>
      <c r="F592" t="s">
        <v>166</v>
      </c>
      <c r="G592" t="s">
        <v>167</v>
      </c>
      <c r="H592" t="s">
        <v>14</v>
      </c>
      <c r="I592" s="2">
        <v>44214.729826388888</v>
      </c>
      <c r="J592" t="s">
        <v>162</v>
      </c>
      <c r="K592" t="s">
        <v>1123</v>
      </c>
      <c r="L592" t="s">
        <v>1124</v>
      </c>
    </row>
    <row r="593" spans="1:12" x14ac:dyDescent="0.25">
      <c r="A593">
        <v>9001819866</v>
      </c>
      <c r="B593" t="s">
        <v>933</v>
      </c>
      <c r="C593" s="3">
        <v>448748</v>
      </c>
      <c r="E593" s="1">
        <v>44315</v>
      </c>
      <c r="F593" t="s">
        <v>45</v>
      </c>
      <c r="G593" t="s">
        <v>46</v>
      </c>
      <c r="H593" t="s">
        <v>14</v>
      </c>
      <c r="I593" s="2">
        <v>44216.455474537041</v>
      </c>
      <c r="J593" t="s">
        <v>934</v>
      </c>
      <c r="K593" t="s">
        <v>935</v>
      </c>
      <c r="L593" t="s">
        <v>936</v>
      </c>
    </row>
    <row r="594" spans="1:12" x14ac:dyDescent="0.25">
      <c r="A594">
        <v>9001824883</v>
      </c>
      <c r="B594" t="s">
        <v>1722</v>
      </c>
      <c r="C594" s="3">
        <v>64060</v>
      </c>
      <c r="E594" s="1">
        <v>44315</v>
      </c>
      <c r="F594" t="s">
        <v>45</v>
      </c>
      <c r="G594" t="s">
        <v>46</v>
      </c>
      <c r="H594" t="s">
        <v>14</v>
      </c>
      <c r="I594" s="2">
        <v>44218.996759259258</v>
      </c>
      <c r="J594" t="s">
        <v>1723</v>
      </c>
      <c r="K594" t="s">
        <v>1724</v>
      </c>
      <c r="L594" t="s">
        <v>1725</v>
      </c>
    </row>
    <row r="595" spans="1:12" x14ac:dyDescent="0.25">
      <c r="A595">
        <v>9001829579</v>
      </c>
      <c r="B595" t="s">
        <v>1726</v>
      </c>
      <c r="C595" s="3">
        <v>50000</v>
      </c>
      <c r="E595" s="1">
        <v>44315</v>
      </c>
      <c r="F595" t="s">
        <v>45</v>
      </c>
      <c r="G595" t="s">
        <v>46</v>
      </c>
      <c r="H595" t="s">
        <v>14</v>
      </c>
      <c r="I595" s="2">
        <v>44221.475439814814</v>
      </c>
      <c r="J595" t="s">
        <v>1727</v>
      </c>
      <c r="K595" t="s">
        <v>1728</v>
      </c>
      <c r="L595" t="s">
        <v>1729</v>
      </c>
    </row>
    <row r="596" spans="1:12" x14ac:dyDescent="0.25">
      <c r="A596">
        <v>9001834187</v>
      </c>
      <c r="B596" t="s">
        <v>1730</v>
      </c>
      <c r="C596" s="3">
        <v>50000</v>
      </c>
      <c r="E596" s="1">
        <v>44315</v>
      </c>
      <c r="F596" t="s">
        <v>45</v>
      </c>
      <c r="G596" t="s">
        <v>46</v>
      </c>
      <c r="H596" t="s">
        <v>14</v>
      </c>
      <c r="I596" s="2">
        <v>44223.557557870372</v>
      </c>
      <c r="J596" t="s">
        <v>1731</v>
      </c>
      <c r="K596" t="s">
        <v>564</v>
      </c>
      <c r="L596" t="s">
        <v>1732</v>
      </c>
    </row>
    <row r="597" spans="1:12" x14ac:dyDescent="0.25">
      <c r="A597">
        <v>9001835282</v>
      </c>
      <c r="B597" t="s">
        <v>990</v>
      </c>
      <c r="C597" s="3">
        <v>50000</v>
      </c>
      <c r="E597" s="1">
        <v>44237</v>
      </c>
      <c r="F597" t="s">
        <v>23</v>
      </c>
      <c r="G597" t="s">
        <v>24</v>
      </c>
      <c r="H597" t="s">
        <v>14</v>
      </c>
      <c r="I597" s="2">
        <v>44224.321840277778</v>
      </c>
      <c r="J597" t="s">
        <v>991</v>
      </c>
      <c r="K597" t="s">
        <v>704</v>
      </c>
      <c r="L597" t="s">
        <v>992</v>
      </c>
    </row>
    <row r="598" spans="1:12" x14ac:dyDescent="0.25">
      <c r="A598">
        <v>9001836196</v>
      </c>
      <c r="B598" t="s">
        <v>1733</v>
      </c>
      <c r="C598" s="3">
        <v>50000</v>
      </c>
      <c r="E598" s="1">
        <v>44315</v>
      </c>
      <c r="F598" t="s">
        <v>23</v>
      </c>
      <c r="G598" t="s">
        <v>24</v>
      </c>
      <c r="H598" t="s">
        <v>14</v>
      </c>
      <c r="I598" s="2">
        <v>44224.603368055556</v>
      </c>
      <c r="J598" t="s">
        <v>1734</v>
      </c>
      <c r="K598" t="s">
        <v>1735</v>
      </c>
      <c r="L598" t="s">
        <v>1736</v>
      </c>
    </row>
    <row r="599" spans="1:12" x14ac:dyDescent="0.25">
      <c r="A599">
        <v>9001838202</v>
      </c>
      <c r="B599" t="s">
        <v>1737</v>
      </c>
      <c r="C599" s="3">
        <v>57840</v>
      </c>
      <c r="E599" s="1">
        <v>44315</v>
      </c>
      <c r="F599" t="s">
        <v>107</v>
      </c>
      <c r="G599" t="s">
        <v>108</v>
      </c>
      <c r="H599" t="s">
        <v>14</v>
      </c>
      <c r="I599" s="2">
        <v>44225.627222222225</v>
      </c>
      <c r="J599" t="s">
        <v>1738</v>
      </c>
      <c r="K599" t="s">
        <v>1739</v>
      </c>
      <c r="L599" t="s">
        <v>1740</v>
      </c>
    </row>
    <row r="600" spans="1:12" x14ac:dyDescent="0.25">
      <c r="A600">
        <v>9001838344</v>
      </c>
      <c r="B600" t="s">
        <v>1741</v>
      </c>
      <c r="C600" s="3">
        <v>50000</v>
      </c>
      <c r="E600" s="1">
        <v>44315</v>
      </c>
      <c r="F600" t="s">
        <v>45</v>
      </c>
      <c r="G600" t="s">
        <v>46</v>
      </c>
      <c r="H600" t="s">
        <v>14</v>
      </c>
      <c r="I600" s="2">
        <v>44225.724490740744</v>
      </c>
      <c r="J600" t="s">
        <v>1742</v>
      </c>
      <c r="K600" t="s">
        <v>1743</v>
      </c>
      <c r="L600" t="s">
        <v>1744</v>
      </c>
    </row>
    <row r="601" spans="1:12" x14ac:dyDescent="0.25">
      <c r="A601">
        <v>9001841064</v>
      </c>
      <c r="B601" t="s">
        <v>1745</v>
      </c>
      <c r="C601" s="3">
        <v>209430</v>
      </c>
      <c r="E601" s="1">
        <v>44315</v>
      </c>
      <c r="F601" t="s">
        <v>35</v>
      </c>
      <c r="G601" t="s">
        <v>36</v>
      </c>
      <c r="H601" t="s">
        <v>14</v>
      </c>
      <c r="I601" s="2">
        <v>44226.406180555554</v>
      </c>
      <c r="J601" t="s">
        <v>347</v>
      </c>
      <c r="K601" t="s">
        <v>779</v>
      </c>
      <c r="L601" t="s">
        <v>1746</v>
      </c>
    </row>
    <row r="602" spans="1:12" x14ac:dyDescent="0.25">
      <c r="A602">
        <v>9001848369</v>
      </c>
      <c r="B602" t="s">
        <v>1747</v>
      </c>
      <c r="C602" s="3">
        <v>192000</v>
      </c>
      <c r="E602" s="1">
        <v>44315</v>
      </c>
      <c r="F602" t="s">
        <v>45</v>
      </c>
      <c r="G602" t="s">
        <v>46</v>
      </c>
      <c r="H602" t="s">
        <v>14</v>
      </c>
      <c r="I602" s="2">
        <v>44228.957037037035</v>
      </c>
      <c r="J602" t="s">
        <v>1748</v>
      </c>
      <c r="K602" t="s">
        <v>1309</v>
      </c>
      <c r="L602" t="s">
        <v>1749</v>
      </c>
    </row>
    <row r="603" spans="1:12" x14ac:dyDescent="0.25">
      <c r="A603">
        <v>9001861800</v>
      </c>
      <c r="B603" t="s">
        <v>1750</v>
      </c>
      <c r="C603" s="3">
        <v>93790</v>
      </c>
      <c r="F603" t="s">
        <v>45</v>
      </c>
      <c r="G603" t="s">
        <v>46</v>
      </c>
      <c r="H603" t="s">
        <v>396</v>
      </c>
      <c r="I603" s="2">
        <v>44233.65353009259</v>
      </c>
      <c r="J603" t="s">
        <v>1751</v>
      </c>
      <c r="K603" t="s">
        <v>1752</v>
      </c>
      <c r="L603" t="s">
        <v>1753</v>
      </c>
    </row>
    <row r="604" spans="1:12" x14ac:dyDescent="0.25">
      <c r="A604">
        <v>9001867191</v>
      </c>
      <c r="B604" t="s">
        <v>1754</v>
      </c>
      <c r="C604" s="3">
        <v>50000000</v>
      </c>
      <c r="E604" s="1">
        <v>44238</v>
      </c>
      <c r="F604" t="s">
        <v>166</v>
      </c>
      <c r="G604" t="s">
        <v>167</v>
      </c>
      <c r="H604" t="s">
        <v>14</v>
      </c>
      <c r="I604" s="2">
        <v>44236.987638888888</v>
      </c>
      <c r="J604" t="s">
        <v>1755</v>
      </c>
      <c r="K604" t="s">
        <v>1756</v>
      </c>
      <c r="L604" t="s">
        <v>1757</v>
      </c>
    </row>
    <row r="605" spans="1:12" x14ac:dyDescent="0.25">
      <c r="A605">
        <v>9001874373</v>
      </c>
      <c r="B605" t="s">
        <v>1758</v>
      </c>
      <c r="C605" s="3">
        <v>468726</v>
      </c>
      <c r="F605" t="s">
        <v>45</v>
      </c>
      <c r="G605" t="s">
        <v>46</v>
      </c>
      <c r="H605" t="s">
        <v>396</v>
      </c>
      <c r="I605" s="2">
        <v>44240.564942129633</v>
      </c>
      <c r="J605" t="s">
        <v>1759</v>
      </c>
      <c r="K605" t="s">
        <v>1760</v>
      </c>
      <c r="L605" t="s">
        <v>1761</v>
      </c>
    </row>
    <row r="606" spans="1:12" x14ac:dyDescent="0.25">
      <c r="A606">
        <v>9001875017</v>
      </c>
      <c r="B606" t="s">
        <v>1762</v>
      </c>
      <c r="C606" s="3">
        <v>533864</v>
      </c>
      <c r="E606" s="1">
        <v>44249</v>
      </c>
      <c r="F606" t="s">
        <v>45</v>
      </c>
      <c r="G606" t="s">
        <v>46</v>
      </c>
      <c r="H606" t="s">
        <v>14</v>
      </c>
      <c r="I606" s="2">
        <v>44241.493993055556</v>
      </c>
      <c r="J606" t="s">
        <v>754</v>
      </c>
      <c r="K606" t="s">
        <v>700</v>
      </c>
      <c r="L606" t="s">
        <v>1763</v>
      </c>
    </row>
    <row r="607" spans="1:12" x14ac:dyDescent="0.25">
      <c r="A607">
        <v>9001878773</v>
      </c>
      <c r="B607" t="s">
        <v>1152</v>
      </c>
      <c r="C607" s="3">
        <v>60000</v>
      </c>
      <c r="F607" t="s">
        <v>23</v>
      </c>
      <c r="G607" t="s">
        <v>24</v>
      </c>
      <c r="H607" t="s">
        <v>396</v>
      </c>
      <c r="I607" s="2">
        <v>44243.764699074076</v>
      </c>
      <c r="J607" t="s">
        <v>1153</v>
      </c>
      <c r="K607" t="s">
        <v>1154</v>
      </c>
      <c r="L607" t="s">
        <v>1155</v>
      </c>
    </row>
    <row r="608" spans="1:12" x14ac:dyDescent="0.25">
      <c r="A608">
        <v>9001883367</v>
      </c>
      <c r="B608" t="s">
        <v>404</v>
      </c>
      <c r="C608" s="3">
        <v>406954</v>
      </c>
      <c r="E608" s="1">
        <v>44249</v>
      </c>
      <c r="F608" t="s">
        <v>405</v>
      </c>
      <c r="G608" t="s">
        <v>406</v>
      </c>
      <c r="H608" t="s">
        <v>14</v>
      </c>
      <c r="I608" s="2">
        <v>44246.403078703705</v>
      </c>
      <c r="J608" t="s">
        <v>407</v>
      </c>
      <c r="K608" t="s">
        <v>408</v>
      </c>
      <c r="L608" t="s">
        <v>409</v>
      </c>
    </row>
    <row r="609" spans="1:12" x14ac:dyDescent="0.25">
      <c r="A609">
        <v>9001892276</v>
      </c>
      <c r="B609" t="s">
        <v>1764</v>
      </c>
      <c r="C609" s="3">
        <v>595872</v>
      </c>
      <c r="F609" t="s">
        <v>107</v>
      </c>
      <c r="G609" t="s">
        <v>108</v>
      </c>
      <c r="H609" t="s">
        <v>523</v>
      </c>
      <c r="I609" s="2">
        <v>44250.471643518518</v>
      </c>
      <c r="J609" t="s">
        <v>1765</v>
      </c>
      <c r="K609" t="s">
        <v>1766</v>
      </c>
      <c r="L609" t="s">
        <v>1767</v>
      </c>
    </row>
    <row r="610" spans="1:12" x14ac:dyDescent="0.25">
      <c r="A610">
        <v>9001899231</v>
      </c>
      <c r="B610" t="s">
        <v>1768</v>
      </c>
      <c r="C610" s="3">
        <v>103955</v>
      </c>
      <c r="E610" s="1">
        <v>44256</v>
      </c>
      <c r="F610" t="s">
        <v>166</v>
      </c>
      <c r="G610" t="s">
        <v>167</v>
      </c>
      <c r="H610" t="s">
        <v>14</v>
      </c>
      <c r="I610" s="2">
        <v>44253.910856481481</v>
      </c>
      <c r="J610" t="s">
        <v>1769</v>
      </c>
      <c r="K610" t="s">
        <v>1770</v>
      </c>
      <c r="L610" t="s">
        <v>1771</v>
      </c>
    </row>
    <row r="611" spans="1:12" x14ac:dyDescent="0.25">
      <c r="A611">
        <v>9001520186</v>
      </c>
      <c r="B611" t="s">
        <v>78</v>
      </c>
      <c r="C611" s="3">
        <v>250000</v>
      </c>
      <c r="E611" s="1">
        <v>44123</v>
      </c>
      <c r="F611" t="s">
        <v>45</v>
      </c>
      <c r="G611" t="s">
        <v>46</v>
      </c>
      <c r="H611" t="s">
        <v>14</v>
      </c>
      <c r="I611" s="2">
        <v>44105.791377314818</v>
      </c>
      <c r="J611" t="s">
        <v>79</v>
      </c>
      <c r="K611" t="s">
        <v>80</v>
      </c>
      <c r="L611" t="s">
        <v>81</v>
      </c>
    </row>
    <row r="612" spans="1:12" x14ac:dyDescent="0.25">
      <c r="A612">
        <v>9001520522</v>
      </c>
      <c r="B612" t="s">
        <v>1772</v>
      </c>
      <c r="C612" s="3">
        <v>70000</v>
      </c>
      <c r="E612" s="1">
        <v>44137</v>
      </c>
      <c r="F612" t="s">
        <v>23</v>
      </c>
      <c r="G612" t="s">
        <v>24</v>
      </c>
      <c r="H612" t="s">
        <v>172</v>
      </c>
      <c r="I612" s="2">
        <v>44105.921712962961</v>
      </c>
      <c r="J612" t="s">
        <v>1773</v>
      </c>
      <c r="K612" t="s">
        <v>1774</v>
      </c>
      <c r="L612" t="s">
        <v>1775</v>
      </c>
    </row>
    <row r="613" spans="1:12" x14ac:dyDescent="0.25">
      <c r="A613">
        <v>9001526806</v>
      </c>
      <c r="B613" t="s">
        <v>1702</v>
      </c>
      <c r="C613" s="3">
        <v>50000</v>
      </c>
      <c r="E613" s="1">
        <v>44238</v>
      </c>
      <c r="F613" t="s">
        <v>12</v>
      </c>
      <c r="G613" t="s">
        <v>13</v>
      </c>
      <c r="H613" t="s">
        <v>14</v>
      </c>
      <c r="I613" s="2">
        <v>44109.825509259259</v>
      </c>
      <c r="J613" t="s">
        <v>1703</v>
      </c>
      <c r="K613" t="s">
        <v>704</v>
      </c>
      <c r="L613" t="s">
        <v>1704</v>
      </c>
    </row>
    <row r="614" spans="1:12" x14ac:dyDescent="0.25">
      <c r="A614">
        <v>9001565083</v>
      </c>
      <c r="B614" t="s">
        <v>1776</v>
      </c>
      <c r="C614" s="3">
        <v>391568</v>
      </c>
      <c r="E614" s="1">
        <v>44238</v>
      </c>
      <c r="F614" t="s">
        <v>345</v>
      </c>
      <c r="G614" t="s">
        <v>346</v>
      </c>
      <c r="H614" t="s">
        <v>14</v>
      </c>
      <c r="I614" s="2">
        <v>44116.782349537039</v>
      </c>
      <c r="J614" t="s">
        <v>205</v>
      </c>
      <c r="K614" t="s">
        <v>1777</v>
      </c>
      <c r="L614" t="s">
        <v>1778</v>
      </c>
    </row>
    <row r="615" spans="1:12" x14ac:dyDescent="0.25">
      <c r="A615">
        <v>9001601878</v>
      </c>
      <c r="B615" t="s">
        <v>1779</v>
      </c>
      <c r="C615" s="3">
        <v>258000</v>
      </c>
      <c r="E615" s="1">
        <v>44137</v>
      </c>
      <c r="F615" t="s">
        <v>57</v>
      </c>
      <c r="G615" t="s">
        <v>58</v>
      </c>
      <c r="H615" t="s">
        <v>172</v>
      </c>
      <c r="I615" s="2">
        <v>44120.534317129626</v>
      </c>
      <c r="J615" t="s">
        <v>1780</v>
      </c>
      <c r="K615" t="s">
        <v>1781</v>
      </c>
      <c r="L615" t="s">
        <v>1782</v>
      </c>
    </row>
    <row r="616" spans="1:12" x14ac:dyDescent="0.25">
      <c r="A616">
        <v>9001604264</v>
      </c>
      <c r="B616" t="s">
        <v>1179</v>
      </c>
      <c r="C616" s="3">
        <v>50000</v>
      </c>
      <c r="E616" s="1">
        <v>44123</v>
      </c>
      <c r="F616" t="s">
        <v>23</v>
      </c>
      <c r="G616" t="s">
        <v>24</v>
      </c>
      <c r="H616" t="s">
        <v>14</v>
      </c>
      <c r="I616" s="2">
        <v>44121.979097222225</v>
      </c>
      <c r="J616" t="s">
        <v>778</v>
      </c>
      <c r="K616" t="s">
        <v>1180</v>
      </c>
      <c r="L616" t="s">
        <v>1181</v>
      </c>
    </row>
    <row r="617" spans="1:12" x14ac:dyDescent="0.25">
      <c r="A617">
        <v>9001606379</v>
      </c>
      <c r="B617" t="s">
        <v>804</v>
      </c>
      <c r="C617" s="3">
        <v>50000</v>
      </c>
      <c r="E617" s="1">
        <v>44125</v>
      </c>
      <c r="F617" t="s">
        <v>45</v>
      </c>
      <c r="G617" t="s">
        <v>46</v>
      </c>
      <c r="H617" t="s">
        <v>14</v>
      </c>
      <c r="I617" s="2">
        <v>44123.765555555554</v>
      </c>
      <c r="J617" t="s">
        <v>805</v>
      </c>
      <c r="K617" t="s">
        <v>806</v>
      </c>
      <c r="L617" t="s">
        <v>807</v>
      </c>
    </row>
    <row r="618" spans="1:12" x14ac:dyDescent="0.25">
      <c r="A618">
        <v>9001608063</v>
      </c>
      <c r="B618" t="s">
        <v>1783</v>
      </c>
      <c r="C618" s="3">
        <v>50000</v>
      </c>
      <c r="E618" s="1">
        <v>44124</v>
      </c>
      <c r="F618" t="s">
        <v>29</v>
      </c>
      <c r="G618" t="s">
        <v>30</v>
      </c>
      <c r="H618" t="s">
        <v>14</v>
      </c>
      <c r="I618" s="2">
        <v>44124.545914351853</v>
      </c>
      <c r="J618" t="s">
        <v>1784</v>
      </c>
      <c r="K618" t="s">
        <v>1206</v>
      </c>
      <c r="L618" t="s">
        <v>1785</v>
      </c>
    </row>
    <row r="619" spans="1:12" x14ac:dyDescent="0.25">
      <c r="A619">
        <v>9001608137</v>
      </c>
      <c r="B619" t="s">
        <v>1786</v>
      </c>
      <c r="C619" s="3">
        <v>50000</v>
      </c>
      <c r="E619" s="1">
        <v>44125</v>
      </c>
      <c r="F619" t="s">
        <v>45</v>
      </c>
      <c r="G619" t="s">
        <v>46</v>
      </c>
      <c r="H619" t="s">
        <v>14</v>
      </c>
      <c r="I619" s="2">
        <v>44124.573865740742</v>
      </c>
      <c r="J619" t="s">
        <v>1787</v>
      </c>
      <c r="K619" t="s">
        <v>1788</v>
      </c>
      <c r="L619" t="s">
        <v>1789</v>
      </c>
    </row>
    <row r="620" spans="1:12" x14ac:dyDescent="0.25">
      <c r="A620">
        <v>9001610875</v>
      </c>
      <c r="B620" t="s">
        <v>1513</v>
      </c>
      <c r="C620" s="3">
        <v>106060</v>
      </c>
      <c r="E620" s="1">
        <v>44126</v>
      </c>
      <c r="F620" t="s">
        <v>23</v>
      </c>
      <c r="G620" t="s">
        <v>24</v>
      </c>
      <c r="H620" t="s">
        <v>14</v>
      </c>
      <c r="I620" s="2">
        <v>44125.940092592595</v>
      </c>
      <c r="J620" t="s">
        <v>1514</v>
      </c>
      <c r="K620" t="s">
        <v>1515</v>
      </c>
      <c r="L620" t="s">
        <v>1516</v>
      </c>
    </row>
    <row r="621" spans="1:12" x14ac:dyDescent="0.25">
      <c r="A621">
        <v>9001612526</v>
      </c>
      <c r="B621" t="s">
        <v>1790</v>
      </c>
      <c r="C621" s="3">
        <v>122090</v>
      </c>
      <c r="E621" s="1">
        <v>44126</v>
      </c>
      <c r="F621" t="s">
        <v>23</v>
      </c>
      <c r="G621" t="s">
        <v>24</v>
      </c>
      <c r="H621" t="s">
        <v>14</v>
      </c>
      <c r="I621" s="2">
        <v>44126.780972222223</v>
      </c>
      <c r="J621" t="s">
        <v>1791</v>
      </c>
      <c r="K621" t="s">
        <v>1792</v>
      </c>
      <c r="L621" t="s">
        <v>1793</v>
      </c>
    </row>
    <row r="622" spans="1:12" x14ac:dyDescent="0.25">
      <c r="A622">
        <v>9001614219</v>
      </c>
      <c r="B622" t="s">
        <v>1794</v>
      </c>
      <c r="C622" s="3">
        <v>127770</v>
      </c>
      <c r="E622" s="1">
        <v>44128</v>
      </c>
      <c r="F622" t="s">
        <v>272</v>
      </c>
      <c r="G622" t="s">
        <v>273</v>
      </c>
      <c r="H622" t="s">
        <v>14</v>
      </c>
      <c r="I622" s="2">
        <v>44127.702789351853</v>
      </c>
      <c r="J622" t="s">
        <v>181</v>
      </c>
      <c r="K622" t="s">
        <v>1795</v>
      </c>
      <c r="L622" t="s">
        <v>1796</v>
      </c>
    </row>
    <row r="623" spans="1:12" x14ac:dyDescent="0.25">
      <c r="A623">
        <v>9001614432</v>
      </c>
      <c r="B623" t="s">
        <v>1797</v>
      </c>
      <c r="C623" s="3">
        <v>50000</v>
      </c>
      <c r="E623" s="1">
        <v>44142</v>
      </c>
      <c r="F623" t="s">
        <v>45</v>
      </c>
      <c r="G623" t="s">
        <v>46</v>
      </c>
      <c r="H623" t="s">
        <v>14</v>
      </c>
      <c r="I623" s="2">
        <v>44127.852094907408</v>
      </c>
      <c r="J623" t="s">
        <v>1798</v>
      </c>
      <c r="K623" t="s">
        <v>32</v>
      </c>
      <c r="L623" t="s">
        <v>1799</v>
      </c>
    </row>
    <row r="624" spans="1:12" x14ac:dyDescent="0.25">
      <c r="A624">
        <v>9001616503</v>
      </c>
      <c r="B624" t="s">
        <v>288</v>
      </c>
      <c r="C624" s="3">
        <v>50000</v>
      </c>
      <c r="E624" s="1">
        <v>44130</v>
      </c>
      <c r="F624" t="s">
        <v>23</v>
      </c>
      <c r="G624" t="s">
        <v>24</v>
      </c>
      <c r="H624" t="s">
        <v>14</v>
      </c>
      <c r="I624" s="2">
        <v>44129.75849537037</v>
      </c>
      <c r="J624" t="s">
        <v>289</v>
      </c>
      <c r="K624" t="s">
        <v>290</v>
      </c>
      <c r="L624" t="s">
        <v>291</v>
      </c>
    </row>
    <row r="625" spans="1:12" x14ac:dyDescent="0.25">
      <c r="A625">
        <v>9001616914</v>
      </c>
      <c r="B625" t="s">
        <v>1800</v>
      </c>
      <c r="C625" s="3">
        <v>50000</v>
      </c>
      <c r="E625" s="1">
        <v>44132</v>
      </c>
      <c r="F625" t="s">
        <v>45</v>
      </c>
      <c r="G625" t="s">
        <v>46</v>
      </c>
      <c r="H625" t="s">
        <v>14</v>
      </c>
      <c r="I625" s="2">
        <v>44130.33284722222</v>
      </c>
      <c r="J625" t="s">
        <v>1801</v>
      </c>
      <c r="K625" t="s">
        <v>1802</v>
      </c>
      <c r="L625" t="s">
        <v>1803</v>
      </c>
    </row>
    <row r="626" spans="1:12" x14ac:dyDescent="0.25">
      <c r="A626">
        <v>9001617486</v>
      </c>
      <c r="B626" t="s">
        <v>1804</v>
      </c>
      <c r="C626" s="3">
        <v>100000</v>
      </c>
      <c r="E626" s="1">
        <v>44132</v>
      </c>
      <c r="F626" t="s">
        <v>45</v>
      </c>
      <c r="G626" t="s">
        <v>46</v>
      </c>
      <c r="H626" t="s">
        <v>14</v>
      </c>
      <c r="I626" s="2">
        <v>44130.571331018517</v>
      </c>
      <c r="J626" t="s">
        <v>494</v>
      </c>
      <c r="K626" t="s">
        <v>118</v>
      </c>
      <c r="L626" t="s">
        <v>1805</v>
      </c>
    </row>
    <row r="627" spans="1:12" x14ac:dyDescent="0.25">
      <c r="A627">
        <v>9001621000</v>
      </c>
      <c r="B627" t="s">
        <v>1806</v>
      </c>
      <c r="C627" s="3">
        <v>285620</v>
      </c>
      <c r="E627" s="1">
        <v>44147</v>
      </c>
      <c r="F627" t="s">
        <v>12</v>
      </c>
      <c r="G627" t="s">
        <v>13</v>
      </c>
      <c r="H627" t="s">
        <v>14</v>
      </c>
      <c r="I627" s="2">
        <v>44131.709432870368</v>
      </c>
      <c r="J627" t="s">
        <v>1807</v>
      </c>
      <c r="K627" t="s">
        <v>1808</v>
      </c>
      <c r="L627" t="s">
        <v>1809</v>
      </c>
    </row>
    <row r="628" spans="1:12" x14ac:dyDescent="0.25">
      <c r="A628">
        <v>9001622775</v>
      </c>
      <c r="B628" t="s">
        <v>1810</v>
      </c>
      <c r="C628" s="3">
        <v>274840</v>
      </c>
      <c r="E628" s="1">
        <v>44132</v>
      </c>
      <c r="F628" t="s">
        <v>107</v>
      </c>
      <c r="G628" t="s">
        <v>108</v>
      </c>
      <c r="H628" t="s">
        <v>14</v>
      </c>
      <c r="I628" s="2">
        <v>44132.553981481484</v>
      </c>
      <c r="J628" t="s">
        <v>778</v>
      </c>
      <c r="K628" t="s">
        <v>1811</v>
      </c>
      <c r="L628" t="s">
        <v>1812</v>
      </c>
    </row>
    <row r="629" spans="1:12" x14ac:dyDescent="0.25">
      <c r="A629">
        <v>9001630267</v>
      </c>
      <c r="B629" t="s">
        <v>1040</v>
      </c>
      <c r="C629" s="3">
        <v>248530</v>
      </c>
      <c r="E629" s="1">
        <v>44315</v>
      </c>
      <c r="F629" t="s">
        <v>23</v>
      </c>
      <c r="G629" t="s">
        <v>24</v>
      </c>
      <c r="H629" t="s">
        <v>14</v>
      </c>
      <c r="I629" s="2">
        <v>44133.872511574074</v>
      </c>
      <c r="J629" t="s">
        <v>1041</v>
      </c>
      <c r="K629" t="s">
        <v>1042</v>
      </c>
      <c r="L629" t="s">
        <v>1043</v>
      </c>
    </row>
    <row r="630" spans="1:12" x14ac:dyDescent="0.25">
      <c r="A630">
        <v>9001634630</v>
      </c>
      <c r="B630" t="s">
        <v>1813</v>
      </c>
      <c r="C630" s="3">
        <v>50000</v>
      </c>
      <c r="E630" s="1">
        <v>44137</v>
      </c>
      <c r="F630" t="s">
        <v>23</v>
      </c>
      <c r="G630" t="s">
        <v>24</v>
      </c>
      <c r="H630" t="s">
        <v>14</v>
      </c>
      <c r="I630" s="2">
        <v>44136.863912037035</v>
      </c>
      <c r="J630" t="s">
        <v>1814</v>
      </c>
      <c r="K630" t="s">
        <v>1815</v>
      </c>
      <c r="L630" t="s">
        <v>1816</v>
      </c>
    </row>
    <row r="631" spans="1:12" x14ac:dyDescent="0.25">
      <c r="A631">
        <v>9001634855</v>
      </c>
      <c r="B631" t="s">
        <v>1817</v>
      </c>
      <c r="C631" s="3">
        <v>50000</v>
      </c>
      <c r="E631" s="1">
        <v>44238</v>
      </c>
      <c r="F631" t="s">
        <v>23</v>
      </c>
      <c r="G631" t="s">
        <v>24</v>
      </c>
      <c r="H631" t="s">
        <v>14</v>
      </c>
      <c r="I631" s="2">
        <v>44136.98909722222</v>
      </c>
      <c r="J631" t="s">
        <v>1818</v>
      </c>
      <c r="K631" t="s">
        <v>1097</v>
      </c>
      <c r="L631" t="s">
        <v>1819</v>
      </c>
    </row>
    <row r="632" spans="1:12" x14ac:dyDescent="0.25">
      <c r="A632">
        <v>9001641184</v>
      </c>
      <c r="B632" t="s">
        <v>1820</v>
      </c>
      <c r="C632" s="3">
        <v>50000</v>
      </c>
      <c r="E632" s="1">
        <v>44142</v>
      </c>
      <c r="F632" t="s">
        <v>23</v>
      </c>
      <c r="G632" t="s">
        <v>24</v>
      </c>
      <c r="H632" t="s">
        <v>14</v>
      </c>
      <c r="I632" s="2">
        <v>44139.564062500001</v>
      </c>
      <c r="J632" t="s">
        <v>1821</v>
      </c>
      <c r="K632" t="s">
        <v>338</v>
      </c>
      <c r="L632" t="s">
        <v>1822</v>
      </c>
    </row>
    <row r="633" spans="1:12" x14ac:dyDescent="0.25">
      <c r="A633">
        <v>9001657871</v>
      </c>
      <c r="B633" t="s">
        <v>1823</v>
      </c>
      <c r="C633" s="3">
        <v>50000</v>
      </c>
      <c r="E633" s="1">
        <v>44140</v>
      </c>
      <c r="F633" t="s">
        <v>272</v>
      </c>
      <c r="G633" t="s">
        <v>273</v>
      </c>
      <c r="H633" t="s">
        <v>14</v>
      </c>
      <c r="I633" s="2">
        <v>44140.398773148147</v>
      </c>
      <c r="J633" t="s">
        <v>457</v>
      </c>
      <c r="K633" t="s">
        <v>1824</v>
      </c>
      <c r="L633" t="s">
        <v>1825</v>
      </c>
    </row>
    <row r="634" spans="1:12" x14ac:dyDescent="0.25">
      <c r="A634">
        <v>9001658981</v>
      </c>
      <c r="B634" t="s">
        <v>1826</v>
      </c>
      <c r="C634" s="3">
        <v>50000</v>
      </c>
      <c r="E634" s="1">
        <v>44141</v>
      </c>
      <c r="F634" t="s">
        <v>136</v>
      </c>
      <c r="G634" t="s">
        <v>137</v>
      </c>
      <c r="H634" t="s">
        <v>14</v>
      </c>
      <c r="I634" s="2">
        <v>44140.785636574074</v>
      </c>
      <c r="J634" t="s">
        <v>1827</v>
      </c>
      <c r="K634" t="s">
        <v>1828</v>
      </c>
      <c r="L634" t="s">
        <v>1829</v>
      </c>
    </row>
    <row r="635" spans="1:12" x14ac:dyDescent="0.25">
      <c r="A635">
        <v>9001724436</v>
      </c>
      <c r="B635" t="s">
        <v>1830</v>
      </c>
      <c r="C635" s="3">
        <v>141000</v>
      </c>
      <c r="E635" s="1">
        <v>44239</v>
      </c>
      <c r="F635" t="s">
        <v>45</v>
      </c>
      <c r="G635" t="s">
        <v>46</v>
      </c>
      <c r="H635" t="s">
        <v>14</v>
      </c>
      <c r="I635" s="2">
        <v>44167.43172453704</v>
      </c>
      <c r="J635" t="s">
        <v>1831</v>
      </c>
      <c r="K635" t="s">
        <v>1832</v>
      </c>
      <c r="L635" t="s">
        <v>1833</v>
      </c>
    </row>
    <row r="636" spans="1:12" x14ac:dyDescent="0.25">
      <c r="A636">
        <v>9001725374</v>
      </c>
      <c r="B636" t="s">
        <v>1463</v>
      </c>
      <c r="C636" s="3">
        <v>50000</v>
      </c>
      <c r="E636" s="1">
        <v>44239</v>
      </c>
      <c r="F636" t="s">
        <v>45</v>
      </c>
      <c r="G636" t="s">
        <v>46</v>
      </c>
      <c r="H636" t="s">
        <v>14</v>
      </c>
      <c r="I636" s="2">
        <v>44167.662488425929</v>
      </c>
      <c r="J636" t="s">
        <v>1057</v>
      </c>
      <c r="K636" t="s">
        <v>1464</v>
      </c>
      <c r="L636" t="s">
        <v>1465</v>
      </c>
    </row>
    <row r="637" spans="1:12" x14ac:dyDescent="0.25">
      <c r="A637">
        <v>9001733556</v>
      </c>
      <c r="B637" t="s">
        <v>1834</v>
      </c>
      <c r="C637" s="3">
        <v>112430</v>
      </c>
      <c r="E637" s="1">
        <v>44238</v>
      </c>
      <c r="F637" t="s">
        <v>23</v>
      </c>
      <c r="G637" t="s">
        <v>24</v>
      </c>
      <c r="H637" t="s">
        <v>14</v>
      </c>
      <c r="I637" s="2">
        <v>44170.803773148145</v>
      </c>
      <c r="J637" t="s">
        <v>1835</v>
      </c>
      <c r="K637" t="s">
        <v>118</v>
      </c>
      <c r="L637" t="s">
        <v>1836</v>
      </c>
    </row>
    <row r="638" spans="1:12" x14ac:dyDescent="0.25">
      <c r="A638">
        <v>9001747272</v>
      </c>
      <c r="B638" t="s">
        <v>1101</v>
      </c>
      <c r="C638" s="3">
        <v>3599716</v>
      </c>
      <c r="F638" t="s">
        <v>23</v>
      </c>
      <c r="G638" t="s">
        <v>24</v>
      </c>
      <c r="H638" t="s">
        <v>411</v>
      </c>
      <c r="I638" s="2">
        <v>44177.304016203707</v>
      </c>
      <c r="J638" t="s">
        <v>1102</v>
      </c>
      <c r="K638" t="s">
        <v>210</v>
      </c>
      <c r="L638" t="s">
        <v>1103</v>
      </c>
    </row>
    <row r="639" spans="1:12" x14ac:dyDescent="0.25">
      <c r="A639">
        <v>9001751456</v>
      </c>
      <c r="B639" t="s">
        <v>1719</v>
      </c>
      <c r="C639" s="3">
        <v>50000</v>
      </c>
      <c r="E639" s="1">
        <v>44239</v>
      </c>
      <c r="F639" t="s">
        <v>45</v>
      </c>
      <c r="G639" t="s">
        <v>46</v>
      </c>
      <c r="H639" t="s">
        <v>14</v>
      </c>
      <c r="I639" s="2">
        <v>44180.611585648148</v>
      </c>
      <c r="J639" t="s">
        <v>1157</v>
      </c>
      <c r="K639" t="s">
        <v>1720</v>
      </c>
      <c r="L639" t="s">
        <v>1721</v>
      </c>
    </row>
    <row r="640" spans="1:12" x14ac:dyDescent="0.25">
      <c r="A640">
        <v>9001752127</v>
      </c>
      <c r="B640" t="s">
        <v>1463</v>
      </c>
      <c r="C640" s="3">
        <v>50000</v>
      </c>
      <c r="E640" s="1">
        <v>44239</v>
      </c>
      <c r="F640" t="s">
        <v>45</v>
      </c>
      <c r="G640" t="s">
        <v>46</v>
      </c>
      <c r="H640" t="s">
        <v>14</v>
      </c>
      <c r="I640" s="2">
        <v>44180.827789351853</v>
      </c>
      <c r="J640" t="s">
        <v>1057</v>
      </c>
      <c r="K640" t="s">
        <v>1464</v>
      </c>
      <c r="L640" t="s">
        <v>1465</v>
      </c>
    </row>
    <row r="641" spans="1:12" x14ac:dyDescent="0.25">
      <c r="A641">
        <v>9001776875</v>
      </c>
      <c r="B641" t="s">
        <v>1837</v>
      </c>
      <c r="C641" s="3">
        <v>50000</v>
      </c>
      <c r="E641" s="1">
        <v>44239</v>
      </c>
      <c r="F641" t="s">
        <v>45</v>
      </c>
      <c r="G641" t="s">
        <v>46</v>
      </c>
      <c r="H641" t="s">
        <v>14</v>
      </c>
      <c r="I641" s="2">
        <v>44190.400011574071</v>
      </c>
      <c r="J641" t="s">
        <v>1838</v>
      </c>
      <c r="K641" t="s">
        <v>1839</v>
      </c>
      <c r="L641" t="s">
        <v>1840</v>
      </c>
    </row>
    <row r="642" spans="1:12" x14ac:dyDescent="0.25">
      <c r="A642">
        <v>9001779306</v>
      </c>
      <c r="B642" t="s">
        <v>710</v>
      </c>
      <c r="C642" s="3">
        <v>50000</v>
      </c>
      <c r="E642" s="1">
        <v>44315</v>
      </c>
      <c r="F642" t="s">
        <v>45</v>
      </c>
      <c r="G642" t="s">
        <v>46</v>
      </c>
      <c r="H642" t="s">
        <v>14</v>
      </c>
      <c r="I642" s="2">
        <v>44193.594050925924</v>
      </c>
      <c r="J642" t="s">
        <v>711</v>
      </c>
      <c r="K642" t="s">
        <v>712</v>
      </c>
      <c r="L642" t="s">
        <v>713</v>
      </c>
    </row>
    <row r="643" spans="1:12" x14ac:dyDescent="0.25">
      <c r="A643">
        <v>9001786397</v>
      </c>
      <c r="B643" t="s">
        <v>1841</v>
      </c>
      <c r="C643" s="3">
        <v>73060</v>
      </c>
      <c r="E643" s="1">
        <v>44315</v>
      </c>
      <c r="F643" t="s">
        <v>45</v>
      </c>
      <c r="G643" t="s">
        <v>46</v>
      </c>
      <c r="H643" t="s">
        <v>14</v>
      </c>
      <c r="I643" s="2">
        <v>44198.628634259258</v>
      </c>
      <c r="J643" t="s">
        <v>1842</v>
      </c>
      <c r="K643" t="s">
        <v>1843</v>
      </c>
      <c r="L643" t="s">
        <v>1844</v>
      </c>
    </row>
    <row r="644" spans="1:12" x14ac:dyDescent="0.25">
      <c r="A644">
        <v>9001786716</v>
      </c>
      <c r="B644" t="s">
        <v>777</v>
      </c>
      <c r="C644" s="3">
        <v>50000</v>
      </c>
      <c r="E644" s="1">
        <v>44237</v>
      </c>
      <c r="F644" t="s">
        <v>107</v>
      </c>
      <c r="G644" t="s">
        <v>108</v>
      </c>
      <c r="H644" t="s">
        <v>14</v>
      </c>
      <c r="I644" s="2">
        <v>44199.050567129627</v>
      </c>
      <c r="J644" t="s">
        <v>778</v>
      </c>
      <c r="K644" t="s">
        <v>779</v>
      </c>
      <c r="L644" t="s">
        <v>780</v>
      </c>
    </row>
    <row r="645" spans="1:12" x14ac:dyDescent="0.25">
      <c r="A645">
        <v>9001789279</v>
      </c>
      <c r="B645" t="s">
        <v>1845</v>
      </c>
      <c r="C645" s="3">
        <v>50000</v>
      </c>
      <c r="E645" s="1">
        <v>44315</v>
      </c>
      <c r="F645" t="s">
        <v>45</v>
      </c>
      <c r="G645" t="s">
        <v>46</v>
      </c>
      <c r="H645" t="s">
        <v>14</v>
      </c>
      <c r="I645" s="2">
        <v>44200.107847222222</v>
      </c>
      <c r="J645" t="s">
        <v>1846</v>
      </c>
      <c r="K645" t="s">
        <v>1847</v>
      </c>
      <c r="L645" t="s">
        <v>1848</v>
      </c>
    </row>
    <row r="646" spans="1:12" x14ac:dyDescent="0.25">
      <c r="A646">
        <v>9001789699</v>
      </c>
      <c r="B646" t="s">
        <v>1341</v>
      </c>
      <c r="C646" s="3">
        <v>50000</v>
      </c>
      <c r="E646" s="1">
        <v>44315</v>
      </c>
      <c r="F646" t="s">
        <v>45</v>
      </c>
      <c r="G646" t="s">
        <v>46</v>
      </c>
      <c r="H646" t="s">
        <v>14</v>
      </c>
      <c r="I646" s="2">
        <v>44200.431585648148</v>
      </c>
      <c r="J646" t="s">
        <v>1342</v>
      </c>
      <c r="K646" t="s">
        <v>338</v>
      </c>
      <c r="L646" t="s">
        <v>1343</v>
      </c>
    </row>
    <row r="647" spans="1:12" x14ac:dyDescent="0.25">
      <c r="A647">
        <v>9001794360</v>
      </c>
      <c r="B647" t="s">
        <v>1849</v>
      </c>
      <c r="C647" s="3">
        <v>435210</v>
      </c>
      <c r="E647" s="1">
        <v>44315</v>
      </c>
      <c r="F647" t="s">
        <v>136</v>
      </c>
      <c r="G647" t="s">
        <v>137</v>
      </c>
      <c r="H647" t="s">
        <v>14</v>
      </c>
      <c r="I647" s="2">
        <v>44201.802789351852</v>
      </c>
      <c r="J647" t="s">
        <v>1850</v>
      </c>
      <c r="K647" t="s">
        <v>1851</v>
      </c>
      <c r="L647" t="s">
        <v>1852</v>
      </c>
    </row>
    <row r="648" spans="1:12" x14ac:dyDescent="0.25">
      <c r="A648">
        <v>9001794364</v>
      </c>
      <c r="B648" t="s">
        <v>1853</v>
      </c>
      <c r="C648" s="3">
        <v>50000</v>
      </c>
      <c r="E648" s="1">
        <v>44315</v>
      </c>
      <c r="F648" t="s">
        <v>136</v>
      </c>
      <c r="G648" t="s">
        <v>137</v>
      </c>
      <c r="H648" t="s">
        <v>14</v>
      </c>
      <c r="I648" s="2">
        <v>44201.802847222221</v>
      </c>
      <c r="J648" t="s">
        <v>347</v>
      </c>
      <c r="K648" t="s">
        <v>1854</v>
      </c>
      <c r="L648" t="s">
        <v>1855</v>
      </c>
    </row>
    <row r="649" spans="1:12" x14ac:dyDescent="0.25">
      <c r="A649">
        <v>9001794365</v>
      </c>
      <c r="B649" t="s">
        <v>200</v>
      </c>
      <c r="C649" s="3">
        <v>77480</v>
      </c>
      <c r="E649" s="1">
        <v>44315</v>
      </c>
      <c r="F649" t="s">
        <v>136</v>
      </c>
      <c r="G649" t="s">
        <v>137</v>
      </c>
      <c r="H649" t="s">
        <v>14</v>
      </c>
      <c r="I649" s="2">
        <v>44201.802858796298</v>
      </c>
      <c r="J649" t="s">
        <v>201</v>
      </c>
      <c r="K649" t="s">
        <v>202</v>
      </c>
      <c r="L649" t="s">
        <v>203</v>
      </c>
    </row>
    <row r="650" spans="1:12" x14ac:dyDescent="0.25">
      <c r="A650">
        <v>9001794407</v>
      </c>
      <c r="B650" t="s">
        <v>1110</v>
      </c>
      <c r="C650" s="3">
        <v>401050</v>
      </c>
      <c r="E650" s="1">
        <v>44315</v>
      </c>
      <c r="F650" t="s">
        <v>23</v>
      </c>
      <c r="G650" t="s">
        <v>24</v>
      </c>
      <c r="H650" t="s">
        <v>14</v>
      </c>
      <c r="I650" s="2">
        <v>44201.812199074076</v>
      </c>
      <c r="J650" t="s">
        <v>1111</v>
      </c>
      <c r="K650" t="s">
        <v>1112</v>
      </c>
      <c r="L650" t="s">
        <v>1113</v>
      </c>
    </row>
    <row r="651" spans="1:12" x14ac:dyDescent="0.25">
      <c r="A651">
        <v>9001798590</v>
      </c>
      <c r="B651" t="s">
        <v>1856</v>
      </c>
      <c r="C651" s="3">
        <v>489710</v>
      </c>
      <c r="E651" s="1">
        <v>44315</v>
      </c>
      <c r="F651" t="s">
        <v>45</v>
      </c>
      <c r="G651" t="s">
        <v>46</v>
      </c>
      <c r="H651" t="s">
        <v>14</v>
      </c>
      <c r="I651" s="2">
        <v>44203.868414351855</v>
      </c>
      <c r="J651" t="s">
        <v>1857</v>
      </c>
      <c r="K651" t="s">
        <v>1760</v>
      </c>
      <c r="L651" t="s">
        <v>1858</v>
      </c>
    </row>
    <row r="652" spans="1:12" x14ac:dyDescent="0.25">
      <c r="A652">
        <v>9001806626</v>
      </c>
      <c r="B652" t="s">
        <v>220</v>
      </c>
      <c r="C652" s="3">
        <v>50000</v>
      </c>
      <c r="E652" s="1">
        <v>44210</v>
      </c>
      <c r="F652" t="s">
        <v>23</v>
      </c>
      <c r="G652" t="s">
        <v>24</v>
      </c>
      <c r="H652" t="s">
        <v>14</v>
      </c>
      <c r="I652" s="2">
        <v>44208.516296296293</v>
      </c>
      <c r="J652" t="s">
        <v>221</v>
      </c>
      <c r="K652" t="s">
        <v>222</v>
      </c>
      <c r="L652" t="s">
        <v>223</v>
      </c>
    </row>
    <row r="653" spans="1:12" x14ac:dyDescent="0.25">
      <c r="A653">
        <v>9001807498</v>
      </c>
      <c r="B653" t="s">
        <v>1859</v>
      </c>
      <c r="C653" s="3">
        <v>1214160</v>
      </c>
      <c r="E653" s="1">
        <v>44217</v>
      </c>
      <c r="F653" t="s">
        <v>23</v>
      </c>
      <c r="G653" t="s">
        <v>24</v>
      </c>
      <c r="H653" t="s">
        <v>14</v>
      </c>
      <c r="I653" s="2">
        <v>44209.027488425927</v>
      </c>
      <c r="J653" t="s">
        <v>1860</v>
      </c>
      <c r="K653" t="s">
        <v>1861</v>
      </c>
      <c r="L653" t="s">
        <v>1862</v>
      </c>
    </row>
    <row r="654" spans="1:12" x14ac:dyDescent="0.25">
      <c r="A654">
        <v>9001813433</v>
      </c>
      <c r="B654" t="s">
        <v>1252</v>
      </c>
      <c r="C654" s="3">
        <v>50000</v>
      </c>
      <c r="E654" s="1">
        <v>44315</v>
      </c>
      <c r="F654" t="s">
        <v>35</v>
      </c>
      <c r="G654" t="s">
        <v>36</v>
      </c>
      <c r="H654" t="s">
        <v>14</v>
      </c>
      <c r="I654" s="2">
        <v>44212.037662037037</v>
      </c>
      <c r="J654" t="s">
        <v>1253</v>
      </c>
      <c r="K654" t="s">
        <v>1254</v>
      </c>
      <c r="L654" t="s">
        <v>1255</v>
      </c>
    </row>
    <row r="655" spans="1:12" x14ac:dyDescent="0.25">
      <c r="A655">
        <v>9001821714</v>
      </c>
      <c r="B655" t="s">
        <v>1122</v>
      </c>
      <c r="C655" s="3">
        <v>50000</v>
      </c>
      <c r="E655" s="1">
        <v>44315</v>
      </c>
      <c r="F655" t="s">
        <v>45</v>
      </c>
      <c r="G655" t="s">
        <v>46</v>
      </c>
      <c r="H655" t="s">
        <v>14</v>
      </c>
      <c r="I655" s="2">
        <v>44217.565752314818</v>
      </c>
      <c r="J655" t="s">
        <v>162</v>
      </c>
      <c r="K655" t="s">
        <v>1123</v>
      </c>
      <c r="L655" t="s">
        <v>1124</v>
      </c>
    </row>
    <row r="656" spans="1:12" x14ac:dyDescent="0.25">
      <c r="A656">
        <v>9001821788</v>
      </c>
      <c r="B656" t="s">
        <v>1719</v>
      </c>
      <c r="C656" s="3">
        <v>50000</v>
      </c>
      <c r="E656" s="1">
        <v>44315</v>
      </c>
      <c r="F656" t="s">
        <v>45</v>
      </c>
      <c r="G656" t="s">
        <v>46</v>
      </c>
      <c r="H656" t="s">
        <v>14</v>
      </c>
      <c r="I656" s="2">
        <v>44217.57953703704</v>
      </c>
      <c r="J656" t="s">
        <v>1157</v>
      </c>
      <c r="K656" t="s">
        <v>1720</v>
      </c>
      <c r="L656" t="s">
        <v>1721</v>
      </c>
    </row>
    <row r="657" spans="1:12" x14ac:dyDescent="0.25">
      <c r="A657">
        <v>9001821825</v>
      </c>
      <c r="B657" t="s">
        <v>1863</v>
      </c>
      <c r="C657" s="3">
        <v>50000</v>
      </c>
      <c r="E657" s="1">
        <v>44315</v>
      </c>
      <c r="F657" t="s">
        <v>1864</v>
      </c>
      <c r="G657" t="s">
        <v>1865</v>
      </c>
      <c r="H657" t="s">
        <v>14</v>
      </c>
      <c r="I657" s="2">
        <v>44217.608194444445</v>
      </c>
      <c r="J657" t="s">
        <v>1866</v>
      </c>
      <c r="K657" t="s">
        <v>1867</v>
      </c>
      <c r="L657" t="s">
        <v>1868</v>
      </c>
    </row>
    <row r="658" spans="1:12" x14ac:dyDescent="0.25">
      <c r="A658">
        <v>9001827293</v>
      </c>
      <c r="B658" t="s">
        <v>1147</v>
      </c>
      <c r="C658" s="3">
        <v>5726648</v>
      </c>
      <c r="E658" s="1">
        <v>44315</v>
      </c>
      <c r="F658" t="s">
        <v>23</v>
      </c>
      <c r="G658" t="s">
        <v>24</v>
      </c>
      <c r="H658" t="s">
        <v>14</v>
      </c>
      <c r="I658" s="2">
        <v>44219.298634259256</v>
      </c>
      <c r="J658" t="s">
        <v>1148</v>
      </c>
      <c r="K658" t="s">
        <v>1148</v>
      </c>
      <c r="L658" t="s">
        <v>1149</v>
      </c>
    </row>
    <row r="659" spans="1:12" x14ac:dyDescent="0.25">
      <c r="A659">
        <v>9001834189</v>
      </c>
      <c r="B659" t="s">
        <v>1730</v>
      </c>
      <c r="C659" s="3">
        <v>50000</v>
      </c>
      <c r="E659" s="1">
        <v>44315</v>
      </c>
      <c r="F659" t="s">
        <v>45</v>
      </c>
      <c r="G659" t="s">
        <v>46</v>
      </c>
      <c r="H659" t="s">
        <v>14</v>
      </c>
      <c r="I659" s="2">
        <v>44223.557754629626</v>
      </c>
      <c r="J659" t="s">
        <v>1731</v>
      </c>
      <c r="K659" t="s">
        <v>564</v>
      </c>
      <c r="L659" t="s">
        <v>1732</v>
      </c>
    </row>
    <row r="660" spans="1:12" x14ac:dyDescent="0.25">
      <c r="A660">
        <v>9001835427</v>
      </c>
      <c r="B660" t="s">
        <v>1241</v>
      </c>
      <c r="C660" s="3">
        <v>154960</v>
      </c>
      <c r="E660" s="1">
        <v>44315</v>
      </c>
      <c r="F660" t="s">
        <v>23</v>
      </c>
      <c r="G660" t="s">
        <v>24</v>
      </c>
      <c r="H660" t="s">
        <v>14</v>
      </c>
      <c r="I660" s="2">
        <v>44224.414293981485</v>
      </c>
      <c r="J660" t="s">
        <v>1242</v>
      </c>
      <c r="K660" t="s">
        <v>1243</v>
      </c>
      <c r="L660" t="s">
        <v>1244</v>
      </c>
    </row>
    <row r="661" spans="1:12" x14ac:dyDescent="0.25">
      <c r="A661">
        <v>9001836601</v>
      </c>
      <c r="B661" t="s">
        <v>1869</v>
      </c>
      <c r="C661" s="3">
        <v>124640</v>
      </c>
      <c r="E661" s="1">
        <v>44315</v>
      </c>
      <c r="F661" t="s">
        <v>45</v>
      </c>
      <c r="G661" t="s">
        <v>46</v>
      </c>
      <c r="H661" t="s">
        <v>14</v>
      </c>
      <c r="I661" s="2">
        <v>44224.840474537035</v>
      </c>
      <c r="J661" t="s">
        <v>1870</v>
      </c>
      <c r="K661" t="s">
        <v>1871</v>
      </c>
      <c r="L661" t="s">
        <v>1872</v>
      </c>
    </row>
    <row r="662" spans="1:12" x14ac:dyDescent="0.25">
      <c r="A662">
        <v>9001841845</v>
      </c>
      <c r="B662" t="s">
        <v>990</v>
      </c>
      <c r="C662" s="3">
        <v>50000</v>
      </c>
      <c r="E662" s="1">
        <v>44237</v>
      </c>
      <c r="F662" t="s">
        <v>23</v>
      </c>
      <c r="G662" t="s">
        <v>24</v>
      </c>
      <c r="H662" t="s">
        <v>14</v>
      </c>
      <c r="I662" s="2">
        <v>44227.046666666669</v>
      </c>
      <c r="J662" t="s">
        <v>991</v>
      </c>
      <c r="K662" t="s">
        <v>704</v>
      </c>
      <c r="L662" t="s">
        <v>992</v>
      </c>
    </row>
    <row r="663" spans="1:12" x14ac:dyDescent="0.25">
      <c r="A663">
        <v>9001849680</v>
      </c>
      <c r="B663" t="s">
        <v>1147</v>
      </c>
      <c r="C663" s="3">
        <v>6885350</v>
      </c>
      <c r="E663" s="1">
        <v>44235</v>
      </c>
      <c r="F663" t="s">
        <v>23</v>
      </c>
      <c r="G663" t="s">
        <v>24</v>
      </c>
      <c r="H663" t="s">
        <v>14</v>
      </c>
      <c r="I663" s="2">
        <v>44229.566759259258</v>
      </c>
      <c r="J663" t="s">
        <v>1148</v>
      </c>
      <c r="K663" t="s">
        <v>1148</v>
      </c>
      <c r="L663" t="s">
        <v>1149</v>
      </c>
    </row>
    <row r="664" spans="1:12" x14ac:dyDescent="0.25">
      <c r="A664">
        <v>9001855387</v>
      </c>
      <c r="B664" t="s">
        <v>1873</v>
      </c>
      <c r="C664" s="3">
        <v>60000</v>
      </c>
      <c r="E664" s="1">
        <v>44315</v>
      </c>
      <c r="F664" t="s">
        <v>45</v>
      </c>
      <c r="G664" t="s">
        <v>46</v>
      </c>
      <c r="H664" t="s">
        <v>14</v>
      </c>
      <c r="I664" s="2">
        <v>44231.484594907408</v>
      </c>
      <c r="J664" t="s">
        <v>778</v>
      </c>
      <c r="K664" t="s">
        <v>1874</v>
      </c>
      <c r="L664" t="s">
        <v>1875</v>
      </c>
    </row>
    <row r="665" spans="1:12" x14ac:dyDescent="0.25">
      <c r="A665">
        <v>9001857305</v>
      </c>
      <c r="B665" t="s">
        <v>1416</v>
      </c>
      <c r="C665" s="3">
        <v>103875</v>
      </c>
      <c r="E665" s="1">
        <v>44237</v>
      </c>
      <c r="F665" t="s">
        <v>45</v>
      </c>
      <c r="G665" t="s">
        <v>46</v>
      </c>
      <c r="H665" t="s">
        <v>14</v>
      </c>
      <c r="I665" s="2">
        <v>44232.402268518519</v>
      </c>
      <c r="J665" t="s">
        <v>1417</v>
      </c>
      <c r="K665" t="s">
        <v>1418</v>
      </c>
      <c r="L665" t="s">
        <v>1419</v>
      </c>
    </row>
    <row r="666" spans="1:12" x14ac:dyDescent="0.25">
      <c r="A666">
        <v>9001861801</v>
      </c>
      <c r="B666" t="s">
        <v>1750</v>
      </c>
      <c r="C666" s="3">
        <v>93790</v>
      </c>
      <c r="F666" t="s">
        <v>45</v>
      </c>
      <c r="G666" t="s">
        <v>46</v>
      </c>
      <c r="H666" t="s">
        <v>396</v>
      </c>
      <c r="I666" s="2">
        <v>44233.653958333336</v>
      </c>
      <c r="J666" t="s">
        <v>1751</v>
      </c>
      <c r="K666" t="s">
        <v>1752</v>
      </c>
      <c r="L666" t="s">
        <v>1753</v>
      </c>
    </row>
    <row r="667" spans="1:12" x14ac:dyDescent="0.25">
      <c r="A667">
        <v>9001879170</v>
      </c>
      <c r="B667" t="s">
        <v>1876</v>
      </c>
      <c r="C667" s="3">
        <v>60000</v>
      </c>
      <c r="F667" t="s">
        <v>45</v>
      </c>
      <c r="G667" t="s">
        <v>46</v>
      </c>
      <c r="H667" t="s">
        <v>396</v>
      </c>
      <c r="I667" s="2">
        <v>44244.013483796298</v>
      </c>
      <c r="J667" t="s">
        <v>1877</v>
      </c>
      <c r="K667" t="s">
        <v>1878</v>
      </c>
      <c r="L667" t="s">
        <v>1879</v>
      </c>
    </row>
    <row r="668" spans="1:12" x14ac:dyDescent="0.25">
      <c r="A668">
        <v>9001887003</v>
      </c>
      <c r="B668" t="s">
        <v>534</v>
      </c>
      <c r="C668" s="3">
        <v>331520</v>
      </c>
      <c r="E668" s="1">
        <v>44250</v>
      </c>
      <c r="F668" t="s">
        <v>29</v>
      </c>
      <c r="G668" t="s">
        <v>30</v>
      </c>
      <c r="H668" t="s">
        <v>14</v>
      </c>
      <c r="I668" s="2">
        <v>44246.912824074076</v>
      </c>
      <c r="J668" t="s">
        <v>535</v>
      </c>
      <c r="K668" t="s">
        <v>536</v>
      </c>
      <c r="L668" t="s">
        <v>537</v>
      </c>
    </row>
    <row r="669" spans="1:12" x14ac:dyDescent="0.25">
      <c r="A669">
        <v>9001888277</v>
      </c>
      <c r="B669" t="s">
        <v>1880</v>
      </c>
      <c r="C669" s="3">
        <v>60000</v>
      </c>
      <c r="E669" s="1">
        <v>44251</v>
      </c>
      <c r="F669" t="s">
        <v>405</v>
      </c>
      <c r="G669" t="s">
        <v>406</v>
      </c>
      <c r="H669" t="s">
        <v>14</v>
      </c>
      <c r="I669" s="2">
        <v>44247.940023148149</v>
      </c>
      <c r="J669" t="s">
        <v>513</v>
      </c>
      <c r="K669" t="s">
        <v>1881</v>
      </c>
      <c r="L669" t="s">
        <v>1882</v>
      </c>
    </row>
    <row r="670" spans="1:12" x14ac:dyDescent="0.25">
      <c r="A670">
        <v>9001900314</v>
      </c>
      <c r="B670" t="s">
        <v>1883</v>
      </c>
      <c r="C670" s="3">
        <v>60000</v>
      </c>
      <c r="E670" s="1">
        <v>44257</v>
      </c>
      <c r="F670" t="s">
        <v>1094</v>
      </c>
      <c r="G670" t="s">
        <v>1095</v>
      </c>
      <c r="H670" t="s">
        <v>14</v>
      </c>
      <c r="I670" s="2">
        <v>44254.837719907409</v>
      </c>
      <c r="J670" t="s">
        <v>1884</v>
      </c>
      <c r="K670" t="s">
        <v>1885</v>
      </c>
      <c r="L670" t="s">
        <v>1886</v>
      </c>
    </row>
    <row r="671" spans="1:12" x14ac:dyDescent="0.25">
      <c r="A671">
        <v>9001900382</v>
      </c>
      <c r="B671" t="s">
        <v>1887</v>
      </c>
      <c r="C671" s="3">
        <v>60000</v>
      </c>
      <c r="E671" s="1">
        <v>44257</v>
      </c>
      <c r="F671" t="s">
        <v>45</v>
      </c>
      <c r="G671" t="s">
        <v>46</v>
      </c>
      <c r="H671" t="s">
        <v>14</v>
      </c>
      <c r="I671" s="2">
        <v>44254.904178240744</v>
      </c>
      <c r="J671" t="s">
        <v>629</v>
      </c>
      <c r="K671" t="s">
        <v>143</v>
      </c>
      <c r="L671" t="s">
        <v>1888</v>
      </c>
    </row>
    <row r="672" spans="1:12" x14ac:dyDescent="0.25">
      <c r="A672">
        <v>9001663596</v>
      </c>
      <c r="B672" t="s">
        <v>1889</v>
      </c>
      <c r="C672" s="3">
        <v>50000</v>
      </c>
      <c r="E672" s="1">
        <v>44141</v>
      </c>
      <c r="F672" t="s">
        <v>23</v>
      </c>
      <c r="G672" t="s">
        <v>24</v>
      </c>
      <c r="H672" t="s">
        <v>14</v>
      </c>
      <c r="I672" s="2">
        <v>44140.938819444447</v>
      </c>
      <c r="J672" t="s">
        <v>1890</v>
      </c>
      <c r="K672" t="s">
        <v>1891</v>
      </c>
      <c r="L672" t="s">
        <v>1892</v>
      </c>
    </row>
    <row r="673" spans="1:12" x14ac:dyDescent="0.25">
      <c r="A673">
        <v>9001676467</v>
      </c>
      <c r="B673" t="s">
        <v>1893</v>
      </c>
      <c r="C673" s="3">
        <v>50000</v>
      </c>
      <c r="E673" s="1">
        <v>44147</v>
      </c>
      <c r="F673" t="s">
        <v>12</v>
      </c>
      <c r="G673" t="s">
        <v>13</v>
      </c>
      <c r="H673" t="s">
        <v>14</v>
      </c>
      <c r="I673" s="2">
        <v>44141.564560185187</v>
      </c>
      <c r="J673" t="s">
        <v>982</v>
      </c>
      <c r="K673" t="s">
        <v>1795</v>
      </c>
      <c r="L673" t="s">
        <v>1894</v>
      </c>
    </row>
    <row r="674" spans="1:12" x14ac:dyDescent="0.25">
      <c r="A674">
        <v>9001677931</v>
      </c>
      <c r="B674" t="s">
        <v>252</v>
      </c>
      <c r="C674" s="3">
        <v>81590</v>
      </c>
      <c r="E674" s="1">
        <v>44203</v>
      </c>
      <c r="F674" t="s">
        <v>45</v>
      </c>
      <c r="G674" t="s">
        <v>46</v>
      </c>
      <c r="H674" t="s">
        <v>14</v>
      </c>
      <c r="I674" s="2">
        <v>44142.045902777776</v>
      </c>
      <c r="J674" t="s">
        <v>253</v>
      </c>
      <c r="K674" t="s">
        <v>254</v>
      </c>
      <c r="L674" t="s">
        <v>255</v>
      </c>
    </row>
    <row r="675" spans="1:12" x14ac:dyDescent="0.25">
      <c r="A675">
        <v>9001679383</v>
      </c>
      <c r="B675" t="s">
        <v>1895</v>
      </c>
      <c r="C675" s="3">
        <v>4756479</v>
      </c>
      <c r="F675" t="s">
        <v>45</v>
      </c>
      <c r="G675" t="s">
        <v>46</v>
      </c>
      <c r="H675" t="s">
        <v>411</v>
      </c>
      <c r="I675" s="2">
        <v>44143.24726851852</v>
      </c>
      <c r="J675" t="s">
        <v>1896</v>
      </c>
      <c r="K675" t="s">
        <v>1897</v>
      </c>
      <c r="L675" t="s">
        <v>1898</v>
      </c>
    </row>
    <row r="676" spans="1:12" x14ac:dyDescent="0.25">
      <c r="A676">
        <v>9001685126</v>
      </c>
      <c r="B676" t="s">
        <v>120</v>
      </c>
      <c r="C676" s="3">
        <v>50000</v>
      </c>
      <c r="E676" s="1">
        <v>44238</v>
      </c>
      <c r="F676" t="s">
        <v>12</v>
      </c>
      <c r="G676" t="s">
        <v>13</v>
      </c>
      <c r="H676" t="s">
        <v>14</v>
      </c>
      <c r="I676" s="2">
        <v>44146.036886574075</v>
      </c>
      <c r="J676" t="s">
        <v>121</v>
      </c>
      <c r="K676" t="s">
        <v>122</v>
      </c>
      <c r="L676" t="s">
        <v>123</v>
      </c>
    </row>
    <row r="677" spans="1:12" x14ac:dyDescent="0.25">
      <c r="A677">
        <v>9001688319</v>
      </c>
      <c r="B677" t="s">
        <v>1899</v>
      </c>
      <c r="C677" s="3">
        <v>50000</v>
      </c>
      <c r="E677" s="1">
        <v>44211</v>
      </c>
      <c r="F677" t="s">
        <v>23</v>
      </c>
      <c r="G677" t="s">
        <v>24</v>
      </c>
      <c r="H677" t="s">
        <v>14</v>
      </c>
      <c r="I677" s="2">
        <v>44147.57304398148</v>
      </c>
      <c r="J677" t="s">
        <v>1900</v>
      </c>
      <c r="K677" t="s">
        <v>1901</v>
      </c>
      <c r="L677" t="s">
        <v>1902</v>
      </c>
    </row>
    <row r="678" spans="1:12" x14ac:dyDescent="0.25">
      <c r="A678">
        <v>9001689296</v>
      </c>
      <c r="B678" t="s">
        <v>1903</v>
      </c>
      <c r="C678" s="3">
        <v>406220</v>
      </c>
      <c r="E678" s="1">
        <v>44238</v>
      </c>
      <c r="F678" t="s">
        <v>12</v>
      </c>
      <c r="G678" t="s">
        <v>13</v>
      </c>
      <c r="H678" t="s">
        <v>14</v>
      </c>
      <c r="I678" s="2">
        <v>44147.945416666669</v>
      </c>
      <c r="J678" t="s">
        <v>205</v>
      </c>
      <c r="K678" t="s">
        <v>1904</v>
      </c>
      <c r="L678" t="s">
        <v>1905</v>
      </c>
    </row>
    <row r="679" spans="1:12" x14ac:dyDescent="0.25">
      <c r="A679">
        <v>9001694739</v>
      </c>
      <c r="B679" t="s">
        <v>452</v>
      </c>
      <c r="C679" s="3">
        <v>237000</v>
      </c>
      <c r="E679" s="1">
        <v>44238</v>
      </c>
      <c r="F679" t="s">
        <v>12</v>
      </c>
      <c r="G679" t="s">
        <v>13</v>
      </c>
      <c r="H679" t="s">
        <v>14</v>
      </c>
      <c r="I679" s="2">
        <v>44151.697881944441</v>
      </c>
      <c r="J679" t="s">
        <v>453</v>
      </c>
      <c r="K679" t="s">
        <v>454</v>
      </c>
      <c r="L679" t="s">
        <v>455</v>
      </c>
    </row>
    <row r="680" spans="1:12" x14ac:dyDescent="0.25">
      <c r="A680">
        <v>9001694751</v>
      </c>
      <c r="B680" t="s">
        <v>1906</v>
      </c>
      <c r="C680" s="3">
        <v>597893</v>
      </c>
      <c r="E680" s="1">
        <v>44238</v>
      </c>
      <c r="F680" t="s">
        <v>136</v>
      </c>
      <c r="G680" t="s">
        <v>137</v>
      </c>
      <c r="H680" t="s">
        <v>14</v>
      </c>
      <c r="I680" s="2">
        <v>44151.700173611112</v>
      </c>
      <c r="J680" t="s">
        <v>1907</v>
      </c>
      <c r="K680" t="s">
        <v>1908</v>
      </c>
      <c r="L680" t="s">
        <v>1909</v>
      </c>
    </row>
    <row r="681" spans="1:12" x14ac:dyDescent="0.25">
      <c r="A681">
        <v>9001699252</v>
      </c>
      <c r="B681" t="s">
        <v>1910</v>
      </c>
      <c r="C681" s="3">
        <v>261020</v>
      </c>
      <c r="E681" s="1">
        <v>44239</v>
      </c>
      <c r="F681" t="s">
        <v>45</v>
      </c>
      <c r="G681" t="s">
        <v>46</v>
      </c>
      <c r="H681" t="s">
        <v>14</v>
      </c>
      <c r="I681" s="2">
        <v>44153.673194444447</v>
      </c>
      <c r="J681" t="s">
        <v>1911</v>
      </c>
      <c r="K681" t="s">
        <v>1912</v>
      </c>
      <c r="L681" t="s">
        <v>1913</v>
      </c>
    </row>
    <row r="682" spans="1:12" x14ac:dyDescent="0.25">
      <c r="A682">
        <v>9001701037</v>
      </c>
      <c r="B682" t="s">
        <v>1914</v>
      </c>
      <c r="C682" s="3">
        <v>50000</v>
      </c>
      <c r="E682" s="1">
        <v>44238</v>
      </c>
      <c r="F682" t="s">
        <v>345</v>
      </c>
      <c r="G682" t="s">
        <v>346</v>
      </c>
      <c r="H682" t="s">
        <v>14</v>
      </c>
      <c r="I682" s="2">
        <v>44154.563194444447</v>
      </c>
      <c r="J682" t="s">
        <v>687</v>
      </c>
      <c r="K682" t="s">
        <v>1915</v>
      </c>
      <c r="L682" t="s">
        <v>1916</v>
      </c>
    </row>
    <row r="683" spans="1:12" x14ac:dyDescent="0.25">
      <c r="A683">
        <v>9001701300</v>
      </c>
      <c r="B683" t="s">
        <v>1917</v>
      </c>
      <c r="C683" s="3">
        <v>50000</v>
      </c>
      <c r="E683" s="1">
        <v>44165</v>
      </c>
      <c r="F683" t="s">
        <v>23</v>
      </c>
      <c r="G683" t="s">
        <v>24</v>
      </c>
      <c r="H683" t="s">
        <v>14</v>
      </c>
      <c r="I683" s="2">
        <v>44154.727673611109</v>
      </c>
      <c r="J683" t="s">
        <v>1918</v>
      </c>
      <c r="K683" t="s">
        <v>1919</v>
      </c>
      <c r="L683" t="s">
        <v>1920</v>
      </c>
    </row>
    <row r="684" spans="1:12" x14ac:dyDescent="0.25">
      <c r="A684">
        <v>9001702944</v>
      </c>
      <c r="B684" t="s">
        <v>1921</v>
      </c>
      <c r="C684" s="3">
        <v>87900</v>
      </c>
      <c r="E684" s="1">
        <v>44239</v>
      </c>
      <c r="F684" t="s">
        <v>45</v>
      </c>
      <c r="G684" t="s">
        <v>46</v>
      </c>
      <c r="H684" t="s">
        <v>14</v>
      </c>
      <c r="I684" s="2">
        <v>44155.470266203702</v>
      </c>
      <c r="J684" t="s">
        <v>1922</v>
      </c>
      <c r="K684" t="s">
        <v>1923</v>
      </c>
      <c r="L684" t="s">
        <v>1924</v>
      </c>
    </row>
    <row r="685" spans="1:12" x14ac:dyDescent="0.25">
      <c r="A685">
        <v>9001724343</v>
      </c>
      <c r="B685" t="s">
        <v>1925</v>
      </c>
      <c r="C685" s="3">
        <v>50000</v>
      </c>
      <c r="E685" s="1">
        <v>44170</v>
      </c>
      <c r="F685" t="s">
        <v>23</v>
      </c>
      <c r="G685" t="s">
        <v>24</v>
      </c>
      <c r="H685" t="s">
        <v>14</v>
      </c>
      <c r="I685" s="2">
        <v>44167.408379629633</v>
      </c>
      <c r="J685" t="s">
        <v>1926</v>
      </c>
      <c r="K685" t="s">
        <v>1927</v>
      </c>
      <c r="L685" t="s">
        <v>1928</v>
      </c>
    </row>
    <row r="686" spans="1:12" x14ac:dyDescent="0.25">
      <c r="A686">
        <v>9001725372</v>
      </c>
      <c r="B686" t="s">
        <v>1463</v>
      </c>
      <c r="C686" s="3">
        <v>97520</v>
      </c>
      <c r="E686" s="1">
        <v>44239</v>
      </c>
      <c r="F686" t="s">
        <v>45</v>
      </c>
      <c r="G686" t="s">
        <v>46</v>
      </c>
      <c r="H686" t="s">
        <v>14</v>
      </c>
      <c r="I686" s="2">
        <v>44167.662222222221</v>
      </c>
      <c r="J686" t="s">
        <v>1057</v>
      </c>
      <c r="K686" t="s">
        <v>1464</v>
      </c>
      <c r="L686" t="s">
        <v>1465</v>
      </c>
    </row>
    <row r="687" spans="1:12" x14ac:dyDescent="0.25">
      <c r="A687">
        <v>9001732094</v>
      </c>
      <c r="B687" t="s">
        <v>852</v>
      </c>
      <c r="C687" s="3">
        <v>50000</v>
      </c>
      <c r="E687" s="1">
        <v>44238</v>
      </c>
      <c r="F687" t="s">
        <v>23</v>
      </c>
      <c r="G687" t="s">
        <v>24</v>
      </c>
      <c r="H687" t="s">
        <v>14</v>
      </c>
      <c r="I687" s="2">
        <v>44169.898287037038</v>
      </c>
      <c r="J687" t="s">
        <v>853</v>
      </c>
      <c r="K687" t="s">
        <v>854</v>
      </c>
      <c r="L687" t="s">
        <v>855</v>
      </c>
    </row>
    <row r="688" spans="1:12" x14ac:dyDescent="0.25">
      <c r="A688">
        <v>9001769138</v>
      </c>
      <c r="B688" t="s">
        <v>1929</v>
      </c>
      <c r="C688" s="3">
        <v>199695</v>
      </c>
      <c r="E688" s="1">
        <v>44210</v>
      </c>
      <c r="F688" t="s">
        <v>136</v>
      </c>
      <c r="G688" t="s">
        <v>137</v>
      </c>
      <c r="H688" t="s">
        <v>14</v>
      </c>
      <c r="I688" s="2">
        <v>44185.681145833332</v>
      </c>
      <c r="J688" t="s">
        <v>687</v>
      </c>
      <c r="K688" t="s">
        <v>1930</v>
      </c>
      <c r="L688" t="s">
        <v>1931</v>
      </c>
    </row>
    <row r="689" spans="1:12" x14ac:dyDescent="0.25">
      <c r="A689">
        <v>9001786673</v>
      </c>
      <c r="B689" t="s">
        <v>1932</v>
      </c>
      <c r="C689" s="3">
        <v>50000</v>
      </c>
      <c r="E689" s="1">
        <v>44315</v>
      </c>
      <c r="F689" t="s">
        <v>57</v>
      </c>
      <c r="G689" t="s">
        <v>58</v>
      </c>
      <c r="H689" t="s">
        <v>14</v>
      </c>
      <c r="I689" s="2">
        <v>44198.969444444447</v>
      </c>
      <c r="J689" t="s">
        <v>1933</v>
      </c>
      <c r="K689" t="s">
        <v>1934</v>
      </c>
      <c r="L689" t="s">
        <v>1935</v>
      </c>
    </row>
    <row r="690" spans="1:12" x14ac:dyDescent="0.25">
      <c r="A690">
        <v>9001787315</v>
      </c>
      <c r="B690" t="s">
        <v>1936</v>
      </c>
      <c r="C690" s="3">
        <v>60775</v>
      </c>
      <c r="E690" s="1">
        <v>44315</v>
      </c>
      <c r="F690" t="s">
        <v>136</v>
      </c>
      <c r="G690" t="s">
        <v>137</v>
      </c>
      <c r="H690" t="s">
        <v>14</v>
      </c>
      <c r="I690" s="2">
        <v>44199.658819444441</v>
      </c>
      <c r="J690" t="s">
        <v>1937</v>
      </c>
      <c r="K690" t="s">
        <v>1631</v>
      </c>
      <c r="L690" t="s">
        <v>1938</v>
      </c>
    </row>
    <row r="691" spans="1:12" x14ac:dyDescent="0.25">
      <c r="A691">
        <v>9001796542</v>
      </c>
      <c r="B691" t="s">
        <v>1939</v>
      </c>
      <c r="C691" s="3">
        <v>85250</v>
      </c>
      <c r="E691" s="1">
        <v>44315</v>
      </c>
      <c r="F691" t="s">
        <v>23</v>
      </c>
      <c r="G691" t="s">
        <v>24</v>
      </c>
      <c r="H691" t="s">
        <v>14</v>
      </c>
      <c r="I691" s="2">
        <v>44202.799270833333</v>
      </c>
      <c r="J691" t="s">
        <v>162</v>
      </c>
      <c r="K691" t="s">
        <v>1940</v>
      </c>
      <c r="L691" t="s">
        <v>1941</v>
      </c>
    </row>
    <row r="692" spans="1:12" x14ac:dyDescent="0.25">
      <c r="A692">
        <v>9001800991</v>
      </c>
      <c r="B692" t="s">
        <v>1122</v>
      </c>
      <c r="C692" s="3">
        <v>62680</v>
      </c>
      <c r="E692" s="1">
        <v>44315</v>
      </c>
      <c r="F692" t="s">
        <v>136</v>
      </c>
      <c r="G692" t="s">
        <v>137</v>
      </c>
      <c r="H692" t="s">
        <v>14</v>
      </c>
      <c r="I692" s="2">
        <v>44205.102905092594</v>
      </c>
      <c r="J692" t="s">
        <v>162</v>
      </c>
      <c r="K692" t="s">
        <v>1123</v>
      </c>
      <c r="L692" t="s">
        <v>1124</v>
      </c>
    </row>
    <row r="693" spans="1:12" x14ac:dyDescent="0.25">
      <c r="A693">
        <v>9001811290</v>
      </c>
      <c r="B693" t="s">
        <v>1942</v>
      </c>
      <c r="C693" s="3">
        <v>307708</v>
      </c>
      <c r="E693" s="1">
        <v>44315</v>
      </c>
      <c r="F693" t="s">
        <v>45</v>
      </c>
      <c r="G693" t="s">
        <v>46</v>
      </c>
      <c r="H693" t="s">
        <v>14</v>
      </c>
      <c r="I693" s="2">
        <v>44210.983726851853</v>
      </c>
      <c r="J693" t="s">
        <v>1943</v>
      </c>
      <c r="K693" t="s">
        <v>1944</v>
      </c>
      <c r="L693" t="s">
        <v>1945</v>
      </c>
    </row>
    <row r="694" spans="1:12" x14ac:dyDescent="0.25">
      <c r="A694">
        <v>9001816460</v>
      </c>
      <c r="B694" t="s">
        <v>220</v>
      </c>
      <c r="C694" s="3">
        <v>50000</v>
      </c>
      <c r="E694" s="1">
        <v>44215</v>
      </c>
      <c r="F694" t="s">
        <v>23</v>
      </c>
      <c r="G694" t="s">
        <v>24</v>
      </c>
      <c r="H694" t="s">
        <v>14</v>
      </c>
      <c r="I694" s="2">
        <v>44214.867384259262</v>
      </c>
      <c r="J694" t="s">
        <v>221</v>
      </c>
      <c r="K694" t="s">
        <v>222</v>
      </c>
      <c r="L694" t="s">
        <v>223</v>
      </c>
    </row>
    <row r="695" spans="1:12" x14ac:dyDescent="0.25">
      <c r="A695">
        <v>9001819923</v>
      </c>
      <c r="B695" t="s">
        <v>324</v>
      </c>
      <c r="C695" s="3">
        <v>88160</v>
      </c>
      <c r="E695" s="1">
        <v>44315</v>
      </c>
      <c r="F695" t="s">
        <v>83</v>
      </c>
      <c r="G695" t="s">
        <v>84</v>
      </c>
      <c r="H695" t="s">
        <v>14</v>
      </c>
      <c r="I695" s="2">
        <v>44216.470520833333</v>
      </c>
      <c r="J695" t="s">
        <v>325</v>
      </c>
      <c r="K695" t="s">
        <v>326</v>
      </c>
      <c r="L695" t="s">
        <v>327</v>
      </c>
    </row>
    <row r="696" spans="1:12" x14ac:dyDescent="0.25">
      <c r="A696">
        <v>9001822368</v>
      </c>
      <c r="B696" t="s">
        <v>580</v>
      </c>
      <c r="C696" s="3">
        <v>50000</v>
      </c>
      <c r="E696" s="1">
        <v>44315</v>
      </c>
      <c r="F696" t="s">
        <v>1094</v>
      </c>
      <c r="G696" t="s">
        <v>1095</v>
      </c>
      <c r="H696" t="s">
        <v>14</v>
      </c>
      <c r="I696" s="2">
        <v>44217.834340277775</v>
      </c>
      <c r="J696" t="s">
        <v>581</v>
      </c>
      <c r="K696" t="s">
        <v>582</v>
      </c>
      <c r="L696" t="s">
        <v>583</v>
      </c>
    </row>
    <row r="697" spans="1:12" x14ac:dyDescent="0.25">
      <c r="A697">
        <v>9001830721</v>
      </c>
      <c r="B697" t="s">
        <v>1946</v>
      </c>
      <c r="C697" s="3">
        <v>165490</v>
      </c>
      <c r="E697" s="1">
        <v>44315</v>
      </c>
      <c r="F697" t="s">
        <v>45</v>
      </c>
      <c r="G697" t="s">
        <v>46</v>
      </c>
      <c r="H697" t="s">
        <v>14</v>
      </c>
      <c r="I697" s="2">
        <v>44221.965787037036</v>
      </c>
      <c r="J697" t="s">
        <v>1947</v>
      </c>
      <c r="K697" t="s">
        <v>1948</v>
      </c>
      <c r="L697" t="s">
        <v>1949</v>
      </c>
    </row>
    <row r="698" spans="1:12" x14ac:dyDescent="0.25">
      <c r="A698">
        <v>9001834123</v>
      </c>
      <c r="B698" t="s">
        <v>220</v>
      </c>
      <c r="C698" s="3">
        <v>50000</v>
      </c>
      <c r="E698" s="1">
        <v>44235</v>
      </c>
      <c r="F698" t="s">
        <v>23</v>
      </c>
      <c r="G698" t="s">
        <v>24</v>
      </c>
      <c r="H698" t="s">
        <v>14</v>
      </c>
      <c r="I698" s="2">
        <v>44223.503553240742</v>
      </c>
      <c r="J698" t="s">
        <v>221</v>
      </c>
      <c r="K698" t="s">
        <v>222</v>
      </c>
      <c r="L698" t="s">
        <v>223</v>
      </c>
    </row>
    <row r="699" spans="1:12" x14ac:dyDescent="0.25">
      <c r="A699">
        <v>9001848226</v>
      </c>
      <c r="B699" t="s">
        <v>1950</v>
      </c>
      <c r="C699" s="3">
        <v>540280</v>
      </c>
      <c r="E699" s="1">
        <v>44249</v>
      </c>
      <c r="F699" t="s">
        <v>23</v>
      </c>
      <c r="G699" t="s">
        <v>24</v>
      </c>
      <c r="H699" t="s">
        <v>14</v>
      </c>
      <c r="I699" s="2">
        <v>44228.905995370369</v>
      </c>
      <c r="J699" t="s">
        <v>892</v>
      </c>
      <c r="K699" t="s">
        <v>1951</v>
      </c>
      <c r="L699" t="s">
        <v>1952</v>
      </c>
    </row>
    <row r="700" spans="1:12" x14ac:dyDescent="0.25">
      <c r="A700">
        <v>9001855535</v>
      </c>
      <c r="B700" t="s">
        <v>753</v>
      </c>
      <c r="C700" s="3">
        <v>60000</v>
      </c>
      <c r="E700" s="1">
        <v>44279</v>
      </c>
      <c r="F700" t="s">
        <v>45</v>
      </c>
      <c r="G700" t="s">
        <v>46</v>
      </c>
      <c r="H700" t="s">
        <v>14</v>
      </c>
      <c r="I700" s="2">
        <v>44231.583923611113</v>
      </c>
      <c r="J700" t="s">
        <v>754</v>
      </c>
      <c r="K700" t="s">
        <v>755</v>
      </c>
      <c r="L700" t="s">
        <v>756</v>
      </c>
    </row>
    <row r="701" spans="1:12" x14ac:dyDescent="0.25">
      <c r="A701">
        <v>9001525411</v>
      </c>
      <c r="B701" t="s">
        <v>1953</v>
      </c>
      <c r="C701" s="3">
        <v>50000</v>
      </c>
      <c r="E701" s="1">
        <v>44114</v>
      </c>
      <c r="F701" t="s">
        <v>12</v>
      </c>
      <c r="G701" t="s">
        <v>13</v>
      </c>
      <c r="H701" t="s">
        <v>14</v>
      </c>
      <c r="I701" s="2">
        <v>44108.977361111109</v>
      </c>
      <c r="J701" t="s">
        <v>205</v>
      </c>
      <c r="K701" t="s">
        <v>1954</v>
      </c>
      <c r="L701" t="s">
        <v>1955</v>
      </c>
    </row>
    <row r="702" spans="1:12" x14ac:dyDescent="0.25">
      <c r="A702">
        <v>9001526796</v>
      </c>
      <c r="B702" t="s">
        <v>1956</v>
      </c>
      <c r="C702" s="3">
        <v>231774</v>
      </c>
      <c r="E702" s="1">
        <v>44111</v>
      </c>
      <c r="F702" t="s">
        <v>12</v>
      </c>
      <c r="G702" t="s">
        <v>13</v>
      </c>
      <c r="H702" t="s">
        <v>14</v>
      </c>
      <c r="I702" s="2">
        <v>44109.823136574072</v>
      </c>
      <c r="J702" t="s">
        <v>1957</v>
      </c>
      <c r="K702" t="s">
        <v>1958</v>
      </c>
      <c r="L702" t="s">
        <v>1959</v>
      </c>
    </row>
    <row r="703" spans="1:12" x14ac:dyDescent="0.25">
      <c r="A703">
        <v>9001538840</v>
      </c>
      <c r="B703" t="s">
        <v>1021</v>
      </c>
      <c r="C703" s="3">
        <v>215230</v>
      </c>
      <c r="E703" s="1">
        <v>44111</v>
      </c>
      <c r="F703" t="s">
        <v>12</v>
      </c>
      <c r="G703" t="s">
        <v>13</v>
      </c>
      <c r="H703" t="s">
        <v>14</v>
      </c>
      <c r="I703" s="2">
        <v>44110.703888888886</v>
      </c>
      <c r="J703" t="s">
        <v>1022</v>
      </c>
      <c r="K703" t="s">
        <v>1023</v>
      </c>
      <c r="L703" t="s">
        <v>1024</v>
      </c>
    </row>
    <row r="704" spans="1:12" x14ac:dyDescent="0.25">
      <c r="A704">
        <v>9001557814</v>
      </c>
      <c r="B704" t="s">
        <v>1960</v>
      </c>
      <c r="C704" s="3">
        <v>55526</v>
      </c>
      <c r="E704" s="1">
        <v>44112</v>
      </c>
      <c r="F704" t="s">
        <v>272</v>
      </c>
      <c r="G704" t="s">
        <v>273</v>
      </c>
      <c r="H704" t="s">
        <v>14</v>
      </c>
      <c r="I704" s="2">
        <v>44112.564733796295</v>
      </c>
      <c r="J704" t="s">
        <v>1961</v>
      </c>
      <c r="K704" t="s">
        <v>1904</v>
      </c>
      <c r="L704" t="s">
        <v>1962</v>
      </c>
    </row>
    <row r="705" spans="1:12" x14ac:dyDescent="0.25">
      <c r="A705">
        <v>9001562644</v>
      </c>
      <c r="B705" t="s">
        <v>1702</v>
      </c>
      <c r="C705" s="3">
        <v>50000</v>
      </c>
      <c r="E705" s="1">
        <v>44132</v>
      </c>
      <c r="F705" t="s">
        <v>35</v>
      </c>
      <c r="G705" t="s">
        <v>36</v>
      </c>
      <c r="H705" t="s">
        <v>14</v>
      </c>
      <c r="I705" s="2">
        <v>44114.873541666668</v>
      </c>
      <c r="J705" t="s">
        <v>1703</v>
      </c>
      <c r="K705" t="s">
        <v>704</v>
      </c>
      <c r="L705" t="s">
        <v>1704</v>
      </c>
    </row>
    <row r="706" spans="1:12" x14ac:dyDescent="0.25">
      <c r="A706">
        <v>9001565018</v>
      </c>
      <c r="B706" t="s">
        <v>1176</v>
      </c>
      <c r="C706" s="3">
        <v>158830</v>
      </c>
      <c r="E706" s="1">
        <v>44117</v>
      </c>
      <c r="F706" t="s">
        <v>345</v>
      </c>
      <c r="G706" t="s">
        <v>346</v>
      </c>
      <c r="H706" t="s">
        <v>14</v>
      </c>
      <c r="I706" s="2">
        <v>44116.752442129633</v>
      </c>
      <c r="J706" t="s">
        <v>99</v>
      </c>
      <c r="K706" t="s">
        <v>1177</v>
      </c>
      <c r="L706" t="s">
        <v>1178</v>
      </c>
    </row>
    <row r="707" spans="1:12" x14ac:dyDescent="0.25">
      <c r="A707">
        <v>9001608080</v>
      </c>
      <c r="B707" t="s">
        <v>1963</v>
      </c>
      <c r="C707" s="3">
        <v>89380</v>
      </c>
      <c r="E707" s="1">
        <v>44126</v>
      </c>
      <c r="F707" t="s">
        <v>136</v>
      </c>
      <c r="G707" t="s">
        <v>137</v>
      </c>
      <c r="H707" t="s">
        <v>14</v>
      </c>
      <c r="I707" s="2">
        <v>44124.549409722225</v>
      </c>
      <c r="J707" t="s">
        <v>1964</v>
      </c>
      <c r="K707" t="s">
        <v>1660</v>
      </c>
      <c r="L707" t="s">
        <v>1965</v>
      </c>
    </row>
    <row r="708" spans="1:12" x14ac:dyDescent="0.25">
      <c r="A708">
        <v>9001610086</v>
      </c>
      <c r="B708" t="s">
        <v>1358</v>
      </c>
      <c r="C708" s="3">
        <v>188740</v>
      </c>
      <c r="E708" s="1">
        <v>44238</v>
      </c>
      <c r="F708" t="s">
        <v>35</v>
      </c>
      <c r="G708" t="s">
        <v>36</v>
      </c>
      <c r="H708" t="s">
        <v>14</v>
      </c>
      <c r="I708" s="2">
        <v>44125.480254629627</v>
      </c>
      <c r="J708" t="s">
        <v>1359</v>
      </c>
      <c r="K708" t="s">
        <v>1360</v>
      </c>
      <c r="L708" t="s">
        <v>1361</v>
      </c>
    </row>
    <row r="709" spans="1:12" x14ac:dyDescent="0.25">
      <c r="A709">
        <v>9001610120</v>
      </c>
      <c r="B709" t="s">
        <v>1653</v>
      </c>
      <c r="C709" s="3">
        <v>58290</v>
      </c>
      <c r="E709" s="1">
        <v>44238</v>
      </c>
      <c r="F709" t="s">
        <v>136</v>
      </c>
      <c r="G709" t="s">
        <v>137</v>
      </c>
      <c r="H709" t="s">
        <v>14</v>
      </c>
      <c r="I709" s="2">
        <v>44125.515833333331</v>
      </c>
      <c r="J709" t="s">
        <v>162</v>
      </c>
      <c r="K709" t="s">
        <v>413</v>
      </c>
      <c r="L709" t="s">
        <v>1654</v>
      </c>
    </row>
    <row r="710" spans="1:12" x14ac:dyDescent="0.25">
      <c r="A710">
        <v>9001614208</v>
      </c>
      <c r="B710" t="s">
        <v>1966</v>
      </c>
      <c r="C710" s="3">
        <v>251880</v>
      </c>
      <c r="E710" s="1">
        <v>44238</v>
      </c>
      <c r="F710" t="s">
        <v>23</v>
      </c>
      <c r="G710" t="s">
        <v>24</v>
      </c>
      <c r="H710" t="s">
        <v>14</v>
      </c>
      <c r="I710" s="2">
        <v>44127.693483796298</v>
      </c>
      <c r="J710" t="s">
        <v>1967</v>
      </c>
      <c r="K710" t="s">
        <v>1968</v>
      </c>
      <c r="L710" t="s">
        <v>1969</v>
      </c>
    </row>
    <row r="711" spans="1:12" x14ac:dyDescent="0.25">
      <c r="A711">
        <v>9001631493</v>
      </c>
      <c r="B711" t="s">
        <v>1970</v>
      </c>
      <c r="C711" s="3">
        <v>152770</v>
      </c>
      <c r="E711" s="1">
        <v>44134</v>
      </c>
      <c r="F711" t="s">
        <v>773</v>
      </c>
      <c r="G711" t="s">
        <v>774</v>
      </c>
      <c r="H711" t="s">
        <v>14</v>
      </c>
      <c r="I711" s="2">
        <v>44134.542662037034</v>
      </c>
      <c r="J711" t="s">
        <v>1971</v>
      </c>
      <c r="K711" t="s">
        <v>1972</v>
      </c>
      <c r="L711" t="s">
        <v>1973</v>
      </c>
    </row>
    <row r="712" spans="1:12" x14ac:dyDescent="0.25">
      <c r="A712">
        <v>9001633346</v>
      </c>
      <c r="B712" t="s">
        <v>1974</v>
      </c>
      <c r="C712" s="3">
        <v>267080</v>
      </c>
      <c r="E712" s="1">
        <v>44238</v>
      </c>
      <c r="F712" t="s">
        <v>136</v>
      </c>
      <c r="G712" t="s">
        <v>137</v>
      </c>
      <c r="H712" t="s">
        <v>14</v>
      </c>
      <c r="I712" s="2">
        <v>44135.769004629627</v>
      </c>
      <c r="J712" t="s">
        <v>1975</v>
      </c>
      <c r="K712" t="s">
        <v>1976</v>
      </c>
      <c r="L712" t="s">
        <v>1977</v>
      </c>
    </row>
    <row r="713" spans="1:12" x14ac:dyDescent="0.25">
      <c r="A713">
        <v>9001636496</v>
      </c>
      <c r="B713" t="s">
        <v>1978</v>
      </c>
      <c r="C713" s="3">
        <v>50000</v>
      </c>
      <c r="E713" s="1">
        <v>44198</v>
      </c>
      <c r="F713" t="s">
        <v>1979</v>
      </c>
      <c r="G713" t="s">
        <v>1980</v>
      </c>
      <c r="H713" t="s">
        <v>14</v>
      </c>
      <c r="I713" s="2">
        <v>44137.80133101852</v>
      </c>
      <c r="J713" t="s">
        <v>1981</v>
      </c>
      <c r="K713" t="s">
        <v>1982</v>
      </c>
      <c r="L713" t="s">
        <v>1983</v>
      </c>
    </row>
    <row r="714" spans="1:12" x14ac:dyDescent="0.25">
      <c r="A714">
        <v>9001659243</v>
      </c>
      <c r="B714" t="s">
        <v>1984</v>
      </c>
      <c r="C714" s="3">
        <v>900000</v>
      </c>
      <c r="E714" s="1">
        <v>44249</v>
      </c>
      <c r="F714" t="s">
        <v>45</v>
      </c>
      <c r="G714" t="s">
        <v>46</v>
      </c>
      <c r="H714" t="s">
        <v>14</v>
      </c>
      <c r="I714" s="2">
        <v>44140.852847222224</v>
      </c>
      <c r="J714" t="s">
        <v>162</v>
      </c>
      <c r="K714" t="s">
        <v>1985</v>
      </c>
      <c r="L714" t="s">
        <v>1986</v>
      </c>
    </row>
    <row r="715" spans="1:12" x14ac:dyDescent="0.25">
      <c r="A715">
        <v>9001679259</v>
      </c>
      <c r="B715" t="s">
        <v>1987</v>
      </c>
      <c r="C715" s="3">
        <v>90410</v>
      </c>
      <c r="E715" s="1">
        <v>44238</v>
      </c>
      <c r="F715" t="s">
        <v>23</v>
      </c>
      <c r="G715" t="s">
        <v>24</v>
      </c>
      <c r="H715" t="s">
        <v>14</v>
      </c>
      <c r="I715" s="2">
        <v>44142.993043981478</v>
      </c>
      <c r="J715" t="s">
        <v>205</v>
      </c>
      <c r="K715" t="s">
        <v>1988</v>
      </c>
      <c r="L715" t="s">
        <v>1989</v>
      </c>
    </row>
    <row r="716" spans="1:12" x14ac:dyDescent="0.25">
      <c r="A716">
        <v>9001681114</v>
      </c>
      <c r="B716" t="s">
        <v>1990</v>
      </c>
      <c r="C716" s="3">
        <v>50000</v>
      </c>
      <c r="E716" s="1">
        <v>44205</v>
      </c>
      <c r="F716" t="s">
        <v>45</v>
      </c>
      <c r="G716" t="s">
        <v>46</v>
      </c>
      <c r="H716" t="s">
        <v>14</v>
      </c>
      <c r="I716" s="2">
        <v>44144.512696759259</v>
      </c>
      <c r="J716" t="s">
        <v>1991</v>
      </c>
      <c r="K716" t="s">
        <v>822</v>
      </c>
      <c r="L716" t="s">
        <v>1992</v>
      </c>
    </row>
    <row r="717" spans="1:12" x14ac:dyDescent="0.25">
      <c r="A717">
        <v>9001682448</v>
      </c>
      <c r="B717" t="s">
        <v>1993</v>
      </c>
      <c r="C717" s="3">
        <v>50000</v>
      </c>
      <c r="E717" s="1">
        <v>44146</v>
      </c>
      <c r="F717" t="s">
        <v>23</v>
      </c>
      <c r="G717" t="s">
        <v>24</v>
      </c>
      <c r="H717" t="s">
        <v>14</v>
      </c>
      <c r="I717" s="2">
        <v>44144.792731481481</v>
      </c>
      <c r="J717" t="s">
        <v>1994</v>
      </c>
      <c r="K717" t="s">
        <v>1008</v>
      </c>
      <c r="L717" t="s">
        <v>1995</v>
      </c>
    </row>
    <row r="718" spans="1:12" x14ac:dyDescent="0.25">
      <c r="A718">
        <v>9001683000</v>
      </c>
      <c r="B718" t="s">
        <v>1996</v>
      </c>
      <c r="C718" s="3">
        <v>50000</v>
      </c>
      <c r="E718" s="1">
        <v>44206</v>
      </c>
      <c r="F718" t="s">
        <v>45</v>
      </c>
      <c r="G718" t="s">
        <v>46</v>
      </c>
      <c r="H718" t="s">
        <v>14</v>
      </c>
      <c r="I718" s="2">
        <v>44145.003958333335</v>
      </c>
      <c r="J718" t="s">
        <v>1997</v>
      </c>
      <c r="K718" t="s">
        <v>1998</v>
      </c>
      <c r="L718" t="s">
        <v>1999</v>
      </c>
    </row>
    <row r="719" spans="1:12" x14ac:dyDescent="0.25">
      <c r="A719">
        <v>9001686606</v>
      </c>
      <c r="B719" t="s">
        <v>280</v>
      </c>
      <c r="C719" s="3">
        <v>50000</v>
      </c>
      <c r="E719" s="1">
        <v>44238</v>
      </c>
      <c r="F719" t="s">
        <v>83</v>
      </c>
      <c r="G719" t="s">
        <v>84</v>
      </c>
      <c r="H719" t="s">
        <v>14</v>
      </c>
      <c r="I719" s="2">
        <v>44146.758229166669</v>
      </c>
      <c r="J719" t="s">
        <v>281</v>
      </c>
      <c r="K719" t="s">
        <v>282</v>
      </c>
      <c r="L719" t="s">
        <v>283</v>
      </c>
    </row>
    <row r="720" spans="1:12" x14ac:dyDescent="0.25">
      <c r="A720">
        <v>9001688252</v>
      </c>
      <c r="B720" t="s">
        <v>2000</v>
      </c>
      <c r="C720" s="3">
        <v>1500000</v>
      </c>
      <c r="E720" s="1">
        <v>44180</v>
      </c>
      <c r="F720" t="s">
        <v>2001</v>
      </c>
      <c r="G720" t="s">
        <v>2002</v>
      </c>
      <c r="H720" t="s">
        <v>172</v>
      </c>
      <c r="I720" s="2">
        <v>44147.500925925924</v>
      </c>
      <c r="J720" t="s">
        <v>2003</v>
      </c>
      <c r="K720" t="s">
        <v>779</v>
      </c>
      <c r="L720" t="s">
        <v>2004</v>
      </c>
    </row>
    <row r="721" spans="1:12" x14ac:dyDescent="0.25">
      <c r="A721">
        <v>9001699567</v>
      </c>
      <c r="B721" t="s">
        <v>2005</v>
      </c>
      <c r="C721" s="3">
        <v>254010</v>
      </c>
      <c r="E721" s="1">
        <v>44238</v>
      </c>
      <c r="F721" t="s">
        <v>405</v>
      </c>
      <c r="G721" t="s">
        <v>406</v>
      </c>
      <c r="H721" t="s">
        <v>14</v>
      </c>
      <c r="I721" s="2">
        <v>44153.85355324074</v>
      </c>
      <c r="J721" t="s">
        <v>2006</v>
      </c>
      <c r="K721" t="s">
        <v>2007</v>
      </c>
      <c r="L721" t="s">
        <v>2008</v>
      </c>
    </row>
    <row r="722" spans="1:12" x14ac:dyDescent="0.25">
      <c r="A722">
        <v>9001700419</v>
      </c>
      <c r="B722" t="s">
        <v>312</v>
      </c>
      <c r="C722" s="3">
        <v>567420</v>
      </c>
      <c r="E722" s="1">
        <v>44238</v>
      </c>
      <c r="F722" t="s">
        <v>29</v>
      </c>
      <c r="G722" t="s">
        <v>30</v>
      </c>
      <c r="H722" t="s">
        <v>14</v>
      </c>
      <c r="I722" s="2">
        <v>44154.420949074076</v>
      </c>
      <c r="J722" t="s">
        <v>313</v>
      </c>
      <c r="K722" t="s">
        <v>314</v>
      </c>
      <c r="L722" t="s">
        <v>315</v>
      </c>
    </row>
    <row r="723" spans="1:12" x14ac:dyDescent="0.25">
      <c r="A723">
        <v>9001701020</v>
      </c>
      <c r="B723" t="s">
        <v>2009</v>
      </c>
      <c r="C723" s="3">
        <v>50000</v>
      </c>
      <c r="E723" s="1">
        <v>44239</v>
      </c>
      <c r="F723" t="s">
        <v>45</v>
      </c>
      <c r="G723" t="s">
        <v>46</v>
      </c>
      <c r="H723" t="s">
        <v>14</v>
      </c>
      <c r="I723" s="2">
        <v>44154.556851851848</v>
      </c>
      <c r="J723" t="s">
        <v>2010</v>
      </c>
      <c r="K723" t="s">
        <v>1944</v>
      </c>
      <c r="L723" t="s">
        <v>2011</v>
      </c>
    </row>
    <row r="724" spans="1:12" x14ac:dyDescent="0.25">
      <c r="A724">
        <v>9001706252</v>
      </c>
      <c r="B724" t="s">
        <v>2012</v>
      </c>
      <c r="C724" s="3">
        <v>50000</v>
      </c>
      <c r="E724" s="1">
        <v>44238</v>
      </c>
      <c r="F724" t="s">
        <v>136</v>
      </c>
      <c r="G724" t="s">
        <v>137</v>
      </c>
      <c r="H724" t="s">
        <v>14</v>
      </c>
      <c r="I724" s="2">
        <v>44157.700370370374</v>
      </c>
      <c r="J724" t="s">
        <v>397</v>
      </c>
      <c r="K724" t="s">
        <v>2013</v>
      </c>
      <c r="L724" t="s">
        <v>2014</v>
      </c>
    </row>
    <row r="725" spans="1:12" x14ac:dyDescent="0.25">
      <c r="A725">
        <v>9001707573</v>
      </c>
      <c r="B725" t="s">
        <v>2015</v>
      </c>
      <c r="C725" s="3">
        <v>193760</v>
      </c>
      <c r="E725" s="1">
        <v>44165</v>
      </c>
      <c r="F725" t="s">
        <v>23</v>
      </c>
      <c r="G725" t="s">
        <v>24</v>
      </c>
      <c r="H725" t="s">
        <v>14</v>
      </c>
      <c r="I725" s="2">
        <v>44158.651944444442</v>
      </c>
      <c r="J725" t="s">
        <v>1317</v>
      </c>
      <c r="K725" t="s">
        <v>2016</v>
      </c>
      <c r="L725" t="s">
        <v>2017</v>
      </c>
    </row>
    <row r="726" spans="1:12" x14ac:dyDescent="0.25">
      <c r="A726">
        <v>9001709626</v>
      </c>
      <c r="B726" t="s">
        <v>1093</v>
      </c>
      <c r="C726" s="3">
        <v>2000000</v>
      </c>
      <c r="E726" s="1">
        <v>44220</v>
      </c>
      <c r="F726" t="s">
        <v>1094</v>
      </c>
      <c r="G726" t="s">
        <v>1095</v>
      </c>
      <c r="H726" t="s">
        <v>14</v>
      </c>
      <c r="I726" s="2">
        <v>44159.58792824074</v>
      </c>
      <c r="J726" t="s">
        <v>1096</v>
      </c>
      <c r="K726" t="s">
        <v>1097</v>
      </c>
      <c r="L726" t="s">
        <v>1098</v>
      </c>
    </row>
    <row r="727" spans="1:12" x14ac:dyDescent="0.25">
      <c r="A727">
        <v>9001712803</v>
      </c>
      <c r="B727" t="s">
        <v>2018</v>
      </c>
      <c r="C727" s="3">
        <v>50000</v>
      </c>
      <c r="E727" s="1">
        <v>44238</v>
      </c>
      <c r="F727" t="s">
        <v>23</v>
      </c>
      <c r="G727" t="s">
        <v>24</v>
      </c>
      <c r="H727" t="s">
        <v>14</v>
      </c>
      <c r="I727" s="2">
        <v>44160.879421296297</v>
      </c>
      <c r="J727" t="s">
        <v>2019</v>
      </c>
      <c r="K727" t="s">
        <v>2020</v>
      </c>
      <c r="L727" t="s">
        <v>2021</v>
      </c>
    </row>
    <row r="728" spans="1:12" x14ac:dyDescent="0.25">
      <c r="A728">
        <v>9001733365</v>
      </c>
      <c r="B728" t="s">
        <v>587</v>
      </c>
      <c r="C728" s="3">
        <v>91230</v>
      </c>
      <c r="E728" s="1">
        <v>44238</v>
      </c>
      <c r="F728" t="s">
        <v>23</v>
      </c>
      <c r="G728" t="s">
        <v>24</v>
      </c>
      <c r="H728" t="s">
        <v>14</v>
      </c>
      <c r="I728" s="2">
        <v>44170.645995370367</v>
      </c>
      <c r="J728" t="s">
        <v>513</v>
      </c>
      <c r="K728" t="s">
        <v>588</v>
      </c>
      <c r="L728" t="s">
        <v>589</v>
      </c>
    </row>
    <row r="729" spans="1:12" x14ac:dyDescent="0.25">
      <c r="A729">
        <v>9001733629</v>
      </c>
      <c r="B729" t="s">
        <v>2022</v>
      </c>
      <c r="C729" s="3">
        <v>131112</v>
      </c>
      <c r="E729" s="1">
        <v>44239</v>
      </c>
      <c r="F729" t="s">
        <v>136</v>
      </c>
      <c r="G729" t="s">
        <v>137</v>
      </c>
      <c r="H729" t="s">
        <v>14</v>
      </c>
      <c r="I729" s="2">
        <v>44170.862291666665</v>
      </c>
      <c r="J729" t="s">
        <v>2023</v>
      </c>
      <c r="K729" t="s">
        <v>2024</v>
      </c>
      <c r="L729" t="s">
        <v>2025</v>
      </c>
    </row>
    <row r="730" spans="1:12" x14ac:dyDescent="0.25">
      <c r="A730">
        <v>9001748006</v>
      </c>
      <c r="B730" t="s">
        <v>2026</v>
      </c>
      <c r="C730" s="3">
        <v>50000</v>
      </c>
      <c r="E730" s="1">
        <v>44239</v>
      </c>
      <c r="F730" t="s">
        <v>45</v>
      </c>
      <c r="G730" t="s">
        <v>46</v>
      </c>
      <c r="H730" t="s">
        <v>14</v>
      </c>
      <c r="I730" s="2">
        <v>44178.350960648146</v>
      </c>
      <c r="J730" t="s">
        <v>2027</v>
      </c>
      <c r="K730" t="s">
        <v>413</v>
      </c>
      <c r="L730" t="s">
        <v>2028</v>
      </c>
    </row>
    <row r="731" spans="1:12" x14ac:dyDescent="0.25">
      <c r="A731">
        <v>9001748574</v>
      </c>
      <c r="B731" t="s">
        <v>2029</v>
      </c>
      <c r="C731" s="3">
        <v>2609135</v>
      </c>
      <c r="F731" t="s">
        <v>23</v>
      </c>
      <c r="G731" t="s">
        <v>24</v>
      </c>
      <c r="H731" t="s">
        <v>411</v>
      </c>
      <c r="I731" s="2">
        <v>44178.832696759258</v>
      </c>
      <c r="J731" t="s">
        <v>2030</v>
      </c>
      <c r="K731" t="s">
        <v>2031</v>
      </c>
      <c r="L731" t="s">
        <v>2032</v>
      </c>
    </row>
    <row r="732" spans="1:12" x14ac:dyDescent="0.25">
      <c r="A732">
        <v>9001753865</v>
      </c>
      <c r="B732" t="s">
        <v>2033</v>
      </c>
      <c r="C732" s="3">
        <v>2320000</v>
      </c>
      <c r="E732" s="1">
        <v>44240</v>
      </c>
      <c r="F732" t="s">
        <v>12</v>
      </c>
      <c r="G732" t="s">
        <v>13</v>
      </c>
      <c r="H732" t="s">
        <v>14</v>
      </c>
      <c r="I732" s="2">
        <v>44181.703148148146</v>
      </c>
      <c r="J732" t="s">
        <v>2034</v>
      </c>
      <c r="K732" t="s">
        <v>2035</v>
      </c>
      <c r="L732" t="s">
        <v>2036</v>
      </c>
    </row>
    <row r="733" spans="1:12" x14ac:dyDescent="0.25">
      <c r="A733">
        <v>9001758875</v>
      </c>
      <c r="B733" t="s">
        <v>2037</v>
      </c>
      <c r="C733" s="3">
        <v>68040</v>
      </c>
      <c r="E733" s="1">
        <v>44239</v>
      </c>
      <c r="F733" t="s">
        <v>45</v>
      </c>
      <c r="G733" t="s">
        <v>46</v>
      </c>
      <c r="H733" t="s">
        <v>14</v>
      </c>
      <c r="I733" s="2">
        <v>44184.572905092595</v>
      </c>
      <c r="J733" t="s">
        <v>1532</v>
      </c>
      <c r="K733" t="s">
        <v>242</v>
      </c>
      <c r="L733" t="s">
        <v>2038</v>
      </c>
    </row>
    <row r="734" spans="1:12" x14ac:dyDescent="0.25">
      <c r="A734">
        <v>9001783081</v>
      </c>
      <c r="B734" t="s">
        <v>2039</v>
      </c>
      <c r="C734" s="3">
        <v>6500000</v>
      </c>
      <c r="D734" s="1">
        <v>44186</v>
      </c>
      <c r="E734" s="1">
        <v>44186</v>
      </c>
      <c r="F734" t="s">
        <v>1051</v>
      </c>
      <c r="G734" t="s">
        <v>1052</v>
      </c>
      <c r="H734" t="s">
        <v>172</v>
      </c>
      <c r="I734" s="2">
        <v>44195.822245370371</v>
      </c>
      <c r="J734" t="s">
        <v>162</v>
      </c>
      <c r="K734" t="s">
        <v>2040</v>
      </c>
      <c r="L734" t="s">
        <v>2041</v>
      </c>
    </row>
    <row r="735" spans="1:12" x14ac:dyDescent="0.25">
      <c r="A735">
        <v>9001785809</v>
      </c>
      <c r="B735" t="s">
        <v>28</v>
      </c>
      <c r="C735" s="3">
        <v>102350</v>
      </c>
      <c r="E735" s="1">
        <v>44315</v>
      </c>
      <c r="F735" t="s">
        <v>29</v>
      </c>
      <c r="G735" t="s">
        <v>30</v>
      </c>
      <c r="H735" t="s">
        <v>14</v>
      </c>
      <c r="I735" s="2">
        <v>44197.832650462966</v>
      </c>
      <c r="J735" t="s">
        <v>31</v>
      </c>
      <c r="K735" t="s">
        <v>32</v>
      </c>
      <c r="L735" t="s">
        <v>33</v>
      </c>
    </row>
    <row r="736" spans="1:12" x14ac:dyDescent="0.25">
      <c r="A736">
        <v>9001786788</v>
      </c>
      <c r="B736" t="s">
        <v>2042</v>
      </c>
      <c r="C736" s="3">
        <v>50000</v>
      </c>
      <c r="E736" s="1">
        <v>44315</v>
      </c>
      <c r="F736" t="s">
        <v>23</v>
      </c>
      <c r="G736" t="s">
        <v>24</v>
      </c>
      <c r="H736" t="s">
        <v>14</v>
      </c>
      <c r="I736" s="2">
        <v>44199.388414351852</v>
      </c>
      <c r="J736" t="s">
        <v>2043</v>
      </c>
      <c r="K736" t="s">
        <v>2044</v>
      </c>
      <c r="L736" t="s">
        <v>2045</v>
      </c>
    </row>
    <row r="737" spans="1:12" x14ac:dyDescent="0.25">
      <c r="A737">
        <v>9001794899</v>
      </c>
      <c r="B737" t="s">
        <v>2046</v>
      </c>
      <c r="C737" s="3">
        <v>126752</v>
      </c>
      <c r="E737" s="1">
        <v>44315</v>
      </c>
      <c r="F737" t="s">
        <v>272</v>
      </c>
      <c r="G737" t="s">
        <v>273</v>
      </c>
      <c r="H737" t="s">
        <v>14</v>
      </c>
      <c r="I737" s="2">
        <v>44202.002430555556</v>
      </c>
      <c r="J737" t="s">
        <v>2047</v>
      </c>
      <c r="K737" t="s">
        <v>2048</v>
      </c>
      <c r="L737" t="s">
        <v>2049</v>
      </c>
    </row>
    <row r="738" spans="1:12" x14ac:dyDescent="0.25">
      <c r="A738">
        <v>9001796235</v>
      </c>
      <c r="B738" t="s">
        <v>220</v>
      </c>
      <c r="C738" s="3">
        <v>50000</v>
      </c>
      <c r="E738" s="1">
        <v>44210</v>
      </c>
      <c r="F738" t="s">
        <v>23</v>
      </c>
      <c r="G738" t="s">
        <v>24</v>
      </c>
      <c r="H738" t="s">
        <v>14</v>
      </c>
      <c r="I738" s="2">
        <v>44202.639594907407</v>
      </c>
      <c r="J738" t="s">
        <v>221</v>
      </c>
      <c r="K738" t="s">
        <v>222</v>
      </c>
      <c r="L738" t="s">
        <v>223</v>
      </c>
    </row>
    <row r="739" spans="1:12" x14ac:dyDescent="0.25">
      <c r="A739">
        <v>9001879156</v>
      </c>
      <c r="B739" t="s">
        <v>467</v>
      </c>
      <c r="C739" s="3">
        <v>978770</v>
      </c>
      <c r="F739" t="s">
        <v>394</v>
      </c>
      <c r="G739" t="s">
        <v>395</v>
      </c>
      <c r="H739" t="s">
        <v>396</v>
      </c>
      <c r="I739" s="2">
        <v>44244.00277777778</v>
      </c>
      <c r="J739" t="s">
        <v>470</v>
      </c>
      <c r="K739" t="s">
        <v>471</v>
      </c>
      <c r="L739" t="s">
        <v>472</v>
      </c>
    </row>
    <row r="740" spans="1:12" x14ac:dyDescent="0.25">
      <c r="A740">
        <v>9001894351</v>
      </c>
      <c r="B740" t="s">
        <v>2050</v>
      </c>
      <c r="C740" s="3">
        <v>60000</v>
      </c>
      <c r="E740" s="1">
        <v>44251</v>
      </c>
      <c r="F740" t="s">
        <v>166</v>
      </c>
      <c r="G740" t="s">
        <v>167</v>
      </c>
      <c r="H740" t="s">
        <v>14</v>
      </c>
      <c r="I740" s="2">
        <v>44251.491226851853</v>
      </c>
      <c r="J740" t="s">
        <v>2051</v>
      </c>
      <c r="K740" t="s">
        <v>2052</v>
      </c>
      <c r="L740" t="s">
        <v>2053</v>
      </c>
    </row>
    <row r="741" spans="1:12" x14ac:dyDescent="0.25">
      <c r="A741">
        <v>9001898606</v>
      </c>
      <c r="B741" t="s">
        <v>2054</v>
      </c>
      <c r="C741" s="3">
        <v>635036</v>
      </c>
      <c r="E741" s="1">
        <v>44253</v>
      </c>
      <c r="F741" t="s">
        <v>423</v>
      </c>
      <c r="G741" t="s">
        <v>424</v>
      </c>
      <c r="H741" t="s">
        <v>14</v>
      </c>
      <c r="I741" s="2">
        <v>44253.561192129629</v>
      </c>
      <c r="J741" t="s">
        <v>2055</v>
      </c>
      <c r="K741" t="s">
        <v>822</v>
      </c>
      <c r="L741" t="s">
        <v>2056</v>
      </c>
    </row>
    <row r="742" spans="1:12" x14ac:dyDescent="0.25">
      <c r="A742">
        <v>9001900114</v>
      </c>
      <c r="B742" t="s">
        <v>2057</v>
      </c>
      <c r="C742" s="3">
        <v>60000</v>
      </c>
      <c r="F742" t="s">
        <v>394</v>
      </c>
      <c r="G742" t="s">
        <v>395</v>
      </c>
      <c r="H742" t="s">
        <v>396</v>
      </c>
      <c r="I742" s="2">
        <v>44254.583298611113</v>
      </c>
      <c r="J742" t="s">
        <v>99</v>
      </c>
      <c r="K742" t="s">
        <v>458</v>
      </c>
      <c r="L742" t="s">
        <v>2058</v>
      </c>
    </row>
    <row r="743" spans="1:12" x14ac:dyDescent="0.25">
      <c r="A743">
        <v>9001901123</v>
      </c>
      <c r="B743" t="s">
        <v>558</v>
      </c>
      <c r="C743" s="3">
        <v>1933403</v>
      </c>
      <c r="E743" s="1">
        <v>44256</v>
      </c>
      <c r="F743" t="s">
        <v>57</v>
      </c>
      <c r="G743" t="s">
        <v>58</v>
      </c>
      <c r="H743" t="s">
        <v>14</v>
      </c>
      <c r="I743" s="2">
        <v>44255.796886574077</v>
      </c>
      <c r="J743" t="s">
        <v>559</v>
      </c>
      <c r="K743" t="s">
        <v>560</v>
      </c>
      <c r="L743" t="s">
        <v>561</v>
      </c>
    </row>
    <row r="744" spans="1:12" x14ac:dyDescent="0.25">
      <c r="A744">
        <v>9001526794</v>
      </c>
      <c r="B744" t="s">
        <v>2059</v>
      </c>
      <c r="C744" s="3">
        <v>108230</v>
      </c>
      <c r="E744" s="1">
        <v>44114</v>
      </c>
      <c r="F744" t="s">
        <v>12</v>
      </c>
      <c r="G744" t="s">
        <v>13</v>
      </c>
      <c r="H744" t="s">
        <v>14</v>
      </c>
      <c r="I744" s="2">
        <v>44109.822337962964</v>
      </c>
      <c r="J744" t="s">
        <v>2060</v>
      </c>
      <c r="K744" t="s">
        <v>2061</v>
      </c>
      <c r="L744" t="s">
        <v>2062</v>
      </c>
    </row>
    <row r="745" spans="1:12" x14ac:dyDescent="0.25">
      <c r="A745">
        <v>9001538729</v>
      </c>
      <c r="B745" t="s">
        <v>2063</v>
      </c>
      <c r="C745" s="3">
        <v>98680</v>
      </c>
      <c r="E745" s="1">
        <v>44238</v>
      </c>
      <c r="F745" t="s">
        <v>136</v>
      </c>
      <c r="G745" t="s">
        <v>137</v>
      </c>
      <c r="H745" t="s">
        <v>14</v>
      </c>
      <c r="I745" s="2">
        <v>44110.664780092593</v>
      </c>
      <c r="J745" t="s">
        <v>293</v>
      </c>
      <c r="K745" t="s">
        <v>2064</v>
      </c>
      <c r="L745" t="s">
        <v>2065</v>
      </c>
    </row>
    <row r="746" spans="1:12" x14ac:dyDescent="0.25">
      <c r="A746">
        <v>9001559117</v>
      </c>
      <c r="B746" t="s">
        <v>277</v>
      </c>
      <c r="C746" s="3">
        <v>67850</v>
      </c>
      <c r="E746" s="1">
        <v>44113</v>
      </c>
      <c r="F746" t="s">
        <v>83</v>
      </c>
      <c r="G746" t="s">
        <v>84</v>
      </c>
      <c r="H746" t="s">
        <v>14</v>
      </c>
      <c r="I746" s="2">
        <v>44112.90996527778</v>
      </c>
      <c r="J746" t="s">
        <v>278</v>
      </c>
      <c r="K746" t="s">
        <v>16</v>
      </c>
      <c r="L746" t="s">
        <v>279</v>
      </c>
    </row>
    <row r="747" spans="1:12" x14ac:dyDescent="0.25">
      <c r="A747">
        <v>9001565333</v>
      </c>
      <c r="B747" t="s">
        <v>2066</v>
      </c>
      <c r="C747" s="3">
        <v>50000</v>
      </c>
      <c r="E747" s="1">
        <v>44118</v>
      </c>
      <c r="F747" t="s">
        <v>166</v>
      </c>
      <c r="G747" t="s">
        <v>167</v>
      </c>
      <c r="H747" t="s">
        <v>14</v>
      </c>
      <c r="I747" s="2">
        <v>44116.92287037037</v>
      </c>
      <c r="J747" t="s">
        <v>2067</v>
      </c>
      <c r="K747" t="s">
        <v>2068</v>
      </c>
      <c r="L747" t="s">
        <v>2069</v>
      </c>
    </row>
    <row r="748" spans="1:12" x14ac:dyDescent="0.25">
      <c r="A748">
        <v>9001566732</v>
      </c>
      <c r="B748" t="s">
        <v>1001</v>
      </c>
      <c r="C748" s="3">
        <v>96130</v>
      </c>
      <c r="E748" s="1">
        <v>44132</v>
      </c>
      <c r="F748" t="s">
        <v>136</v>
      </c>
      <c r="G748" t="s">
        <v>137</v>
      </c>
      <c r="H748" t="s">
        <v>14</v>
      </c>
      <c r="I748" s="2">
        <v>44117.625034722223</v>
      </c>
      <c r="J748" t="s">
        <v>1004</v>
      </c>
      <c r="K748" t="s">
        <v>1005</v>
      </c>
      <c r="L748" t="s">
        <v>1006</v>
      </c>
    </row>
    <row r="749" spans="1:12" x14ac:dyDescent="0.25">
      <c r="A749">
        <v>9001567001</v>
      </c>
      <c r="B749" t="s">
        <v>2070</v>
      </c>
      <c r="C749" s="3">
        <v>83000</v>
      </c>
      <c r="E749" s="1">
        <v>44119</v>
      </c>
      <c r="F749" t="s">
        <v>12</v>
      </c>
      <c r="G749" t="s">
        <v>13</v>
      </c>
      <c r="H749" t="s">
        <v>172</v>
      </c>
      <c r="I749" s="2">
        <v>44117.800324074073</v>
      </c>
      <c r="J749" t="s">
        <v>233</v>
      </c>
      <c r="K749" t="s">
        <v>2071</v>
      </c>
      <c r="L749" t="s">
        <v>2072</v>
      </c>
    </row>
    <row r="750" spans="1:12" x14ac:dyDescent="0.25">
      <c r="A750">
        <v>9001603851</v>
      </c>
      <c r="B750" t="s">
        <v>2073</v>
      </c>
      <c r="C750" s="3">
        <v>85000</v>
      </c>
      <c r="E750" s="1">
        <v>44124</v>
      </c>
      <c r="F750" t="s">
        <v>107</v>
      </c>
      <c r="G750" t="s">
        <v>108</v>
      </c>
      <c r="H750" t="s">
        <v>14</v>
      </c>
      <c r="I750" s="2">
        <v>44121.412581018521</v>
      </c>
      <c r="J750" t="s">
        <v>2074</v>
      </c>
      <c r="K750" t="s">
        <v>2075</v>
      </c>
      <c r="L750" t="s">
        <v>2076</v>
      </c>
    </row>
    <row r="751" spans="1:12" x14ac:dyDescent="0.25">
      <c r="A751">
        <v>9001610149</v>
      </c>
      <c r="B751" t="s">
        <v>2077</v>
      </c>
      <c r="C751" s="3">
        <v>50000</v>
      </c>
      <c r="E751" s="1">
        <v>44126</v>
      </c>
      <c r="F751" t="s">
        <v>23</v>
      </c>
      <c r="G751" t="s">
        <v>24</v>
      </c>
      <c r="H751" t="s">
        <v>14</v>
      </c>
      <c r="I751" s="2">
        <v>44125.529699074075</v>
      </c>
      <c r="J751" t="s">
        <v>2078</v>
      </c>
      <c r="K751" t="s">
        <v>2079</v>
      </c>
      <c r="L751" t="s">
        <v>2080</v>
      </c>
    </row>
    <row r="752" spans="1:12" x14ac:dyDescent="0.25">
      <c r="A752">
        <v>9001610426</v>
      </c>
      <c r="B752" t="s">
        <v>2081</v>
      </c>
      <c r="C752" s="3">
        <v>50000</v>
      </c>
      <c r="E752" s="1">
        <v>44238</v>
      </c>
      <c r="F752" t="s">
        <v>23</v>
      </c>
      <c r="G752" t="s">
        <v>24</v>
      </c>
      <c r="H752" t="s">
        <v>14</v>
      </c>
      <c r="I752" s="2">
        <v>44125.702881944446</v>
      </c>
      <c r="J752" t="s">
        <v>2082</v>
      </c>
      <c r="K752" t="s">
        <v>2083</v>
      </c>
      <c r="L752" t="s">
        <v>2084</v>
      </c>
    </row>
    <row r="753" spans="1:12" x14ac:dyDescent="0.25">
      <c r="A753">
        <v>9001615606</v>
      </c>
      <c r="B753" t="s">
        <v>2085</v>
      </c>
      <c r="C753" s="3">
        <v>50000</v>
      </c>
      <c r="E753" s="1">
        <v>44189</v>
      </c>
      <c r="F753" t="s">
        <v>345</v>
      </c>
      <c r="G753" t="s">
        <v>346</v>
      </c>
      <c r="H753" t="s">
        <v>14</v>
      </c>
      <c r="I753" s="2">
        <v>44128.698657407411</v>
      </c>
      <c r="J753" t="s">
        <v>2086</v>
      </c>
      <c r="K753" t="s">
        <v>2087</v>
      </c>
      <c r="L753" t="s">
        <v>2088</v>
      </c>
    </row>
    <row r="754" spans="1:12" x14ac:dyDescent="0.25">
      <c r="A754">
        <v>9001617624</v>
      </c>
      <c r="B754" t="s">
        <v>256</v>
      </c>
      <c r="C754" s="3">
        <v>50000</v>
      </c>
      <c r="E754" s="1">
        <v>44132</v>
      </c>
      <c r="F754" t="s">
        <v>45</v>
      </c>
      <c r="G754" t="s">
        <v>46</v>
      </c>
      <c r="H754" t="s">
        <v>14</v>
      </c>
      <c r="I754" s="2">
        <v>44130.63144675926</v>
      </c>
      <c r="J754" t="s">
        <v>257</v>
      </c>
      <c r="K754" t="s">
        <v>258</v>
      </c>
      <c r="L754" t="s">
        <v>259</v>
      </c>
    </row>
    <row r="755" spans="1:12" x14ac:dyDescent="0.25">
      <c r="A755">
        <v>9001619467</v>
      </c>
      <c r="B755" t="s">
        <v>1204</v>
      </c>
      <c r="C755" s="3">
        <v>67620</v>
      </c>
      <c r="E755" s="1">
        <v>44238</v>
      </c>
      <c r="F755" t="s">
        <v>23</v>
      </c>
      <c r="G755" t="s">
        <v>24</v>
      </c>
      <c r="H755" t="s">
        <v>14</v>
      </c>
      <c r="I755" s="2">
        <v>44130.97047453704</v>
      </c>
      <c r="J755" t="s">
        <v>1205</v>
      </c>
      <c r="K755" t="s">
        <v>1206</v>
      </c>
      <c r="L755" t="s">
        <v>1207</v>
      </c>
    </row>
    <row r="756" spans="1:12" x14ac:dyDescent="0.25">
      <c r="A756">
        <v>9001621993</v>
      </c>
      <c r="B756" t="s">
        <v>1786</v>
      </c>
      <c r="C756" s="3">
        <v>50000</v>
      </c>
      <c r="E756" s="1">
        <v>44132</v>
      </c>
      <c r="F756" t="s">
        <v>29</v>
      </c>
      <c r="G756" t="s">
        <v>30</v>
      </c>
      <c r="H756" t="s">
        <v>14</v>
      </c>
      <c r="I756" s="2">
        <v>44132.351180555554</v>
      </c>
      <c r="J756" t="s">
        <v>1787</v>
      </c>
      <c r="K756" t="s">
        <v>1788</v>
      </c>
      <c r="L756" t="s">
        <v>1789</v>
      </c>
    </row>
    <row r="757" spans="1:12" x14ac:dyDescent="0.25">
      <c r="A757">
        <v>9001630278</v>
      </c>
      <c r="B757" t="s">
        <v>914</v>
      </c>
      <c r="C757" s="3">
        <v>172000</v>
      </c>
      <c r="E757" s="1">
        <v>44135</v>
      </c>
      <c r="F757" t="s">
        <v>45</v>
      </c>
      <c r="G757" t="s">
        <v>46</v>
      </c>
      <c r="H757" t="s">
        <v>172</v>
      </c>
      <c r="I757" s="2">
        <v>44133.875324074077</v>
      </c>
      <c r="J757" t="s">
        <v>915</v>
      </c>
      <c r="K757" t="s">
        <v>916</v>
      </c>
      <c r="L757" t="s">
        <v>917</v>
      </c>
    </row>
    <row r="758" spans="1:12" x14ac:dyDescent="0.25">
      <c r="A758">
        <v>9001633626</v>
      </c>
      <c r="B758" t="s">
        <v>1813</v>
      </c>
      <c r="C758" s="3">
        <v>50000</v>
      </c>
      <c r="E758" s="1">
        <v>44137</v>
      </c>
      <c r="F758" t="s">
        <v>23</v>
      </c>
      <c r="G758" t="s">
        <v>24</v>
      </c>
      <c r="H758" t="s">
        <v>14</v>
      </c>
      <c r="I758" s="2">
        <v>44135.924155092594</v>
      </c>
      <c r="J758" t="s">
        <v>1814</v>
      </c>
      <c r="K758" t="s">
        <v>1815</v>
      </c>
      <c r="L758" t="s">
        <v>1816</v>
      </c>
    </row>
    <row r="759" spans="1:12" x14ac:dyDescent="0.25">
      <c r="A759">
        <v>9001634812</v>
      </c>
      <c r="B759" t="s">
        <v>2089</v>
      </c>
      <c r="C759" s="3">
        <v>100808</v>
      </c>
      <c r="E759" s="1">
        <v>44238</v>
      </c>
      <c r="F759" t="s">
        <v>45</v>
      </c>
      <c r="G759" t="s">
        <v>46</v>
      </c>
      <c r="H759" t="s">
        <v>14</v>
      </c>
      <c r="I759" s="2">
        <v>44136.945671296293</v>
      </c>
      <c r="J759" t="s">
        <v>79</v>
      </c>
      <c r="K759" t="s">
        <v>1354</v>
      </c>
      <c r="L759" t="s">
        <v>2090</v>
      </c>
    </row>
    <row r="760" spans="1:12" x14ac:dyDescent="0.25">
      <c r="A760">
        <v>9001675271</v>
      </c>
      <c r="B760" t="s">
        <v>2091</v>
      </c>
      <c r="C760" s="3">
        <v>50000</v>
      </c>
      <c r="E760" s="1">
        <v>44238</v>
      </c>
      <c r="F760" t="s">
        <v>23</v>
      </c>
      <c r="G760" t="s">
        <v>24</v>
      </c>
      <c r="H760" t="s">
        <v>14</v>
      </c>
      <c r="I760" s="2">
        <v>44140.979583333334</v>
      </c>
      <c r="J760" t="s">
        <v>117</v>
      </c>
      <c r="K760" t="s">
        <v>1620</v>
      </c>
      <c r="L760" t="s">
        <v>2092</v>
      </c>
    </row>
    <row r="761" spans="1:12" x14ac:dyDescent="0.25">
      <c r="A761">
        <v>9001681119</v>
      </c>
      <c r="B761" t="s">
        <v>2093</v>
      </c>
      <c r="C761" s="3">
        <v>61310</v>
      </c>
      <c r="E761" s="1">
        <v>44146</v>
      </c>
      <c r="F761" t="s">
        <v>23</v>
      </c>
      <c r="G761" t="s">
        <v>24</v>
      </c>
      <c r="H761" t="s">
        <v>14</v>
      </c>
      <c r="I761" s="2">
        <v>44144.513738425929</v>
      </c>
      <c r="J761" t="s">
        <v>1643</v>
      </c>
      <c r="K761" t="s">
        <v>2094</v>
      </c>
      <c r="L761" t="s">
        <v>2095</v>
      </c>
    </row>
    <row r="762" spans="1:12" x14ac:dyDescent="0.25">
      <c r="A762">
        <v>9001681138</v>
      </c>
      <c r="B762" t="s">
        <v>2096</v>
      </c>
      <c r="C762" s="3">
        <v>50000</v>
      </c>
      <c r="E762" s="1">
        <v>44238</v>
      </c>
      <c r="F762" t="s">
        <v>23</v>
      </c>
      <c r="G762" t="s">
        <v>24</v>
      </c>
      <c r="H762" t="s">
        <v>14</v>
      </c>
      <c r="I762" s="2">
        <v>44144.523645833331</v>
      </c>
      <c r="J762" t="s">
        <v>2097</v>
      </c>
      <c r="K762" t="s">
        <v>2098</v>
      </c>
      <c r="L762" t="s">
        <v>2099</v>
      </c>
    </row>
    <row r="763" spans="1:12" x14ac:dyDescent="0.25">
      <c r="A763">
        <v>9001689165</v>
      </c>
      <c r="B763" t="s">
        <v>2100</v>
      </c>
      <c r="C763" s="3">
        <v>50000</v>
      </c>
      <c r="E763" s="1">
        <v>44265</v>
      </c>
      <c r="F763" t="s">
        <v>23</v>
      </c>
      <c r="G763" t="s">
        <v>24</v>
      </c>
      <c r="H763" t="s">
        <v>14</v>
      </c>
      <c r="I763" s="2">
        <v>44147.892314814817</v>
      </c>
      <c r="J763" t="s">
        <v>2101</v>
      </c>
      <c r="K763" t="s">
        <v>2102</v>
      </c>
      <c r="L763" t="s">
        <v>2103</v>
      </c>
    </row>
    <row r="764" spans="1:12" x14ac:dyDescent="0.25">
      <c r="A764">
        <v>9001693583</v>
      </c>
      <c r="B764" t="s">
        <v>663</v>
      </c>
      <c r="C764" s="3">
        <v>65160</v>
      </c>
      <c r="E764" s="1">
        <v>44238</v>
      </c>
      <c r="F764" t="s">
        <v>423</v>
      </c>
      <c r="G764" t="s">
        <v>424</v>
      </c>
      <c r="H764" t="s">
        <v>14</v>
      </c>
      <c r="I764" s="2">
        <v>44150.968506944446</v>
      </c>
      <c r="J764" t="s">
        <v>664</v>
      </c>
      <c r="K764" t="s">
        <v>665</v>
      </c>
      <c r="L764" t="s">
        <v>666</v>
      </c>
    </row>
    <row r="765" spans="1:12" x14ac:dyDescent="0.25">
      <c r="A765">
        <v>9001701849</v>
      </c>
      <c r="B765" t="s">
        <v>2104</v>
      </c>
      <c r="C765" s="3">
        <v>216674</v>
      </c>
      <c r="E765" s="1">
        <v>44238</v>
      </c>
      <c r="F765" t="s">
        <v>2105</v>
      </c>
      <c r="G765" t="s">
        <v>2106</v>
      </c>
      <c r="H765" t="s">
        <v>14</v>
      </c>
      <c r="I765" s="2">
        <v>44154.93509259259</v>
      </c>
      <c r="J765" t="s">
        <v>2107</v>
      </c>
      <c r="K765" t="s">
        <v>2108</v>
      </c>
      <c r="L765" t="s">
        <v>2109</v>
      </c>
    </row>
    <row r="766" spans="1:12" x14ac:dyDescent="0.25">
      <c r="A766">
        <v>9001702499</v>
      </c>
      <c r="B766" t="s">
        <v>2110</v>
      </c>
      <c r="C766" s="3">
        <v>333413</v>
      </c>
      <c r="E766" s="1">
        <v>44239</v>
      </c>
      <c r="F766" t="s">
        <v>45</v>
      </c>
      <c r="G766" t="s">
        <v>46</v>
      </c>
      <c r="H766" t="s">
        <v>14</v>
      </c>
      <c r="I766" s="2">
        <v>44155.409409722219</v>
      </c>
      <c r="J766" t="s">
        <v>117</v>
      </c>
      <c r="K766" t="s">
        <v>2111</v>
      </c>
      <c r="L766" t="s">
        <v>2112</v>
      </c>
    </row>
    <row r="767" spans="1:12" x14ac:dyDescent="0.25">
      <c r="A767">
        <v>9001704711</v>
      </c>
      <c r="B767" t="s">
        <v>157</v>
      </c>
      <c r="C767" s="3">
        <v>180400</v>
      </c>
      <c r="E767" s="1">
        <v>44217</v>
      </c>
      <c r="F767" t="s">
        <v>83</v>
      </c>
      <c r="G767" t="s">
        <v>84</v>
      </c>
      <c r="H767" t="s">
        <v>14</v>
      </c>
      <c r="I767" s="2">
        <v>44156.421087962961</v>
      </c>
      <c r="J767" t="s">
        <v>158</v>
      </c>
      <c r="K767" t="s">
        <v>159</v>
      </c>
      <c r="L767" t="s">
        <v>160</v>
      </c>
    </row>
    <row r="768" spans="1:12" x14ac:dyDescent="0.25">
      <c r="A768">
        <v>9001714716</v>
      </c>
      <c r="B768" t="s">
        <v>153</v>
      </c>
      <c r="C768" s="3">
        <v>50000</v>
      </c>
      <c r="E768" s="1">
        <v>44239</v>
      </c>
      <c r="F768" t="s">
        <v>45</v>
      </c>
      <c r="G768" t="s">
        <v>46</v>
      </c>
      <c r="H768" t="s">
        <v>14</v>
      </c>
      <c r="I768" s="2">
        <v>44162.02548611111</v>
      </c>
      <c r="J768" t="s">
        <v>154</v>
      </c>
      <c r="K768" t="s">
        <v>155</v>
      </c>
      <c r="L768" t="s">
        <v>156</v>
      </c>
    </row>
    <row r="769" spans="1:12" x14ac:dyDescent="0.25">
      <c r="A769">
        <v>9001720123</v>
      </c>
      <c r="B769" t="s">
        <v>404</v>
      </c>
      <c r="C769" s="3">
        <v>2191862</v>
      </c>
      <c r="E769" s="1">
        <v>44194</v>
      </c>
      <c r="F769" t="s">
        <v>45</v>
      </c>
      <c r="G769" t="s">
        <v>46</v>
      </c>
      <c r="H769" t="s">
        <v>14</v>
      </c>
      <c r="I769" s="2">
        <v>44165.486493055556</v>
      </c>
      <c r="J769" t="s">
        <v>407</v>
      </c>
      <c r="K769" t="s">
        <v>408</v>
      </c>
      <c r="L769" t="s">
        <v>409</v>
      </c>
    </row>
    <row r="770" spans="1:12" x14ac:dyDescent="0.25">
      <c r="A770">
        <v>9001720131</v>
      </c>
      <c r="B770" t="s">
        <v>404</v>
      </c>
      <c r="C770" s="3">
        <v>50000</v>
      </c>
      <c r="E770" s="1">
        <v>44239</v>
      </c>
      <c r="F770" t="s">
        <v>45</v>
      </c>
      <c r="G770" t="s">
        <v>46</v>
      </c>
      <c r="H770" t="s">
        <v>14</v>
      </c>
      <c r="I770" s="2">
        <v>44165.488969907405</v>
      </c>
      <c r="J770" t="s">
        <v>407</v>
      </c>
      <c r="K770" t="s">
        <v>408</v>
      </c>
      <c r="L770" t="s">
        <v>409</v>
      </c>
    </row>
    <row r="771" spans="1:12" x14ac:dyDescent="0.25">
      <c r="A771">
        <v>9001728307</v>
      </c>
      <c r="B771" t="s">
        <v>2113</v>
      </c>
      <c r="C771" s="3">
        <v>50000</v>
      </c>
      <c r="E771" s="1">
        <v>44239</v>
      </c>
      <c r="F771" t="s">
        <v>45</v>
      </c>
      <c r="G771" t="s">
        <v>46</v>
      </c>
      <c r="H771" t="s">
        <v>14</v>
      </c>
      <c r="I771" s="2">
        <v>44169.030011574076</v>
      </c>
      <c r="J771" t="s">
        <v>2114</v>
      </c>
      <c r="K771" t="s">
        <v>2115</v>
      </c>
      <c r="L771" t="s">
        <v>2116</v>
      </c>
    </row>
    <row r="772" spans="1:12" x14ac:dyDescent="0.25">
      <c r="A772">
        <v>9001733489</v>
      </c>
      <c r="B772" t="s">
        <v>612</v>
      </c>
      <c r="C772" s="3">
        <v>50000</v>
      </c>
      <c r="E772" s="1">
        <v>44239</v>
      </c>
      <c r="F772" t="s">
        <v>45</v>
      </c>
      <c r="G772" t="s">
        <v>46</v>
      </c>
      <c r="H772" t="s">
        <v>14</v>
      </c>
      <c r="I772" s="2">
        <v>44170.741747685184</v>
      </c>
      <c r="J772" t="s">
        <v>613</v>
      </c>
      <c r="K772" t="s">
        <v>614</v>
      </c>
      <c r="L772" t="s">
        <v>615</v>
      </c>
    </row>
    <row r="773" spans="1:12" x14ac:dyDescent="0.25">
      <c r="A773">
        <v>9001744326</v>
      </c>
      <c r="B773" t="s">
        <v>2117</v>
      </c>
      <c r="C773" s="3">
        <v>204500</v>
      </c>
      <c r="E773" s="1">
        <v>44239</v>
      </c>
      <c r="F773" t="s">
        <v>45</v>
      </c>
      <c r="G773" t="s">
        <v>46</v>
      </c>
      <c r="H773" t="s">
        <v>14</v>
      </c>
      <c r="I773" s="2">
        <v>44175.650497685187</v>
      </c>
      <c r="J773" t="s">
        <v>2118</v>
      </c>
      <c r="K773" t="s">
        <v>779</v>
      </c>
      <c r="L773" t="s">
        <v>2119</v>
      </c>
    </row>
    <row r="774" spans="1:12" x14ac:dyDescent="0.25">
      <c r="A774">
        <v>9001744749</v>
      </c>
      <c r="B774" t="s">
        <v>2120</v>
      </c>
      <c r="C774" s="3">
        <v>50000</v>
      </c>
      <c r="E774" s="1">
        <v>44238</v>
      </c>
      <c r="F774" t="s">
        <v>423</v>
      </c>
      <c r="G774" t="s">
        <v>424</v>
      </c>
      <c r="H774" t="s">
        <v>14</v>
      </c>
      <c r="I774" s="2">
        <v>44175.875555555554</v>
      </c>
      <c r="J774" t="s">
        <v>19</v>
      </c>
      <c r="K774" t="s">
        <v>262</v>
      </c>
      <c r="L774" t="s">
        <v>2121</v>
      </c>
    </row>
    <row r="775" spans="1:12" x14ac:dyDescent="0.25">
      <c r="A775">
        <v>9001752130</v>
      </c>
      <c r="B775" t="s">
        <v>2122</v>
      </c>
      <c r="C775" s="3">
        <v>89700</v>
      </c>
      <c r="E775" s="1">
        <v>44239</v>
      </c>
      <c r="F775" t="s">
        <v>45</v>
      </c>
      <c r="G775" t="s">
        <v>46</v>
      </c>
      <c r="H775" t="s">
        <v>14</v>
      </c>
      <c r="I775" s="2">
        <v>44180.828865740739</v>
      </c>
      <c r="J775" t="s">
        <v>2123</v>
      </c>
      <c r="K775" t="s">
        <v>2124</v>
      </c>
      <c r="L775" t="s">
        <v>2125</v>
      </c>
    </row>
    <row r="776" spans="1:12" x14ac:dyDescent="0.25">
      <c r="A776">
        <v>9001752501</v>
      </c>
      <c r="B776" t="s">
        <v>2126</v>
      </c>
      <c r="C776" s="3">
        <v>150103</v>
      </c>
      <c r="E776" s="1">
        <v>44315</v>
      </c>
      <c r="F776" t="s">
        <v>23</v>
      </c>
      <c r="G776" t="s">
        <v>24</v>
      </c>
      <c r="H776" t="s">
        <v>14</v>
      </c>
      <c r="I776" s="2">
        <v>44180.999884259261</v>
      </c>
      <c r="J776" t="s">
        <v>2127</v>
      </c>
      <c r="K776" t="s">
        <v>2128</v>
      </c>
      <c r="L776" t="s">
        <v>2129</v>
      </c>
    </row>
    <row r="777" spans="1:12" x14ac:dyDescent="0.25">
      <c r="A777">
        <v>9001755323</v>
      </c>
      <c r="B777" t="s">
        <v>2130</v>
      </c>
      <c r="C777" s="3">
        <v>50000</v>
      </c>
      <c r="E777" s="1">
        <v>44239</v>
      </c>
      <c r="F777" t="s">
        <v>45</v>
      </c>
      <c r="G777" t="s">
        <v>46</v>
      </c>
      <c r="H777" t="s">
        <v>14</v>
      </c>
      <c r="I777" s="2">
        <v>44182.469571759262</v>
      </c>
      <c r="J777" t="s">
        <v>2131</v>
      </c>
      <c r="K777" t="s">
        <v>2132</v>
      </c>
      <c r="L777" t="s">
        <v>2133</v>
      </c>
    </row>
    <row r="778" spans="1:12" x14ac:dyDescent="0.25">
      <c r="A778">
        <v>9001768593</v>
      </c>
      <c r="B778" t="s">
        <v>2134</v>
      </c>
      <c r="C778" s="3">
        <v>119512</v>
      </c>
      <c r="E778" s="1">
        <v>44224</v>
      </c>
      <c r="F778" t="s">
        <v>23</v>
      </c>
      <c r="G778" t="s">
        <v>24</v>
      </c>
      <c r="H778" t="s">
        <v>14</v>
      </c>
      <c r="I778" s="2">
        <v>44185.000462962962</v>
      </c>
      <c r="J778" t="s">
        <v>1997</v>
      </c>
      <c r="K778" t="s">
        <v>2135</v>
      </c>
      <c r="L778" t="s">
        <v>2136</v>
      </c>
    </row>
    <row r="779" spans="1:12" x14ac:dyDescent="0.25">
      <c r="A779">
        <v>9001798940</v>
      </c>
      <c r="B779" t="s">
        <v>2137</v>
      </c>
      <c r="C779" s="3">
        <v>50000</v>
      </c>
      <c r="E779" s="1">
        <v>44315</v>
      </c>
      <c r="F779" t="s">
        <v>23</v>
      </c>
      <c r="G779" t="s">
        <v>24</v>
      </c>
      <c r="H779" t="s">
        <v>14</v>
      </c>
      <c r="I779" s="2">
        <v>44204.109513888892</v>
      </c>
      <c r="J779" t="s">
        <v>2138</v>
      </c>
      <c r="K779" t="s">
        <v>2139</v>
      </c>
      <c r="L779" t="s">
        <v>2140</v>
      </c>
    </row>
    <row r="780" spans="1:12" x14ac:dyDescent="0.25">
      <c r="A780">
        <v>9001800638</v>
      </c>
      <c r="B780" t="s">
        <v>220</v>
      </c>
      <c r="C780" s="3">
        <v>50000</v>
      </c>
      <c r="E780" s="1">
        <v>44210</v>
      </c>
      <c r="F780" t="s">
        <v>23</v>
      </c>
      <c r="G780" t="s">
        <v>24</v>
      </c>
      <c r="H780" t="s">
        <v>14</v>
      </c>
      <c r="I780" s="2">
        <v>44204.877858796295</v>
      </c>
      <c r="J780" t="s">
        <v>221</v>
      </c>
      <c r="K780" t="s">
        <v>222</v>
      </c>
      <c r="L780" t="s">
        <v>223</v>
      </c>
    </row>
    <row r="781" spans="1:12" x14ac:dyDescent="0.25">
      <c r="A781">
        <v>9001800853</v>
      </c>
      <c r="B781" t="s">
        <v>2141</v>
      </c>
      <c r="C781" s="3">
        <v>50000</v>
      </c>
      <c r="E781" s="1">
        <v>44315</v>
      </c>
      <c r="F781" t="s">
        <v>23</v>
      </c>
      <c r="G781" t="s">
        <v>24</v>
      </c>
      <c r="H781" t="s">
        <v>14</v>
      </c>
      <c r="I781" s="2">
        <v>44204.988680555558</v>
      </c>
      <c r="J781" t="s">
        <v>687</v>
      </c>
      <c r="K781" t="s">
        <v>2142</v>
      </c>
      <c r="L781" t="s">
        <v>2143</v>
      </c>
    </row>
    <row r="782" spans="1:12" x14ac:dyDescent="0.25">
      <c r="A782">
        <v>9001802000</v>
      </c>
      <c r="B782" t="s">
        <v>2144</v>
      </c>
      <c r="C782" s="3">
        <v>150000</v>
      </c>
      <c r="E782" s="1">
        <v>44217</v>
      </c>
      <c r="F782" t="s">
        <v>136</v>
      </c>
      <c r="G782" t="s">
        <v>137</v>
      </c>
      <c r="H782" t="s">
        <v>14</v>
      </c>
      <c r="I782" s="2">
        <v>44205.980393518519</v>
      </c>
      <c r="J782" t="s">
        <v>720</v>
      </c>
      <c r="K782" t="s">
        <v>2145</v>
      </c>
      <c r="L782" t="s">
        <v>2146</v>
      </c>
    </row>
    <row r="783" spans="1:12" x14ac:dyDescent="0.25">
      <c r="A783">
        <v>9001811255</v>
      </c>
      <c r="B783" t="s">
        <v>220</v>
      </c>
      <c r="C783" s="3">
        <v>50000</v>
      </c>
      <c r="E783" s="1">
        <v>44211</v>
      </c>
      <c r="F783" t="s">
        <v>23</v>
      </c>
      <c r="G783" t="s">
        <v>24</v>
      </c>
      <c r="H783" t="s">
        <v>14</v>
      </c>
      <c r="I783" s="2">
        <v>44210.974108796298</v>
      </c>
      <c r="J783" t="s">
        <v>221</v>
      </c>
      <c r="K783" t="s">
        <v>222</v>
      </c>
      <c r="L783" t="s">
        <v>223</v>
      </c>
    </row>
    <row r="784" spans="1:12" x14ac:dyDescent="0.25">
      <c r="A784">
        <v>9001824820</v>
      </c>
      <c r="B784" t="s">
        <v>2147</v>
      </c>
      <c r="C784" s="3">
        <v>821975</v>
      </c>
      <c r="E784" s="1">
        <v>44315</v>
      </c>
      <c r="F784" t="s">
        <v>23</v>
      </c>
      <c r="G784" t="s">
        <v>24</v>
      </c>
      <c r="H784" t="s">
        <v>14</v>
      </c>
      <c r="I784" s="2">
        <v>44218.954756944448</v>
      </c>
      <c r="J784" t="s">
        <v>2148</v>
      </c>
      <c r="K784" t="s">
        <v>2149</v>
      </c>
      <c r="L784" t="s">
        <v>2150</v>
      </c>
    </row>
    <row r="785" spans="1:12" x14ac:dyDescent="0.25">
      <c r="A785">
        <v>9001827948</v>
      </c>
      <c r="B785" t="s">
        <v>2151</v>
      </c>
      <c r="C785" s="3">
        <v>50000</v>
      </c>
      <c r="E785" s="1">
        <v>44315</v>
      </c>
      <c r="F785" t="s">
        <v>45</v>
      </c>
      <c r="G785" t="s">
        <v>46</v>
      </c>
      <c r="H785" t="s">
        <v>14</v>
      </c>
      <c r="I785" s="2">
        <v>44219.755914351852</v>
      </c>
      <c r="J785" t="s">
        <v>648</v>
      </c>
      <c r="K785" t="s">
        <v>356</v>
      </c>
      <c r="L785" t="s">
        <v>2152</v>
      </c>
    </row>
    <row r="786" spans="1:12" x14ac:dyDescent="0.25">
      <c r="A786">
        <v>9001828267</v>
      </c>
      <c r="B786" t="s">
        <v>1252</v>
      </c>
      <c r="C786" s="3">
        <v>57440</v>
      </c>
      <c r="E786" s="1">
        <v>44221</v>
      </c>
      <c r="F786" t="s">
        <v>23</v>
      </c>
      <c r="G786" t="s">
        <v>24</v>
      </c>
      <c r="H786" t="s">
        <v>14</v>
      </c>
      <c r="I786" s="2">
        <v>44220.37604166667</v>
      </c>
      <c r="J786" t="s">
        <v>1253</v>
      </c>
      <c r="K786" t="s">
        <v>1254</v>
      </c>
      <c r="L786" t="s">
        <v>1255</v>
      </c>
    </row>
    <row r="787" spans="1:12" x14ac:dyDescent="0.25">
      <c r="A787">
        <v>9001829855</v>
      </c>
      <c r="B787" t="s">
        <v>220</v>
      </c>
      <c r="C787" s="3">
        <v>50000</v>
      </c>
      <c r="E787" s="1">
        <v>44223</v>
      </c>
      <c r="F787" t="s">
        <v>23</v>
      </c>
      <c r="G787" t="s">
        <v>24</v>
      </c>
      <c r="H787" t="s">
        <v>14</v>
      </c>
      <c r="I787" s="2">
        <v>44221.567604166667</v>
      </c>
      <c r="J787" t="s">
        <v>221</v>
      </c>
      <c r="K787" t="s">
        <v>222</v>
      </c>
      <c r="L787" t="s">
        <v>223</v>
      </c>
    </row>
    <row r="788" spans="1:12" x14ac:dyDescent="0.25">
      <c r="A788">
        <v>9001834586</v>
      </c>
      <c r="B788" t="s">
        <v>220</v>
      </c>
      <c r="C788" s="3">
        <v>50000</v>
      </c>
      <c r="E788" s="1">
        <v>44235</v>
      </c>
      <c r="F788" t="s">
        <v>23</v>
      </c>
      <c r="G788" t="s">
        <v>24</v>
      </c>
      <c r="H788" t="s">
        <v>14</v>
      </c>
      <c r="I788" s="2">
        <v>44223.830891203703</v>
      </c>
      <c r="J788" t="s">
        <v>221</v>
      </c>
      <c r="K788" t="s">
        <v>222</v>
      </c>
      <c r="L788" t="s">
        <v>223</v>
      </c>
    </row>
    <row r="789" spans="1:12" x14ac:dyDescent="0.25">
      <c r="A789">
        <v>9001841643</v>
      </c>
      <c r="B789" t="s">
        <v>2153</v>
      </c>
      <c r="C789" s="3">
        <v>57130</v>
      </c>
      <c r="E789" s="1">
        <v>44315</v>
      </c>
      <c r="F789" t="s">
        <v>45</v>
      </c>
      <c r="G789" t="s">
        <v>46</v>
      </c>
      <c r="H789" t="s">
        <v>14</v>
      </c>
      <c r="I789" s="2">
        <v>44226.727129629631</v>
      </c>
      <c r="J789" t="s">
        <v>2154</v>
      </c>
      <c r="K789" t="s">
        <v>2155</v>
      </c>
      <c r="L789" t="s">
        <v>2156</v>
      </c>
    </row>
    <row r="790" spans="1:12" x14ac:dyDescent="0.25">
      <c r="A790">
        <v>9001847957</v>
      </c>
      <c r="B790" t="s">
        <v>1147</v>
      </c>
      <c r="C790" s="3">
        <v>4059813</v>
      </c>
      <c r="E790" s="1">
        <v>44235</v>
      </c>
      <c r="F790" t="s">
        <v>23</v>
      </c>
      <c r="G790" t="s">
        <v>24</v>
      </c>
      <c r="H790" t="s">
        <v>14</v>
      </c>
      <c r="I790" s="2">
        <v>44228.795370370368</v>
      </c>
      <c r="J790" t="s">
        <v>1148</v>
      </c>
      <c r="K790" t="s">
        <v>1148</v>
      </c>
      <c r="L790" t="s">
        <v>1149</v>
      </c>
    </row>
    <row r="791" spans="1:12" x14ac:dyDescent="0.25">
      <c r="A791">
        <v>9001900315</v>
      </c>
      <c r="B791" t="s">
        <v>2157</v>
      </c>
      <c r="C791" s="3">
        <v>60000</v>
      </c>
      <c r="E791" s="1">
        <v>44256</v>
      </c>
      <c r="F791" t="s">
        <v>1002</v>
      </c>
      <c r="G791" t="s">
        <v>1003</v>
      </c>
      <c r="H791" t="s">
        <v>14</v>
      </c>
      <c r="I791" s="2">
        <v>44254.837893518517</v>
      </c>
      <c r="J791" t="s">
        <v>2158</v>
      </c>
      <c r="K791" t="s">
        <v>2159</v>
      </c>
      <c r="L791" t="s">
        <v>2160</v>
      </c>
    </row>
    <row r="792" spans="1:12" x14ac:dyDescent="0.25">
      <c r="A792">
        <v>9001526787</v>
      </c>
      <c r="B792" t="s">
        <v>895</v>
      </c>
      <c r="C792" s="3">
        <v>108656</v>
      </c>
      <c r="E792" s="1">
        <v>44238</v>
      </c>
      <c r="F792" t="s">
        <v>23</v>
      </c>
      <c r="G792" t="s">
        <v>24</v>
      </c>
      <c r="H792" t="s">
        <v>14</v>
      </c>
      <c r="I792" s="2">
        <v>44109.820219907408</v>
      </c>
      <c r="J792" t="s">
        <v>896</v>
      </c>
      <c r="K792" t="s">
        <v>897</v>
      </c>
      <c r="L792" t="s">
        <v>898</v>
      </c>
    </row>
    <row r="793" spans="1:12" x14ac:dyDescent="0.25">
      <c r="A793">
        <v>9001526790</v>
      </c>
      <c r="B793" t="s">
        <v>2161</v>
      </c>
      <c r="C793" s="3">
        <v>50000</v>
      </c>
      <c r="E793" s="1">
        <v>44112</v>
      </c>
      <c r="F793" t="s">
        <v>12</v>
      </c>
      <c r="G793" t="s">
        <v>13</v>
      </c>
      <c r="H793" t="s">
        <v>14</v>
      </c>
      <c r="I793" s="2">
        <v>44109.821342592593</v>
      </c>
      <c r="J793" t="s">
        <v>2162</v>
      </c>
      <c r="K793" t="s">
        <v>2163</v>
      </c>
      <c r="L793" t="s">
        <v>2164</v>
      </c>
    </row>
    <row r="794" spans="1:12" x14ac:dyDescent="0.25">
      <c r="A794">
        <v>9001538736</v>
      </c>
      <c r="B794" t="s">
        <v>2165</v>
      </c>
      <c r="C794" s="3">
        <v>50000</v>
      </c>
      <c r="E794" s="1">
        <v>44116</v>
      </c>
      <c r="F794" t="s">
        <v>45</v>
      </c>
      <c r="G794" t="s">
        <v>46</v>
      </c>
      <c r="H794" t="s">
        <v>14</v>
      </c>
      <c r="I794" s="2">
        <v>44110.664988425924</v>
      </c>
      <c r="J794" t="s">
        <v>2166</v>
      </c>
      <c r="K794" t="s">
        <v>2167</v>
      </c>
      <c r="L794" t="s">
        <v>2168</v>
      </c>
    </row>
    <row r="795" spans="1:12" x14ac:dyDescent="0.25">
      <c r="A795">
        <v>9001554636</v>
      </c>
      <c r="B795" t="s">
        <v>1956</v>
      </c>
      <c r="C795" s="3">
        <v>50000</v>
      </c>
      <c r="E795" s="1">
        <v>44113</v>
      </c>
      <c r="F795" t="s">
        <v>83</v>
      </c>
      <c r="G795" t="s">
        <v>84</v>
      </c>
      <c r="H795" t="s">
        <v>14</v>
      </c>
      <c r="I795" s="2">
        <v>44111.842465277776</v>
      </c>
      <c r="J795" t="s">
        <v>1957</v>
      </c>
      <c r="K795" t="s">
        <v>1958</v>
      </c>
      <c r="L795" t="s">
        <v>1959</v>
      </c>
    </row>
    <row r="796" spans="1:12" x14ac:dyDescent="0.25">
      <c r="A796">
        <v>9001565360</v>
      </c>
      <c r="B796" t="s">
        <v>761</v>
      </c>
      <c r="C796" s="3">
        <v>184100</v>
      </c>
      <c r="E796" s="1">
        <v>44117</v>
      </c>
      <c r="F796" t="s">
        <v>107</v>
      </c>
      <c r="G796" t="s">
        <v>108</v>
      </c>
      <c r="H796" t="s">
        <v>14</v>
      </c>
      <c r="I796" s="2">
        <v>44116.940682870372</v>
      </c>
      <c r="J796" t="s">
        <v>762</v>
      </c>
      <c r="K796" t="s">
        <v>763</v>
      </c>
      <c r="L796" t="s">
        <v>764</v>
      </c>
    </row>
    <row r="797" spans="1:12" x14ac:dyDescent="0.25">
      <c r="A797">
        <v>9001566436</v>
      </c>
      <c r="B797" t="s">
        <v>2169</v>
      </c>
      <c r="C797" s="3">
        <v>50000</v>
      </c>
      <c r="E797" s="1">
        <v>44124</v>
      </c>
      <c r="F797" t="s">
        <v>423</v>
      </c>
      <c r="G797" t="s">
        <v>424</v>
      </c>
      <c r="H797" t="s">
        <v>14</v>
      </c>
      <c r="I797" s="2">
        <v>44117.490162037036</v>
      </c>
      <c r="J797" t="s">
        <v>2170</v>
      </c>
      <c r="K797" t="s">
        <v>2171</v>
      </c>
      <c r="L797" t="s">
        <v>2172</v>
      </c>
    </row>
    <row r="798" spans="1:12" x14ac:dyDescent="0.25">
      <c r="A798">
        <v>9001566442</v>
      </c>
      <c r="B798" t="s">
        <v>2173</v>
      </c>
      <c r="C798" s="3">
        <v>50000</v>
      </c>
      <c r="E798" s="1">
        <v>44128</v>
      </c>
      <c r="F798" t="s">
        <v>272</v>
      </c>
      <c r="G798" t="s">
        <v>273</v>
      </c>
      <c r="H798" t="s">
        <v>14</v>
      </c>
      <c r="I798" s="2">
        <v>44117.491886574076</v>
      </c>
      <c r="J798" t="s">
        <v>2174</v>
      </c>
      <c r="K798" t="s">
        <v>356</v>
      </c>
      <c r="L798" t="s">
        <v>2175</v>
      </c>
    </row>
    <row r="799" spans="1:12" x14ac:dyDescent="0.25">
      <c r="A799">
        <v>9001566451</v>
      </c>
      <c r="B799" t="s">
        <v>1810</v>
      </c>
      <c r="C799" s="3">
        <v>267570</v>
      </c>
      <c r="E799" s="1">
        <v>44238</v>
      </c>
      <c r="F799" t="s">
        <v>107</v>
      </c>
      <c r="G799" t="s">
        <v>108</v>
      </c>
      <c r="H799" t="s">
        <v>14</v>
      </c>
      <c r="I799" s="2">
        <v>44117.497094907405</v>
      </c>
      <c r="J799" t="s">
        <v>778</v>
      </c>
      <c r="K799" t="s">
        <v>1811</v>
      </c>
      <c r="L799" t="s">
        <v>1812</v>
      </c>
    </row>
    <row r="800" spans="1:12" x14ac:dyDescent="0.25">
      <c r="A800">
        <v>9001605719</v>
      </c>
      <c r="B800" t="s">
        <v>2176</v>
      </c>
      <c r="C800" s="3">
        <v>50000</v>
      </c>
      <c r="E800" s="1">
        <v>44132</v>
      </c>
      <c r="F800" t="s">
        <v>57</v>
      </c>
      <c r="G800" t="s">
        <v>58</v>
      </c>
      <c r="H800" t="s">
        <v>14</v>
      </c>
      <c r="I800" s="2">
        <v>44123.414583333331</v>
      </c>
      <c r="J800" t="s">
        <v>2177</v>
      </c>
      <c r="K800" t="s">
        <v>2178</v>
      </c>
      <c r="L800" t="s">
        <v>2179</v>
      </c>
    </row>
    <row r="801" spans="1:12" x14ac:dyDescent="0.25">
      <c r="A801">
        <v>9001608139</v>
      </c>
      <c r="B801" t="s">
        <v>1786</v>
      </c>
      <c r="C801" s="3">
        <v>50000</v>
      </c>
      <c r="E801" s="1">
        <v>44124</v>
      </c>
      <c r="F801" t="s">
        <v>29</v>
      </c>
      <c r="G801" t="s">
        <v>30</v>
      </c>
      <c r="H801" t="s">
        <v>14</v>
      </c>
      <c r="I801" s="2">
        <v>44124.574247685188</v>
      </c>
      <c r="J801" t="s">
        <v>1787</v>
      </c>
      <c r="K801" t="s">
        <v>1788</v>
      </c>
      <c r="L801" t="s">
        <v>1789</v>
      </c>
    </row>
    <row r="802" spans="1:12" x14ac:dyDescent="0.25">
      <c r="A802">
        <v>9001610291</v>
      </c>
      <c r="B802" t="s">
        <v>1431</v>
      </c>
      <c r="C802" s="3">
        <v>416710</v>
      </c>
      <c r="E802" s="1">
        <v>44125</v>
      </c>
      <c r="F802" t="s">
        <v>45</v>
      </c>
      <c r="G802" t="s">
        <v>46</v>
      </c>
      <c r="H802" t="s">
        <v>14</v>
      </c>
      <c r="I802" s="2">
        <v>44125.615335648145</v>
      </c>
      <c r="J802" t="s">
        <v>1432</v>
      </c>
      <c r="K802" t="s">
        <v>1433</v>
      </c>
      <c r="L802" t="s">
        <v>1434</v>
      </c>
    </row>
    <row r="803" spans="1:12" x14ac:dyDescent="0.25">
      <c r="A803">
        <v>9001612623</v>
      </c>
      <c r="B803" t="s">
        <v>2180</v>
      </c>
      <c r="C803" s="3">
        <v>110805</v>
      </c>
      <c r="E803" s="1">
        <v>44238</v>
      </c>
      <c r="F803" t="s">
        <v>23</v>
      </c>
      <c r="G803" t="s">
        <v>24</v>
      </c>
      <c r="H803" t="s">
        <v>14</v>
      </c>
      <c r="I803" s="2">
        <v>44126.83021990741</v>
      </c>
      <c r="J803" t="s">
        <v>2181</v>
      </c>
      <c r="K803" t="s">
        <v>1660</v>
      </c>
      <c r="L803" t="s">
        <v>2182</v>
      </c>
    </row>
    <row r="804" spans="1:12" x14ac:dyDescent="0.25">
      <c r="A804">
        <v>9001630287</v>
      </c>
      <c r="B804" t="s">
        <v>2183</v>
      </c>
      <c r="C804" s="3">
        <v>745310</v>
      </c>
      <c r="E804" s="1">
        <v>44134</v>
      </c>
      <c r="F804" t="s">
        <v>45</v>
      </c>
      <c r="G804" t="s">
        <v>46</v>
      </c>
      <c r="H804" t="s">
        <v>14</v>
      </c>
      <c r="I804" s="2">
        <v>44133.875717592593</v>
      </c>
      <c r="J804" t="s">
        <v>2184</v>
      </c>
      <c r="K804" t="s">
        <v>1228</v>
      </c>
      <c r="L804" t="s">
        <v>2185</v>
      </c>
    </row>
    <row r="805" spans="1:12" x14ac:dyDescent="0.25">
      <c r="A805">
        <v>9001635598</v>
      </c>
      <c r="B805" t="s">
        <v>2186</v>
      </c>
      <c r="C805" s="3">
        <v>100855</v>
      </c>
      <c r="E805" s="1">
        <v>44137</v>
      </c>
      <c r="F805" t="s">
        <v>136</v>
      </c>
      <c r="G805" t="s">
        <v>137</v>
      </c>
      <c r="H805" t="s">
        <v>14</v>
      </c>
      <c r="I805" s="2">
        <v>44137.457418981481</v>
      </c>
      <c r="J805" t="s">
        <v>2187</v>
      </c>
      <c r="K805" t="s">
        <v>2188</v>
      </c>
      <c r="L805" t="s">
        <v>2189</v>
      </c>
    </row>
    <row r="806" spans="1:12" x14ac:dyDescent="0.25">
      <c r="A806">
        <v>9001641224</v>
      </c>
      <c r="B806" t="s">
        <v>2190</v>
      </c>
      <c r="C806" s="3">
        <v>50000</v>
      </c>
      <c r="E806" s="1">
        <v>44139</v>
      </c>
      <c r="F806" t="s">
        <v>45</v>
      </c>
      <c r="G806" t="s">
        <v>46</v>
      </c>
      <c r="H806" t="s">
        <v>14</v>
      </c>
      <c r="I806" s="2">
        <v>44139.57167824074</v>
      </c>
      <c r="J806" t="s">
        <v>2191</v>
      </c>
      <c r="K806" t="s">
        <v>2139</v>
      </c>
      <c r="L806" t="s">
        <v>2192</v>
      </c>
    </row>
    <row r="807" spans="1:12" x14ac:dyDescent="0.25">
      <c r="A807">
        <v>9001641233</v>
      </c>
      <c r="B807" t="s">
        <v>2193</v>
      </c>
      <c r="C807" s="3">
        <v>129380</v>
      </c>
      <c r="E807" s="1">
        <v>44238</v>
      </c>
      <c r="F807" t="s">
        <v>136</v>
      </c>
      <c r="G807" t="s">
        <v>137</v>
      </c>
      <c r="H807" t="s">
        <v>14</v>
      </c>
      <c r="I807" s="2">
        <v>44139.574999999997</v>
      </c>
      <c r="J807" t="s">
        <v>762</v>
      </c>
      <c r="K807" t="s">
        <v>2194</v>
      </c>
      <c r="L807" t="s">
        <v>2195</v>
      </c>
    </row>
    <row r="808" spans="1:12" x14ac:dyDescent="0.25">
      <c r="A808">
        <v>9001658805</v>
      </c>
      <c r="B808" t="s">
        <v>2196</v>
      </c>
      <c r="C808" s="3">
        <v>170630</v>
      </c>
      <c r="E808" s="1">
        <v>44238</v>
      </c>
      <c r="F808" t="s">
        <v>136</v>
      </c>
      <c r="G808" t="s">
        <v>137</v>
      </c>
      <c r="H808" t="s">
        <v>14</v>
      </c>
      <c r="I808" s="2">
        <v>44140.697754629633</v>
      </c>
      <c r="J808" t="s">
        <v>1173</v>
      </c>
      <c r="K808" t="s">
        <v>2197</v>
      </c>
      <c r="L808" t="s">
        <v>2198</v>
      </c>
    </row>
    <row r="809" spans="1:12" x14ac:dyDescent="0.25">
      <c r="A809">
        <v>9001682657</v>
      </c>
      <c r="B809" t="s">
        <v>2199</v>
      </c>
      <c r="C809" s="3">
        <v>50000</v>
      </c>
      <c r="E809" s="1">
        <v>44205</v>
      </c>
      <c r="F809" t="s">
        <v>45</v>
      </c>
      <c r="G809" t="s">
        <v>46</v>
      </c>
      <c r="H809" t="s">
        <v>14</v>
      </c>
      <c r="I809" s="2">
        <v>44144.874166666668</v>
      </c>
      <c r="J809" t="s">
        <v>2200</v>
      </c>
      <c r="K809" t="s">
        <v>1770</v>
      </c>
      <c r="L809" t="s">
        <v>2201</v>
      </c>
    </row>
    <row r="810" spans="1:12" x14ac:dyDescent="0.25">
      <c r="A810">
        <v>9001683419</v>
      </c>
      <c r="B810" t="s">
        <v>1373</v>
      </c>
      <c r="C810" s="3">
        <v>79550</v>
      </c>
      <c r="E810" s="1">
        <v>44238</v>
      </c>
      <c r="F810" t="s">
        <v>23</v>
      </c>
      <c r="G810" t="s">
        <v>24</v>
      </c>
      <c r="H810" t="s">
        <v>14</v>
      </c>
      <c r="I810" s="2">
        <v>44145.303067129629</v>
      </c>
      <c r="J810" t="s">
        <v>1374</v>
      </c>
      <c r="K810" t="s">
        <v>1375</v>
      </c>
      <c r="L810" t="s">
        <v>1376</v>
      </c>
    </row>
    <row r="811" spans="1:12" x14ac:dyDescent="0.25">
      <c r="A811">
        <v>9001686197</v>
      </c>
      <c r="B811" t="s">
        <v>2202</v>
      </c>
      <c r="C811" s="3">
        <v>50000</v>
      </c>
      <c r="E811" s="1">
        <v>44207</v>
      </c>
      <c r="F811" t="s">
        <v>345</v>
      </c>
      <c r="G811" t="s">
        <v>346</v>
      </c>
      <c r="H811" t="s">
        <v>14</v>
      </c>
      <c r="I811" s="2">
        <v>44146.510601851849</v>
      </c>
      <c r="J811" t="s">
        <v>2203</v>
      </c>
      <c r="K811" t="s">
        <v>2204</v>
      </c>
      <c r="L811" t="s">
        <v>2205</v>
      </c>
    </row>
    <row r="812" spans="1:12" x14ac:dyDescent="0.25">
      <c r="A812">
        <v>9001699979</v>
      </c>
      <c r="B812" t="s">
        <v>2206</v>
      </c>
      <c r="C812" s="3">
        <v>238702</v>
      </c>
      <c r="E812" s="1">
        <v>44238</v>
      </c>
      <c r="F812" t="s">
        <v>136</v>
      </c>
      <c r="G812" t="s">
        <v>137</v>
      </c>
      <c r="H812" t="s">
        <v>14</v>
      </c>
      <c r="I812" s="2">
        <v>44154.034525462965</v>
      </c>
      <c r="J812" t="s">
        <v>2207</v>
      </c>
      <c r="K812" t="s">
        <v>2208</v>
      </c>
      <c r="L812" t="s">
        <v>2209</v>
      </c>
    </row>
    <row r="813" spans="1:12" x14ac:dyDescent="0.25">
      <c r="A813">
        <v>9001701226</v>
      </c>
      <c r="B813" t="s">
        <v>2210</v>
      </c>
      <c r="C813" s="3">
        <v>2695882</v>
      </c>
      <c r="E813" s="1">
        <v>44230</v>
      </c>
      <c r="F813" t="s">
        <v>45</v>
      </c>
      <c r="G813" t="s">
        <v>46</v>
      </c>
      <c r="H813" t="s">
        <v>14</v>
      </c>
      <c r="I813" s="2">
        <v>44154.679456018515</v>
      </c>
      <c r="J813" t="s">
        <v>2211</v>
      </c>
      <c r="K813" t="s">
        <v>1616</v>
      </c>
      <c r="L813" t="s">
        <v>2212</v>
      </c>
    </row>
    <row r="814" spans="1:12" x14ac:dyDescent="0.25">
      <c r="A814">
        <v>9001702255</v>
      </c>
      <c r="B814" t="s">
        <v>2213</v>
      </c>
      <c r="C814" s="3">
        <v>50000</v>
      </c>
      <c r="E814" s="1">
        <v>44239</v>
      </c>
      <c r="F814" t="s">
        <v>45</v>
      </c>
      <c r="G814" t="s">
        <v>46</v>
      </c>
      <c r="H814" t="s">
        <v>14</v>
      </c>
      <c r="I814" s="2">
        <v>44155.229710648149</v>
      </c>
      <c r="J814" t="s">
        <v>2006</v>
      </c>
      <c r="K814" t="s">
        <v>2214</v>
      </c>
      <c r="L814" t="s">
        <v>2215</v>
      </c>
    </row>
    <row r="815" spans="1:12" x14ac:dyDescent="0.25">
      <c r="A815">
        <v>9001718261</v>
      </c>
      <c r="B815" t="s">
        <v>2216</v>
      </c>
      <c r="C815" s="3">
        <v>1238750</v>
      </c>
      <c r="E815" s="1">
        <v>44239</v>
      </c>
      <c r="F815" t="s">
        <v>45</v>
      </c>
      <c r="G815" t="s">
        <v>46</v>
      </c>
      <c r="H815" t="s">
        <v>14</v>
      </c>
      <c r="I815" s="2">
        <v>44164.389930555553</v>
      </c>
      <c r="J815" t="s">
        <v>2217</v>
      </c>
      <c r="K815" t="s">
        <v>1243</v>
      </c>
      <c r="L815" t="s">
        <v>2218</v>
      </c>
    </row>
    <row r="816" spans="1:12" x14ac:dyDescent="0.25">
      <c r="A816">
        <v>9001727683</v>
      </c>
      <c r="B816" t="s">
        <v>176</v>
      </c>
      <c r="C816" s="3">
        <v>50000</v>
      </c>
      <c r="E816" s="1">
        <v>44239</v>
      </c>
      <c r="F816" t="s">
        <v>136</v>
      </c>
      <c r="G816" t="s">
        <v>137</v>
      </c>
      <c r="H816" t="s">
        <v>14</v>
      </c>
      <c r="I816" s="2">
        <v>44168.803807870368</v>
      </c>
      <c r="J816" t="s">
        <v>177</v>
      </c>
      <c r="K816" t="s">
        <v>178</v>
      </c>
      <c r="L816" t="s">
        <v>179</v>
      </c>
    </row>
    <row r="817" spans="1:12" x14ac:dyDescent="0.25">
      <c r="A817">
        <v>9001777555</v>
      </c>
      <c r="B817" t="s">
        <v>1506</v>
      </c>
      <c r="C817" s="3">
        <v>50000</v>
      </c>
      <c r="E817" s="1">
        <v>44315</v>
      </c>
      <c r="F817" t="s">
        <v>405</v>
      </c>
      <c r="G817" t="s">
        <v>406</v>
      </c>
      <c r="H817" t="s">
        <v>14</v>
      </c>
      <c r="I817" s="2">
        <v>44191.599143518521</v>
      </c>
      <c r="J817" t="s">
        <v>1507</v>
      </c>
      <c r="K817" t="s">
        <v>495</v>
      </c>
      <c r="L817" t="s">
        <v>1508</v>
      </c>
    </row>
    <row r="818" spans="1:12" x14ac:dyDescent="0.25">
      <c r="A818">
        <v>9001778201</v>
      </c>
      <c r="B818" t="s">
        <v>2104</v>
      </c>
      <c r="C818" s="3">
        <v>335579</v>
      </c>
      <c r="E818" s="1">
        <v>44193</v>
      </c>
      <c r="F818" t="s">
        <v>2105</v>
      </c>
      <c r="G818" t="s">
        <v>2106</v>
      </c>
      <c r="H818" t="s">
        <v>14</v>
      </c>
      <c r="I818" s="2">
        <v>44192.520555555559</v>
      </c>
      <c r="J818" t="s">
        <v>2107</v>
      </c>
      <c r="K818" t="s">
        <v>2108</v>
      </c>
      <c r="L818" t="s">
        <v>2109</v>
      </c>
    </row>
    <row r="819" spans="1:12" x14ac:dyDescent="0.25">
      <c r="A819">
        <v>9001781673</v>
      </c>
      <c r="B819" t="s">
        <v>2219</v>
      </c>
      <c r="C819" s="3">
        <v>6007041</v>
      </c>
      <c r="F819" t="s">
        <v>45</v>
      </c>
      <c r="G819" t="s">
        <v>46</v>
      </c>
      <c r="H819" t="s">
        <v>411</v>
      </c>
      <c r="I819" s="2">
        <v>44195.005173611113</v>
      </c>
      <c r="J819" t="s">
        <v>2220</v>
      </c>
      <c r="K819" t="s">
        <v>2221</v>
      </c>
      <c r="L819" t="s">
        <v>2222</v>
      </c>
    </row>
    <row r="820" spans="1:12" x14ac:dyDescent="0.25">
      <c r="A820">
        <v>9001782743</v>
      </c>
      <c r="B820" t="s">
        <v>220</v>
      </c>
      <c r="C820" s="3">
        <v>50000</v>
      </c>
      <c r="E820" s="1">
        <v>44223</v>
      </c>
      <c r="F820" t="s">
        <v>23</v>
      </c>
      <c r="G820" t="s">
        <v>24</v>
      </c>
      <c r="H820" t="s">
        <v>14</v>
      </c>
      <c r="I820" s="2">
        <v>44195.623611111114</v>
      </c>
      <c r="J820" t="s">
        <v>221</v>
      </c>
      <c r="K820" t="s">
        <v>222</v>
      </c>
      <c r="L820" t="s">
        <v>223</v>
      </c>
    </row>
    <row r="821" spans="1:12" x14ac:dyDescent="0.25">
      <c r="A821">
        <v>9001785097</v>
      </c>
      <c r="B821" t="s">
        <v>2130</v>
      </c>
      <c r="C821" s="3">
        <v>50000</v>
      </c>
      <c r="E821" s="1">
        <v>44315</v>
      </c>
      <c r="F821" t="s">
        <v>45</v>
      </c>
      <c r="G821" t="s">
        <v>46</v>
      </c>
      <c r="H821" t="s">
        <v>14</v>
      </c>
      <c r="I821" s="2">
        <v>44196.968668981484</v>
      </c>
      <c r="J821" t="s">
        <v>2131</v>
      </c>
      <c r="K821" t="s">
        <v>2132</v>
      </c>
      <c r="L821" t="s">
        <v>2133</v>
      </c>
    </row>
    <row r="822" spans="1:12" x14ac:dyDescent="0.25">
      <c r="A822">
        <v>9001796738</v>
      </c>
      <c r="B822" t="s">
        <v>220</v>
      </c>
      <c r="C822" s="3">
        <v>50000</v>
      </c>
      <c r="E822" s="1">
        <v>44210</v>
      </c>
      <c r="F822" t="s">
        <v>23</v>
      </c>
      <c r="G822" t="s">
        <v>24</v>
      </c>
      <c r="H822" t="s">
        <v>14</v>
      </c>
      <c r="I822" s="2">
        <v>44202.890682870369</v>
      </c>
      <c r="J822" t="s">
        <v>221</v>
      </c>
      <c r="K822" t="s">
        <v>222</v>
      </c>
      <c r="L822" t="s">
        <v>223</v>
      </c>
    </row>
    <row r="823" spans="1:12" x14ac:dyDescent="0.25">
      <c r="A823">
        <v>9001798496</v>
      </c>
      <c r="B823" t="s">
        <v>1655</v>
      </c>
      <c r="C823" s="3">
        <v>50000</v>
      </c>
      <c r="E823" s="1">
        <v>44315</v>
      </c>
      <c r="F823" t="s">
        <v>136</v>
      </c>
      <c r="G823" t="s">
        <v>137</v>
      </c>
      <c r="H823" t="s">
        <v>14</v>
      </c>
      <c r="I823" s="2">
        <v>44203.834780092591</v>
      </c>
      <c r="J823" t="s">
        <v>1656</v>
      </c>
      <c r="K823" t="s">
        <v>1657</v>
      </c>
      <c r="L823" t="s">
        <v>1658</v>
      </c>
    </row>
    <row r="824" spans="1:12" x14ac:dyDescent="0.25">
      <c r="A824">
        <v>9001802510</v>
      </c>
      <c r="B824" t="s">
        <v>2223</v>
      </c>
      <c r="C824" s="3">
        <v>50000</v>
      </c>
      <c r="E824" s="1">
        <v>44315</v>
      </c>
      <c r="F824" t="s">
        <v>136</v>
      </c>
      <c r="G824" t="s">
        <v>137</v>
      </c>
      <c r="H824" t="s">
        <v>14</v>
      </c>
      <c r="I824" s="2">
        <v>44206.513749999998</v>
      </c>
      <c r="J824" t="s">
        <v>2224</v>
      </c>
      <c r="K824" t="s">
        <v>1485</v>
      </c>
      <c r="L824" t="s">
        <v>2225</v>
      </c>
    </row>
    <row r="825" spans="1:12" x14ac:dyDescent="0.25">
      <c r="A825">
        <v>9001802617</v>
      </c>
      <c r="B825" t="s">
        <v>1716</v>
      </c>
      <c r="C825" s="3">
        <v>55048</v>
      </c>
      <c r="E825" s="1">
        <v>44315</v>
      </c>
      <c r="F825" t="s">
        <v>23</v>
      </c>
      <c r="G825" t="s">
        <v>24</v>
      </c>
      <c r="H825" t="s">
        <v>14</v>
      </c>
      <c r="I825" s="2">
        <v>44206.676006944443</v>
      </c>
      <c r="J825" t="s">
        <v>1532</v>
      </c>
      <c r="K825" t="s">
        <v>1717</v>
      </c>
      <c r="L825" t="s">
        <v>1718</v>
      </c>
    </row>
    <row r="826" spans="1:12" x14ac:dyDescent="0.25">
      <c r="A826">
        <v>9001822316</v>
      </c>
      <c r="B826" t="s">
        <v>220</v>
      </c>
      <c r="C826" s="3">
        <v>50000</v>
      </c>
      <c r="E826" s="1">
        <v>44223</v>
      </c>
      <c r="F826" t="s">
        <v>23</v>
      </c>
      <c r="G826" t="s">
        <v>24</v>
      </c>
      <c r="H826" t="s">
        <v>14</v>
      </c>
      <c r="I826" s="2">
        <v>44217.806388888886</v>
      </c>
      <c r="J826" t="s">
        <v>221</v>
      </c>
      <c r="K826" t="s">
        <v>222</v>
      </c>
      <c r="L826" t="s">
        <v>223</v>
      </c>
    </row>
    <row r="827" spans="1:12" x14ac:dyDescent="0.25">
      <c r="A827">
        <v>9001828785</v>
      </c>
      <c r="B827" t="s">
        <v>2226</v>
      </c>
      <c r="C827" s="3">
        <v>50000</v>
      </c>
      <c r="E827" s="1">
        <v>44315</v>
      </c>
      <c r="F827" t="s">
        <v>166</v>
      </c>
      <c r="G827" t="s">
        <v>167</v>
      </c>
      <c r="H827" t="s">
        <v>14</v>
      </c>
      <c r="I827" s="2">
        <v>44220.828541666669</v>
      </c>
      <c r="J827" t="s">
        <v>2227</v>
      </c>
      <c r="K827" t="s">
        <v>334</v>
      </c>
      <c r="L827" t="s">
        <v>2228</v>
      </c>
    </row>
    <row r="828" spans="1:12" x14ac:dyDescent="0.25">
      <c r="A828">
        <v>9001830471</v>
      </c>
      <c r="B828" t="s">
        <v>2229</v>
      </c>
      <c r="C828" s="3">
        <v>134750</v>
      </c>
      <c r="E828" s="1">
        <v>44315</v>
      </c>
      <c r="F828" t="s">
        <v>45</v>
      </c>
      <c r="G828" t="s">
        <v>46</v>
      </c>
      <c r="H828" t="s">
        <v>14</v>
      </c>
      <c r="I828" s="2">
        <v>44221.853321759256</v>
      </c>
      <c r="J828" t="s">
        <v>892</v>
      </c>
      <c r="K828" t="s">
        <v>532</v>
      </c>
      <c r="L828" t="s">
        <v>2230</v>
      </c>
    </row>
    <row r="829" spans="1:12" x14ac:dyDescent="0.25">
      <c r="A829">
        <v>9001830781</v>
      </c>
      <c r="B829" t="s">
        <v>1252</v>
      </c>
      <c r="C829" s="3">
        <v>57440</v>
      </c>
      <c r="E829" s="1">
        <v>44315</v>
      </c>
      <c r="F829" t="s">
        <v>23</v>
      </c>
      <c r="G829" t="s">
        <v>24</v>
      </c>
      <c r="H829" t="s">
        <v>14</v>
      </c>
      <c r="I829" s="2">
        <v>44221.986886574072</v>
      </c>
      <c r="J829" t="s">
        <v>1253</v>
      </c>
      <c r="K829" t="s">
        <v>1254</v>
      </c>
      <c r="L829" t="s">
        <v>1255</v>
      </c>
    </row>
    <row r="830" spans="1:12" x14ac:dyDescent="0.25">
      <c r="A830">
        <v>9001842311</v>
      </c>
      <c r="B830" t="s">
        <v>2231</v>
      </c>
      <c r="C830" s="3">
        <v>60810</v>
      </c>
      <c r="E830" s="1">
        <v>44315</v>
      </c>
      <c r="F830" t="s">
        <v>45</v>
      </c>
      <c r="G830" t="s">
        <v>46</v>
      </c>
      <c r="H830" t="s">
        <v>14</v>
      </c>
      <c r="I830" s="2">
        <v>44227.638020833336</v>
      </c>
      <c r="J830" t="s">
        <v>2232</v>
      </c>
      <c r="K830" t="s">
        <v>2233</v>
      </c>
      <c r="L830" t="s">
        <v>2234</v>
      </c>
    </row>
    <row r="831" spans="1:12" x14ac:dyDescent="0.25">
      <c r="A831">
        <v>9001847925</v>
      </c>
      <c r="B831" t="s">
        <v>2235</v>
      </c>
      <c r="C831" s="3">
        <v>60000</v>
      </c>
      <c r="E831" s="1">
        <v>44315</v>
      </c>
      <c r="F831" t="s">
        <v>23</v>
      </c>
      <c r="G831" t="s">
        <v>24</v>
      </c>
      <c r="H831" t="s">
        <v>14</v>
      </c>
      <c r="I831" s="2">
        <v>44228.771041666667</v>
      </c>
      <c r="J831" t="s">
        <v>2236</v>
      </c>
      <c r="K831" t="s">
        <v>2237</v>
      </c>
      <c r="L831" t="s">
        <v>2238</v>
      </c>
    </row>
    <row r="832" spans="1:12" x14ac:dyDescent="0.25">
      <c r="A832">
        <v>9001853684</v>
      </c>
      <c r="B832" t="s">
        <v>990</v>
      </c>
      <c r="C832" s="3">
        <v>1011732</v>
      </c>
      <c r="E832" s="1">
        <v>44315</v>
      </c>
      <c r="F832" t="s">
        <v>23</v>
      </c>
      <c r="G832" t="s">
        <v>24</v>
      </c>
      <c r="H832" t="s">
        <v>14</v>
      </c>
      <c r="I832" s="2">
        <v>44230.608576388891</v>
      </c>
      <c r="J832" t="s">
        <v>991</v>
      </c>
      <c r="K832" t="s">
        <v>704</v>
      </c>
      <c r="L832" t="s">
        <v>992</v>
      </c>
    </row>
    <row r="833" spans="1:12" x14ac:dyDescent="0.25">
      <c r="A833">
        <v>9001856591</v>
      </c>
      <c r="B833" t="s">
        <v>643</v>
      </c>
      <c r="C833" s="3">
        <v>94140</v>
      </c>
      <c r="E833" s="1">
        <v>44315</v>
      </c>
      <c r="F833" t="s">
        <v>45</v>
      </c>
      <c r="G833" t="s">
        <v>46</v>
      </c>
      <c r="H833" t="s">
        <v>14</v>
      </c>
      <c r="I833" s="2">
        <v>44231.910439814812</v>
      </c>
      <c r="J833" t="s">
        <v>644</v>
      </c>
      <c r="K833" t="s">
        <v>645</v>
      </c>
      <c r="L833" t="s">
        <v>646</v>
      </c>
    </row>
    <row r="834" spans="1:12" x14ac:dyDescent="0.25">
      <c r="A834">
        <v>9001526793</v>
      </c>
      <c r="B834" t="s">
        <v>267</v>
      </c>
      <c r="C834" s="3">
        <v>1095590</v>
      </c>
      <c r="E834" s="1">
        <v>44130</v>
      </c>
      <c r="F834" t="s">
        <v>12</v>
      </c>
      <c r="G834" t="s">
        <v>13</v>
      </c>
      <c r="H834" t="s">
        <v>14</v>
      </c>
      <c r="I834" s="2">
        <v>44109.821921296294</v>
      </c>
      <c r="J834" t="s">
        <v>268</v>
      </c>
      <c r="K834" t="s">
        <v>269</v>
      </c>
      <c r="L834" t="s">
        <v>270</v>
      </c>
    </row>
    <row r="835" spans="1:12" x14ac:dyDescent="0.25">
      <c r="A835">
        <v>9001538738</v>
      </c>
      <c r="B835" t="s">
        <v>2239</v>
      </c>
      <c r="C835" s="3">
        <v>359520</v>
      </c>
      <c r="E835" s="1">
        <v>44238</v>
      </c>
      <c r="F835" t="s">
        <v>12</v>
      </c>
      <c r="G835" t="s">
        <v>13</v>
      </c>
      <c r="H835" t="s">
        <v>14</v>
      </c>
      <c r="I835" s="2">
        <v>44110.665046296293</v>
      </c>
      <c r="J835" t="s">
        <v>2240</v>
      </c>
      <c r="K835" t="s">
        <v>2241</v>
      </c>
      <c r="L835" t="s">
        <v>2242</v>
      </c>
    </row>
    <row r="836" spans="1:12" x14ac:dyDescent="0.25">
      <c r="A836">
        <v>9001554483</v>
      </c>
      <c r="B836" t="s">
        <v>2243</v>
      </c>
      <c r="C836" s="3">
        <v>50000</v>
      </c>
      <c r="E836" s="1">
        <v>44113</v>
      </c>
      <c r="F836" t="s">
        <v>1094</v>
      </c>
      <c r="G836" t="s">
        <v>1095</v>
      </c>
      <c r="H836" t="s">
        <v>14</v>
      </c>
      <c r="I836" s="2">
        <v>44111.762511574074</v>
      </c>
      <c r="J836" t="s">
        <v>2244</v>
      </c>
      <c r="K836" t="s">
        <v>2245</v>
      </c>
      <c r="L836" t="s">
        <v>2246</v>
      </c>
    </row>
    <row r="837" spans="1:12" x14ac:dyDescent="0.25">
      <c r="A837">
        <v>9001566455</v>
      </c>
      <c r="B837" t="s">
        <v>2247</v>
      </c>
      <c r="C837" s="3">
        <v>59720</v>
      </c>
      <c r="E837" s="1">
        <v>44119</v>
      </c>
      <c r="F837" t="s">
        <v>468</v>
      </c>
      <c r="G837" t="s">
        <v>469</v>
      </c>
      <c r="H837" t="s">
        <v>14</v>
      </c>
      <c r="I837" s="2">
        <v>44117.499363425923</v>
      </c>
      <c r="J837" t="s">
        <v>754</v>
      </c>
      <c r="K837" t="s">
        <v>1537</v>
      </c>
      <c r="L837" t="s">
        <v>2248</v>
      </c>
    </row>
    <row r="838" spans="1:12" x14ac:dyDescent="0.25">
      <c r="A838">
        <v>9001566481</v>
      </c>
      <c r="B838" t="s">
        <v>2249</v>
      </c>
      <c r="C838" s="3">
        <v>618560</v>
      </c>
      <c r="E838" s="1">
        <v>44117</v>
      </c>
      <c r="F838" t="s">
        <v>345</v>
      </c>
      <c r="G838" t="s">
        <v>346</v>
      </c>
      <c r="H838" t="s">
        <v>14</v>
      </c>
      <c r="I838" s="2">
        <v>44117.504942129628</v>
      </c>
      <c r="J838" t="s">
        <v>2250</v>
      </c>
      <c r="K838" t="s">
        <v>2251</v>
      </c>
      <c r="L838" t="s">
        <v>2252</v>
      </c>
    </row>
    <row r="839" spans="1:12" x14ac:dyDescent="0.25">
      <c r="A839">
        <v>9001566741</v>
      </c>
      <c r="B839" t="s">
        <v>2253</v>
      </c>
      <c r="C839" s="3">
        <v>50000</v>
      </c>
      <c r="E839" s="1">
        <v>44128</v>
      </c>
      <c r="F839" t="s">
        <v>2254</v>
      </c>
      <c r="G839" t="s">
        <v>2255</v>
      </c>
      <c r="H839" t="s">
        <v>14</v>
      </c>
      <c r="I839" s="2">
        <v>44117.630266203705</v>
      </c>
      <c r="J839" t="s">
        <v>2256</v>
      </c>
      <c r="K839" t="s">
        <v>2257</v>
      </c>
      <c r="L839" t="s">
        <v>2258</v>
      </c>
    </row>
    <row r="840" spans="1:12" x14ac:dyDescent="0.25">
      <c r="A840">
        <v>9001605921</v>
      </c>
      <c r="B840" t="s">
        <v>2259</v>
      </c>
      <c r="C840" s="3">
        <v>4692190</v>
      </c>
      <c r="E840" s="1">
        <v>44126</v>
      </c>
      <c r="F840" t="s">
        <v>89</v>
      </c>
      <c r="G840" t="s">
        <v>90</v>
      </c>
      <c r="H840" t="s">
        <v>14</v>
      </c>
      <c r="I840" s="2">
        <v>44123.545231481483</v>
      </c>
      <c r="J840" t="s">
        <v>2260</v>
      </c>
      <c r="K840" t="s">
        <v>1275</v>
      </c>
      <c r="L840" t="s">
        <v>2261</v>
      </c>
    </row>
    <row r="841" spans="1:12" x14ac:dyDescent="0.25">
      <c r="A841">
        <v>9001610184</v>
      </c>
      <c r="B841" t="s">
        <v>2262</v>
      </c>
      <c r="C841" s="3">
        <v>50000</v>
      </c>
      <c r="E841" s="1">
        <v>44238</v>
      </c>
      <c r="F841" t="s">
        <v>423</v>
      </c>
      <c r="G841" t="s">
        <v>424</v>
      </c>
      <c r="H841" t="s">
        <v>14</v>
      </c>
      <c r="I841" s="2">
        <v>44125.55097222222</v>
      </c>
      <c r="J841" t="s">
        <v>942</v>
      </c>
      <c r="K841" t="s">
        <v>2263</v>
      </c>
      <c r="L841" t="s">
        <v>2264</v>
      </c>
    </row>
    <row r="842" spans="1:12" x14ac:dyDescent="0.25">
      <c r="A842">
        <v>9001615972</v>
      </c>
      <c r="B842" t="s">
        <v>1806</v>
      </c>
      <c r="C842" s="3">
        <v>240400</v>
      </c>
      <c r="E842" s="1">
        <v>44132</v>
      </c>
      <c r="F842" t="s">
        <v>12</v>
      </c>
      <c r="G842" t="s">
        <v>13</v>
      </c>
      <c r="H842" t="s">
        <v>14</v>
      </c>
      <c r="I842" s="2">
        <v>44129.039594907408</v>
      </c>
      <c r="J842" t="s">
        <v>1807</v>
      </c>
      <c r="K842" t="s">
        <v>1808</v>
      </c>
      <c r="L842" t="s">
        <v>1809</v>
      </c>
    </row>
    <row r="843" spans="1:12" x14ac:dyDescent="0.25">
      <c r="A843">
        <v>9001631963</v>
      </c>
      <c r="B843" t="s">
        <v>66</v>
      </c>
      <c r="C843" s="3">
        <v>72460</v>
      </c>
      <c r="E843" s="1">
        <v>44195</v>
      </c>
      <c r="F843" t="s">
        <v>272</v>
      </c>
      <c r="G843" t="s">
        <v>273</v>
      </c>
      <c r="H843" t="s">
        <v>14</v>
      </c>
      <c r="I843" s="2">
        <v>44134.877766203703</v>
      </c>
      <c r="J843" t="s">
        <v>67</v>
      </c>
      <c r="K843" t="s">
        <v>68</v>
      </c>
      <c r="L843" t="s">
        <v>69</v>
      </c>
    </row>
    <row r="844" spans="1:12" x14ac:dyDescent="0.25">
      <c r="A844">
        <v>9001634525</v>
      </c>
      <c r="B844" t="s">
        <v>1539</v>
      </c>
      <c r="C844" s="3">
        <v>6350000</v>
      </c>
      <c r="F844" t="s">
        <v>23</v>
      </c>
      <c r="G844" t="s">
        <v>24</v>
      </c>
      <c r="H844" t="s">
        <v>2265</v>
      </c>
      <c r="I844" s="2">
        <v>44136.801712962966</v>
      </c>
      <c r="J844" t="s">
        <v>1540</v>
      </c>
      <c r="K844" t="s">
        <v>1541</v>
      </c>
      <c r="L844" t="s">
        <v>1542</v>
      </c>
    </row>
    <row r="845" spans="1:12" x14ac:dyDescent="0.25">
      <c r="A845">
        <v>9001637551</v>
      </c>
      <c r="B845" t="s">
        <v>1040</v>
      </c>
      <c r="C845" s="3">
        <v>249110</v>
      </c>
      <c r="E845" s="1">
        <v>44139</v>
      </c>
      <c r="F845" t="s">
        <v>12</v>
      </c>
      <c r="G845" t="s">
        <v>13</v>
      </c>
      <c r="H845" t="s">
        <v>14</v>
      </c>
      <c r="I845" s="2">
        <v>44138.426377314812</v>
      </c>
      <c r="J845" t="s">
        <v>1041</v>
      </c>
      <c r="K845" t="s">
        <v>1042</v>
      </c>
      <c r="L845" t="s">
        <v>1043</v>
      </c>
    </row>
    <row r="846" spans="1:12" x14ac:dyDescent="0.25">
      <c r="A846">
        <v>9001639592</v>
      </c>
      <c r="B846" t="s">
        <v>1466</v>
      </c>
      <c r="C846" s="3">
        <v>94180</v>
      </c>
      <c r="E846" s="1">
        <v>44315</v>
      </c>
      <c r="F846" t="s">
        <v>45</v>
      </c>
      <c r="G846" t="s">
        <v>46</v>
      </c>
      <c r="H846" t="s">
        <v>14</v>
      </c>
      <c r="I846" s="2">
        <v>44138.753807870373</v>
      </c>
      <c r="J846" t="s">
        <v>1467</v>
      </c>
      <c r="K846" t="s">
        <v>1468</v>
      </c>
      <c r="L846" t="s">
        <v>1469</v>
      </c>
    </row>
    <row r="847" spans="1:12" x14ac:dyDescent="0.25">
      <c r="A847">
        <v>9001640574</v>
      </c>
      <c r="B847" t="s">
        <v>2266</v>
      </c>
      <c r="C847" s="3">
        <v>50000</v>
      </c>
      <c r="E847" s="1">
        <v>44140</v>
      </c>
      <c r="F847" t="s">
        <v>23</v>
      </c>
      <c r="G847" t="s">
        <v>24</v>
      </c>
      <c r="H847" t="s">
        <v>14</v>
      </c>
      <c r="I847" s="2">
        <v>44139.357951388891</v>
      </c>
      <c r="J847" t="s">
        <v>2267</v>
      </c>
      <c r="K847" t="s">
        <v>2268</v>
      </c>
      <c r="L847" t="s">
        <v>2269</v>
      </c>
    </row>
    <row r="848" spans="1:12" x14ac:dyDescent="0.25">
      <c r="A848">
        <v>9001641261</v>
      </c>
      <c r="B848" t="s">
        <v>2270</v>
      </c>
      <c r="C848" s="3">
        <v>50000</v>
      </c>
      <c r="E848" s="1">
        <v>44139</v>
      </c>
      <c r="F848" t="s">
        <v>23</v>
      </c>
      <c r="G848" t="s">
        <v>24</v>
      </c>
      <c r="H848" t="s">
        <v>14</v>
      </c>
      <c r="I848" s="2">
        <v>44139.589872685188</v>
      </c>
      <c r="J848" t="s">
        <v>205</v>
      </c>
      <c r="K848" t="s">
        <v>696</v>
      </c>
      <c r="L848" t="s">
        <v>2271</v>
      </c>
    </row>
    <row r="849" spans="1:12" x14ac:dyDescent="0.25">
      <c r="A849">
        <v>9001678771</v>
      </c>
      <c r="B849" t="s">
        <v>2272</v>
      </c>
      <c r="C849" s="3">
        <v>460070</v>
      </c>
      <c r="E849" s="1">
        <v>44146</v>
      </c>
      <c r="F849" t="s">
        <v>136</v>
      </c>
      <c r="G849" t="s">
        <v>137</v>
      </c>
      <c r="H849" t="s">
        <v>14</v>
      </c>
      <c r="I849" s="2">
        <v>44142.580567129633</v>
      </c>
      <c r="J849" t="s">
        <v>2273</v>
      </c>
      <c r="K849" t="s">
        <v>2274</v>
      </c>
      <c r="L849" t="s">
        <v>2275</v>
      </c>
    </row>
    <row r="850" spans="1:12" x14ac:dyDescent="0.25">
      <c r="A850">
        <v>9001681110</v>
      </c>
      <c r="B850" t="s">
        <v>2276</v>
      </c>
      <c r="C850" s="3">
        <v>51015</v>
      </c>
      <c r="E850" s="1">
        <v>44144</v>
      </c>
      <c r="F850" t="s">
        <v>57</v>
      </c>
      <c r="G850" t="s">
        <v>58</v>
      </c>
      <c r="H850" t="s">
        <v>14</v>
      </c>
      <c r="I850" s="2">
        <v>44144.510868055557</v>
      </c>
      <c r="J850" t="s">
        <v>2277</v>
      </c>
      <c r="K850" t="s">
        <v>2278</v>
      </c>
      <c r="L850" t="s">
        <v>2279</v>
      </c>
    </row>
    <row r="851" spans="1:12" x14ac:dyDescent="0.25">
      <c r="A851">
        <v>9001683372</v>
      </c>
      <c r="B851" t="s">
        <v>2280</v>
      </c>
      <c r="C851" s="3">
        <v>90440</v>
      </c>
      <c r="E851" s="1">
        <v>44147</v>
      </c>
      <c r="F851" t="s">
        <v>23</v>
      </c>
      <c r="G851" t="s">
        <v>24</v>
      </c>
      <c r="H851" t="s">
        <v>14</v>
      </c>
      <c r="I851" s="2">
        <v>44145.289282407408</v>
      </c>
      <c r="J851" t="s">
        <v>333</v>
      </c>
      <c r="K851" t="s">
        <v>532</v>
      </c>
      <c r="L851" t="s">
        <v>2281</v>
      </c>
    </row>
    <row r="852" spans="1:12" x14ac:dyDescent="0.25">
      <c r="A852">
        <v>9001686209</v>
      </c>
      <c r="B852" t="s">
        <v>2282</v>
      </c>
      <c r="C852" s="3">
        <v>50000</v>
      </c>
      <c r="E852" s="1">
        <v>44238</v>
      </c>
      <c r="F852" t="s">
        <v>23</v>
      </c>
      <c r="G852" t="s">
        <v>24</v>
      </c>
      <c r="H852" t="s">
        <v>14</v>
      </c>
      <c r="I852" s="2">
        <v>44146.514236111114</v>
      </c>
      <c r="J852" t="s">
        <v>2283</v>
      </c>
      <c r="K852" t="s">
        <v>779</v>
      </c>
      <c r="L852" t="s">
        <v>2284</v>
      </c>
    </row>
    <row r="853" spans="1:12" x14ac:dyDescent="0.25">
      <c r="A853">
        <v>9001688226</v>
      </c>
      <c r="B853" t="s">
        <v>2285</v>
      </c>
      <c r="C853" s="3">
        <v>234960</v>
      </c>
      <c r="E853" s="1">
        <v>44238</v>
      </c>
      <c r="F853" t="s">
        <v>107</v>
      </c>
      <c r="G853" t="s">
        <v>108</v>
      </c>
      <c r="H853" t="s">
        <v>14</v>
      </c>
      <c r="I853" s="2">
        <v>44147.482372685183</v>
      </c>
      <c r="J853" t="s">
        <v>162</v>
      </c>
      <c r="K853" t="s">
        <v>2286</v>
      </c>
      <c r="L853" t="s">
        <v>2287</v>
      </c>
    </row>
    <row r="854" spans="1:12" x14ac:dyDescent="0.25">
      <c r="A854">
        <v>9001688262</v>
      </c>
      <c r="B854" t="s">
        <v>18</v>
      </c>
      <c r="C854" s="3">
        <v>50000</v>
      </c>
      <c r="E854" s="1">
        <v>44238</v>
      </c>
      <c r="F854" t="s">
        <v>107</v>
      </c>
      <c r="G854" t="s">
        <v>108</v>
      </c>
      <c r="H854" t="s">
        <v>14</v>
      </c>
      <c r="I854" s="2">
        <v>44147.509560185186</v>
      </c>
      <c r="J854" t="s">
        <v>19</v>
      </c>
      <c r="K854" t="s">
        <v>20</v>
      </c>
      <c r="L854" t="s">
        <v>21</v>
      </c>
    </row>
    <row r="855" spans="1:12" x14ac:dyDescent="0.25">
      <c r="A855">
        <v>9001690418</v>
      </c>
      <c r="B855" t="s">
        <v>2288</v>
      </c>
      <c r="C855" s="3">
        <v>50000</v>
      </c>
      <c r="E855" s="1">
        <v>44238</v>
      </c>
      <c r="F855" t="s">
        <v>107</v>
      </c>
      <c r="G855" t="s">
        <v>108</v>
      </c>
      <c r="H855" t="s">
        <v>14</v>
      </c>
      <c r="I855" s="2">
        <v>44148.462372685186</v>
      </c>
      <c r="J855" t="s">
        <v>2289</v>
      </c>
      <c r="K855" t="s">
        <v>2290</v>
      </c>
      <c r="L855" t="s">
        <v>2291</v>
      </c>
    </row>
    <row r="856" spans="1:12" x14ac:dyDescent="0.25">
      <c r="A856">
        <v>9001690987</v>
      </c>
      <c r="B856" t="s">
        <v>2005</v>
      </c>
      <c r="C856" s="3">
        <v>50000</v>
      </c>
      <c r="E856" s="1">
        <v>44238</v>
      </c>
      <c r="F856" t="s">
        <v>405</v>
      </c>
      <c r="G856" t="s">
        <v>406</v>
      </c>
      <c r="H856" t="s">
        <v>14</v>
      </c>
      <c r="I856" s="2">
        <v>44148.80332175926</v>
      </c>
      <c r="J856" t="s">
        <v>2006</v>
      </c>
      <c r="K856" t="s">
        <v>2007</v>
      </c>
      <c r="L856" t="s">
        <v>2008</v>
      </c>
    </row>
    <row r="857" spans="1:12" x14ac:dyDescent="0.25">
      <c r="A857">
        <v>9001691099</v>
      </c>
      <c r="B857" t="s">
        <v>2292</v>
      </c>
      <c r="C857" s="3">
        <v>125790</v>
      </c>
      <c r="E857" s="1">
        <v>44238</v>
      </c>
      <c r="F857" t="s">
        <v>136</v>
      </c>
      <c r="G857" t="s">
        <v>137</v>
      </c>
      <c r="H857" t="s">
        <v>14</v>
      </c>
      <c r="I857" s="2">
        <v>44148.861620370371</v>
      </c>
      <c r="J857" t="s">
        <v>2293</v>
      </c>
      <c r="K857" t="s">
        <v>2294</v>
      </c>
      <c r="L857" t="s">
        <v>2295</v>
      </c>
    </row>
    <row r="858" spans="1:12" x14ac:dyDescent="0.25">
      <c r="A858">
        <v>9001733617</v>
      </c>
      <c r="B858" t="s">
        <v>2296</v>
      </c>
      <c r="C858" s="3">
        <v>151410</v>
      </c>
      <c r="E858" s="1">
        <v>44196</v>
      </c>
      <c r="F858" t="s">
        <v>45</v>
      </c>
      <c r="G858" t="s">
        <v>46</v>
      </c>
      <c r="H858" t="s">
        <v>14</v>
      </c>
      <c r="I858" s="2">
        <v>44170.853738425925</v>
      </c>
      <c r="J858" t="s">
        <v>2224</v>
      </c>
      <c r="K858" t="s">
        <v>2297</v>
      </c>
      <c r="L858" t="s">
        <v>2298</v>
      </c>
    </row>
    <row r="859" spans="1:12" x14ac:dyDescent="0.25">
      <c r="A859">
        <v>9001734786</v>
      </c>
      <c r="B859" t="s">
        <v>2299</v>
      </c>
      <c r="C859" s="3">
        <v>50000</v>
      </c>
      <c r="E859" s="1">
        <v>44239</v>
      </c>
      <c r="F859" t="s">
        <v>136</v>
      </c>
      <c r="G859" t="s">
        <v>137</v>
      </c>
      <c r="H859" t="s">
        <v>14</v>
      </c>
      <c r="I859" s="2">
        <v>44171.947245370371</v>
      </c>
      <c r="J859" t="s">
        <v>162</v>
      </c>
      <c r="K859" t="s">
        <v>747</v>
      </c>
      <c r="L859" t="s">
        <v>2300</v>
      </c>
    </row>
    <row r="860" spans="1:12" x14ac:dyDescent="0.25">
      <c r="A860">
        <v>9001749354</v>
      </c>
      <c r="B860" t="s">
        <v>2301</v>
      </c>
      <c r="C860" s="3">
        <v>327860</v>
      </c>
      <c r="E860" s="1">
        <v>44183</v>
      </c>
      <c r="F860" t="s">
        <v>29</v>
      </c>
      <c r="G860" t="s">
        <v>30</v>
      </c>
      <c r="H860" t="s">
        <v>14</v>
      </c>
      <c r="I860" s="2">
        <v>44179.487881944442</v>
      </c>
      <c r="J860" t="s">
        <v>2302</v>
      </c>
      <c r="K860" t="s">
        <v>2303</v>
      </c>
      <c r="L860" t="s">
        <v>2304</v>
      </c>
    </row>
    <row r="861" spans="1:12" x14ac:dyDescent="0.25">
      <c r="A861">
        <v>9001754430</v>
      </c>
      <c r="B861" t="s">
        <v>788</v>
      </c>
      <c r="C861" s="3">
        <v>175020</v>
      </c>
      <c r="E861" s="1">
        <v>44193</v>
      </c>
      <c r="F861" t="s">
        <v>23</v>
      </c>
      <c r="G861" t="s">
        <v>24</v>
      </c>
      <c r="H861" t="s">
        <v>14</v>
      </c>
      <c r="I861" s="2">
        <v>44181.973136574074</v>
      </c>
      <c r="J861" t="s">
        <v>789</v>
      </c>
      <c r="K861" t="s">
        <v>790</v>
      </c>
      <c r="L861" t="s">
        <v>791</v>
      </c>
    </row>
    <row r="862" spans="1:12" x14ac:dyDescent="0.25">
      <c r="A862">
        <v>9001757613</v>
      </c>
      <c r="B862" t="s">
        <v>2305</v>
      </c>
      <c r="C862" s="3">
        <v>50000</v>
      </c>
      <c r="E862" s="1">
        <v>44239</v>
      </c>
      <c r="F862" t="s">
        <v>45</v>
      </c>
      <c r="G862" t="s">
        <v>46</v>
      </c>
      <c r="H862" t="s">
        <v>14</v>
      </c>
      <c r="I862" s="2">
        <v>44183.592141203706</v>
      </c>
      <c r="J862" t="s">
        <v>2306</v>
      </c>
      <c r="K862" t="s">
        <v>2307</v>
      </c>
      <c r="L862" t="s">
        <v>2308</v>
      </c>
    </row>
    <row r="863" spans="1:12" x14ac:dyDescent="0.25">
      <c r="A863">
        <v>9001781640</v>
      </c>
      <c r="B863" t="s">
        <v>176</v>
      </c>
      <c r="C863" s="3">
        <v>50000</v>
      </c>
      <c r="E863" s="1">
        <v>44315</v>
      </c>
      <c r="F863" t="s">
        <v>136</v>
      </c>
      <c r="G863" t="s">
        <v>137</v>
      </c>
      <c r="H863" t="s">
        <v>14</v>
      </c>
      <c r="I863" s="2">
        <v>44194.975486111114</v>
      </c>
      <c r="J863" t="s">
        <v>177</v>
      </c>
      <c r="K863" t="s">
        <v>178</v>
      </c>
      <c r="L863" t="s">
        <v>179</v>
      </c>
    </row>
    <row r="864" spans="1:12" x14ac:dyDescent="0.25">
      <c r="A864">
        <v>9001794825</v>
      </c>
      <c r="B864" t="s">
        <v>2309</v>
      </c>
      <c r="C864" s="3">
        <v>101070</v>
      </c>
      <c r="E864" s="1">
        <v>44315</v>
      </c>
      <c r="F864" t="s">
        <v>45</v>
      </c>
      <c r="G864" t="s">
        <v>46</v>
      </c>
      <c r="H864" t="s">
        <v>14</v>
      </c>
      <c r="I864" s="2">
        <v>44201.960497685184</v>
      </c>
      <c r="J864" t="s">
        <v>99</v>
      </c>
      <c r="K864" t="s">
        <v>1265</v>
      </c>
      <c r="L864" t="s">
        <v>2310</v>
      </c>
    </row>
    <row r="865" spans="1:12" x14ac:dyDescent="0.25">
      <c r="A865">
        <v>9001794876</v>
      </c>
      <c r="B865" t="s">
        <v>2311</v>
      </c>
      <c r="C865" s="3">
        <v>74790</v>
      </c>
      <c r="E865" s="1">
        <v>44315</v>
      </c>
      <c r="F865" t="s">
        <v>136</v>
      </c>
      <c r="G865" t="s">
        <v>137</v>
      </c>
      <c r="H865" t="s">
        <v>14</v>
      </c>
      <c r="I865" s="2">
        <v>44201.992395833331</v>
      </c>
      <c r="J865" t="s">
        <v>99</v>
      </c>
      <c r="K865" t="s">
        <v>495</v>
      </c>
      <c r="L865" t="s">
        <v>2312</v>
      </c>
    </row>
    <row r="866" spans="1:12" x14ac:dyDescent="0.25">
      <c r="A866">
        <v>9001795231</v>
      </c>
      <c r="B866" t="s">
        <v>2313</v>
      </c>
      <c r="C866" s="3">
        <v>112160</v>
      </c>
      <c r="E866" s="1">
        <v>44315</v>
      </c>
      <c r="F866" t="s">
        <v>57</v>
      </c>
      <c r="G866" t="s">
        <v>58</v>
      </c>
      <c r="H866" t="s">
        <v>14</v>
      </c>
      <c r="I866" s="2">
        <v>44202.306643518517</v>
      </c>
      <c r="J866" t="s">
        <v>2314</v>
      </c>
      <c r="K866" t="s">
        <v>2315</v>
      </c>
      <c r="L866" t="s">
        <v>2316</v>
      </c>
    </row>
    <row r="867" spans="1:12" x14ac:dyDescent="0.25">
      <c r="A867">
        <v>9001798508</v>
      </c>
      <c r="B867" t="s">
        <v>2317</v>
      </c>
      <c r="C867" s="3">
        <v>50000</v>
      </c>
      <c r="E867" s="1">
        <v>44315</v>
      </c>
      <c r="F867" t="s">
        <v>23</v>
      </c>
      <c r="G867" t="s">
        <v>24</v>
      </c>
      <c r="H867" t="s">
        <v>14</v>
      </c>
      <c r="I867" s="2">
        <v>44203.84033564815</v>
      </c>
      <c r="J867" t="s">
        <v>2318</v>
      </c>
      <c r="K867" t="s">
        <v>544</v>
      </c>
      <c r="L867" t="s">
        <v>2319</v>
      </c>
    </row>
    <row r="868" spans="1:12" x14ac:dyDescent="0.25">
      <c r="A868">
        <v>9001800289</v>
      </c>
      <c r="B868" t="s">
        <v>2320</v>
      </c>
      <c r="C868" s="3">
        <v>196376</v>
      </c>
      <c r="E868" s="1">
        <v>44315</v>
      </c>
      <c r="F868" t="s">
        <v>45</v>
      </c>
      <c r="G868" t="s">
        <v>46</v>
      </c>
      <c r="H868" t="s">
        <v>14</v>
      </c>
      <c r="I868" s="2">
        <v>44204.692997685182</v>
      </c>
      <c r="J868" t="s">
        <v>2321</v>
      </c>
      <c r="K868" t="s">
        <v>2322</v>
      </c>
      <c r="L868" t="s">
        <v>2323</v>
      </c>
    </row>
    <row r="869" spans="1:12" x14ac:dyDescent="0.25">
      <c r="A869">
        <v>9001801906</v>
      </c>
      <c r="B869" t="s">
        <v>867</v>
      </c>
      <c r="C869" s="3">
        <v>50000</v>
      </c>
      <c r="E869" s="1">
        <v>44315</v>
      </c>
      <c r="F869" t="s">
        <v>45</v>
      </c>
      <c r="G869" t="s">
        <v>46</v>
      </c>
      <c r="H869" t="s">
        <v>14</v>
      </c>
      <c r="I869" s="2">
        <v>44205.839282407411</v>
      </c>
      <c r="J869" t="s">
        <v>868</v>
      </c>
      <c r="K869" t="s">
        <v>869</v>
      </c>
      <c r="L869" t="s">
        <v>870</v>
      </c>
    </row>
    <row r="870" spans="1:12" x14ac:dyDescent="0.25">
      <c r="A870">
        <v>9001812900</v>
      </c>
      <c r="B870" t="s">
        <v>220</v>
      </c>
      <c r="C870" s="3">
        <v>50000</v>
      </c>
      <c r="E870" s="1">
        <v>44214</v>
      </c>
      <c r="F870" t="s">
        <v>23</v>
      </c>
      <c r="G870" t="s">
        <v>24</v>
      </c>
      <c r="H870" t="s">
        <v>14</v>
      </c>
      <c r="I870" s="2">
        <v>44211.666435185187</v>
      </c>
      <c r="J870" t="s">
        <v>221</v>
      </c>
      <c r="K870" t="s">
        <v>222</v>
      </c>
      <c r="L870" t="s">
        <v>223</v>
      </c>
    </row>
    <row r="871" spans="1:12" x14ac:dyDescent="0.25">
      <c r="A871">
        <v>9001819851</v>
      </c>
      <c r="B871" t="s">
        <v>2324</v>
      </c>
      <c r="C871" s="3">
        <v>200695</v>
      </c>
      <c r="E871" s="1">
        <v>44315</v>
      </c>
      <c r="F871" t="s">
        <v>45</v>
      </c>
      <c r="G871" t="s">
        <v>46</v>
      </c>
      <c r="H871" t="s">
        <v>14</v>
      </c>
      <c r="I871" s="2">
        <v>44216.450868055559</v>
      </c>
      <c r="J871" t="s">
        <v>2325</v>
      </c>
      <c r="K871" t="s">
        <v>1141</v>
      </c>
      <c r="L871" t="s">
        <v>2326</v>
      </c>
    </row>
    <row r="872" spans="1:12" x14ac:dyDescent="0.25">
      <c r="A872">
        <v>9001836837</v>
      </c>
      <c r="B872" t="s">
        <v>2327</v>
      </c>
      <c r="C872" s="3">
        <v>134180</v>
      </c>
      <c r="E872" s="1">
        <v>44315</v>
      </c>
      <c r="F872" t="s">
        <v>23</v>
      </c>
      <c r="G872" t="s">
        <v>24</v>
      </c>
      <c r="H872" t="s">
        <v>14</v>
      </c>
      <c r="I872" s="2">
        <v>44224.942523148151</v>
      </c>
      <c r="J872" t="s">
        <v>2328</v>
      </c>
      <c r="K872" t="s">
        <v>2329</v>
      </c>
      <c r="L872" t="s">
        <v>2330</v>
      </c>
    </row>
    <row r="873" spans="1:12" x14ac:dyDescent="0.25">
      <c r="A873">
        <v>9001866726</v>
      </c>
      <c r="B873" t="s">
        <v>1267</v>
      </c>
      <c r="C873" s="3">
        <v>60000</v>
      </c>
      <c r="F873" t="s">
        <v>394</v>
      </c>
      <c r="G873" t="s">
        <v>395</v>
      </c>
      <c r="H873" t="s">
        <v>396</v>
      </c>
      <c r="I873" s="2">
        <v>44236.728831018518</v>
      </c>
      <c r="J873" t="s">
        <v>982</v>
      </c>
      <c r="K873" t="s">
        <v>1268</v>
      </c>
      <c r="L873" t="s">
        <v>1269</v>
      </c>
    </row>
    <row r="874" spans="1:12" x14ac:dyDescent="0.25">
      <c r="A874">
        <v>9001871519</v>
      </c>
      <c r="B874" t="s">
        <v>2331</v>
      </c>
      <c r="C874" s="3">
        <v>3060670</v>
      </c>
      <c r="E874" s="1">
        <v>44245</v>
      </c>
      <c r="F874" t="s">
        <v>23</v>
      </c>
      <c r="G874" t="s">
        <v>24</v>
      </c>
      <c r="H874" t="s">
        <v>14</v>
      </c>
      <c r="I874" s="2">
        <v>44238.884166666663</v>
      </c>
      <c r="J874" t="s">
        <v>2332</v>
      </c>
      <c r="K874" t="s">
        <v>2333</v>
      </c>
      <c r="L874" t="s">
        <v>2334</v>
      </c>
    </row>
    <row r="875" spans="1:12" x14ac:dyDescent="0.25">
      <c r="A875">
        <v>9001877156</v>
      </c>
      <c r="B875" t="s">
        <v>2335</v>
      </c>
      <c r="C875" s="3">
        <v>533580</v>
      </c>
      <c r="F875" t="s">
        <v>394</v>
      </c>
      <c r="G875" t="s">
        <v>395</v>
      </c>
      <c r="H875" t="s">
        <v>523</v>
      </c>
      <c r="I875" s="2">
        <v>44243.272337962961</v>
      </c>
      <c r="J875" t="s">
        <v>2336</v>
      </c>
      <c r="K875" t="s">
        <v>2337</v>
      </c>
      <c r="L875" t="s">
        <v>2338</v>
      </c>
    </row>
    <row r="876" spans="1:12" x14ac:dyDescent="0.25">
      <c r="A876">
        <v>9001877938</v>
      </c>
      <c r="B876" t="s">
        <v>404</v>
      </c>
      <c r="C876" s="3">
        <v>947034</v>
      </c>
      <c r="E876" s="1">
        <v>44285</v>
      </c>
      <c r="F876" t="s">
        <v>23</v>
      </c>
      <c r="G876" t="s">
        <v>24</v>
      </c>
      <c r="H876" t="s">
        <v>14</v>
      </c>
      <c r="I876" s="2">
        <v>44243.467511574076</v>
      </c>
      <c r="J876" t="s">
        <v>407</v>
      </c>
      <c r="K876" t="s">
        <v>408</v>
      </c>
      <c r="L876" t="s">
        <v>409</v>
      </c>
    </row>
    <row r="877" spans="1:12" x14ac:dyDescent="0.25">
      <c r="A877">
        <v>9001886596</v>
      </c>
      <c r="B877" t="s">
        <v>404</v>
      </c>
      <c r="C877" s="3">
        <v>60000</v>
      </c>
      <c r="E877" s="1">
        <v>44251</v>
      </c>
      <c r="F877" t="s">
        <v>405</v>
      </c>
      <c r="G877" t="s">
        <v>406</v>
      </c>
      <c r="H877" t="s">
        <v>14</v>
      </c>
      <c r="I877" s="2">
        <v>44246.656840277778</v>
      </c>
      <c r="J877" t="s">
        <v>407</v>
      </c>
      <c r="K877" t="s">
        <v>408</v>
      </c>
      <c r="L877" t="s">
        <v>409</v>
      </c>
    </row>
    <row r="878" spans="1:12" x14ac:dyDescent="0.25">
      <c r="A878">
        <v>9001895465</v>
      </c>
      <c r="B878" t="s">
        <v>2339</v>
      </c>
      <c r="C878" s="3">
        <v>60000</v>
      </c>
      <c r="E878" s="1">
        <v>44252</v>
      </c>
      <c r="F878" t="s">
        <v>23</v>
      </c>
      <c r="G878" t="s">
        <v>24</v>
      </c>
      <c r="H878" t="s">
        <v>14</v>
      </c>
      <c r="I878" s="2">
        <v>44252.024444444447</v>
      </c>
      <c r="J878" t="s">
        <v>1769</v>
      </c>
      <c r="K878" t="s">
        <v>2340</v>
      </c>
      <c r="L878" t="s">
        <v>2341</v>
      </c>
    </row>
    <row r="879" spans="1:12" x14ac:dyDescent="0.25">
      <c r="A879">
        <v>9001897188</v>
      </c>
      <c r="B879" t="s">
        <v>2342</v>
      </c>
      <c r="C879" s="3">
        <v>2717503</v>
      </c>
      <c r="F879" t="s">
        <v>272</v>
      </c>
      <c r="G879" t="s">
        <v>273</v>
      </c>
      <c r="H879" t="s">
        <v>411</v>
      </c>
      <c r="I879" s="2">
        <v>44252.857789351852</v>
      </c>
      <c r="J879" t="s">
        <v>2343</v>
      </c>
      <c r="K879" t="s">
        <v>2344</v>
      </c>
      <c r="L879" t="s">
        <v>2345</v>
      </c>
    </row>
    <row r="880" spans="1:12" x14ac:dyDescent="0.25">
      <c r="A880">
        <v>9001900981</v>
      </c>
      <c r="B880" t="s">
        <v>2346</v>
      </c>
      <c r="C880" s="3">
        <v>398202</v>
      </c>
      <c r="E880" s="1">
        <v>44257</v>
      </c>
      <c r="F880" t="s">
        <v>23</v>
      </c>
      <c r="G880" t="s">
        <v>24</v>
      </c>
      <c r="H880" t="s">
        <v>14</v>
      </c>
      <c r="I880" s="2">
        <v>44255.567164351851</v>
      </c>
      <c r="J880" t="s">
        <v>2347</v>
      </c>
      <c r="K880" t="s">
        <v>2348</v>
      </c>
      <c r="L880" t="s">
        <v>2349</v>
      </c>
    </row>
    <row r="881" spans="1:12" x14ac:dyDescent="0.25">
      <c r="A881">
        <v>9001696015</v>
      </c>
      <c r="B881" t="s">
        <v>2085</v>
      </c>
      <c r="C881" s="3">
        <v>50000</v>
      </c>
      <c r="E881" s="1">
        <v>44238</v>
      </c>
      <c r="F881" t="s">
        <v>12</v>
      </c>
      <c r="G881" t="s">
        <v>13</v>
      </c>
      <c r="H881" t="s">
        <v>14</v>
      </c>
      <c r="I881" s="2">
        <v>44152.329247685186</v>
      </c>
      <c r="J881" t="s">
        <v>2086</v>
      </c>
      <c r="K881" t="s">
        <v>2087</v>
      </c>
      <c r="L881" t="s">
        <v>2088</v>
      </c>
    </row>
    <row r="882" spans="1:12" x14ac:dyDescent="0.25">
      <c r="A882">
        <v>9001701031</v>
      </c>
      <c r="B882" t="s">
        <v>702</v>
      </c>
      <c r="C882" s="3">
        <v>71010</v>
      </c>
      <c r="E882" s="1">
        <v>44238</v>
      </c>
      <c r="F882" t="s">
        <v>29</v>
      </c>
      <c r="G882" t="s">
        <v>30</v>
      </c>
      <c r="H882" t="s">
        <v>14</v>
      </c>
      <c r="I882" s="2">
        <v>44154.559525462966</v>
      </c>
      <c r="J882" t="s">
        <v>703</v>
      </c>
      <c r="K882" t="s">
        <v>704</v>
      </c>
      <c r="L882" t="s">
        <v>705</v>
      </c>
    </row>
    <row r="883" spans="1:12" x14ac:dyDescent="0.25">
      <c r="A883">
        <v>9001701298</v>
      </c>
      <c r="B883" t="s">
        <v>1917</v>
      </c>
      <c r="C883" s="3">
        <v>50000</v>
      </c>
      <c r="E883" s="1">
        <v>44165</v>
      </c>
      <c r="F883" t="s">
        <v>23</v>
      </c>
      <c r="G883" t="s">
        <v>24</v>
      </c>
      <c r="H883" t="s">
        <v>14</v>
      </c>
      <c r="I883" s="2">
        <v>44154.727106481485</v>
      </c>
      <c r="J883" t="s">
        <v>1918</v>
      </c>
      <c r="K883" t="s">
        <v>1919</v>
      </c>
      <c r="L883" t="s">
        <v>1920</v>
      </c>
    </row>
    <row r="884" spans="1:12" x14ac:dyDescent="0.25">
      <c r="A884">
        <v>9001701761</v>
      </c>
      <c r="B884" t="s">
        <v>2350</v>
      </c>
      <c r="C884" s="3">
        <v>101813</v>
      </c>
      <c r="E884" s="1">
        <v>44239</v>
      </c>
      <c r="F884" t="s">
        <v>45</v>
      </c>
      <c r="G884" t="s">
        <v>46</v>
      </c>
      <c r="H884" t="s">
        <v>14</v>
      </c>
      <c r="I884" s="2">
        <v>44154.906678240739</v>
      </c>
      <c r="J884" t="s">
        <v>2351</v>
      </c>
      <c r="K884" t="s">
        <v>2352</v>
      </c>
      <c r="L884" t="s">
        <v>2353</v>
      </c>
    </row>
    <row r="885" spans="1:12" x14ac:dyDescent="0.25">
      <c r="A885">
        <v>9001701882</v>
      </c>
      <c r="B885" t="s">
        <v>2354</v>
      </c>
      <c r="C885" s="3">
        <v>50000</v>
      </c>
      <c r="E885" s="1">
        <v>44266</v>
      </c>
      <c r="F885" t="s">
        <v>23</v>
      </c>
      <c r="G885" t="s">
        <v>24</v>
      </c>
      <c r="H885" t="s">
        <v>14</v>
      </c>
      <c r="I885" s="2">
        <v>44154.955092592594</v>
      </c>
      <c r="J885" t="s">
        <v>146</v>
      </c>
      <c r="K885" t="s">
        <v>242</v>
      </c>
      <c r="L885" t="s">
        <v>2355</v>
      </c>
    </row>
    <row r="886" spans="1:12" x14ac:dyDescent="0.25">
      <c r="A886">
        <v>9001711063</v>
      </c>
      <c r="B886" t="s">
        <v>2356</v>
      </c>
      <c r="C886" s="3">
        <v>50000</v>
      </c>
      <c r="E886" s="1">
        <v>44239</v>
      </c>
      <c r="F886" t="s">
        <v>45</v>
      </c>
      <c r="G886" t="s">
        <v>46</v>
      </c>
      <c r="H886" t="s">
        <v>14</v>
      </c>
      <c r="I886" s="2">
        <v>44160.046886574077</v>
      </c>
      <c r="J886" t="s">
        <v>2357</v>
      </c>
      <c r="K886" t="s">
        <v>2358</v>
      </c>
      <c r="L886" t="s">
        <v>2359</v>
      </c>
    </row>
    <row r="887" spans="1:12" x14ac:dyDescent="0.25">
      <c r="A887">
        <v>9001719063</v>
      </c>
      <c r="B887" t="s">
        <v>2360</v>
      </c>
      <c r="C887" s="3">
        <v>480450</v>
      </c>
      <c r="E887" s="1">
        <v>44239</v>
      </c>
      <c r="F887" t="s">
        <v>45</v>
      </c>
      <c r="G887" t="s">
        <v>46</v>
      </c>
      <c r="H887" t="s">
        <v>14</v>
      </c>
      <c r="I887" s="2">
        <v>44164.887187499997</v>
      </c>
      <c r="J887" t="s">
        <v>927</v>
      </c>
      <c r="K887" t="s">
        <v>2361</v>
      </c>
      <c r="L887" t="s">
        <v>2362</v>
      </c>
    </row>
    <row r="888" spans="1:12" x14ac:dyDescent="0.25">
      <c r="A888">
        <v>9001719421</v>
      </c>
      <c r="B888" t="s">
        <v>2363</v>
      </c>
      <c r="C888" s="3">
        <v>1150000</v>
      </c>
      <c r="E888" s="1">
        <v>44239</v>
      </c>
      <c r="F888" t="s">
        <v>45</v>
      </c>
      <c r="G888" t="s">
        <v>46</v>
      </c>
      <c r="H888" t="s">
        <v>14</v>
      </c>
      <c r="I888" s="2">
        <v>44165.379895833335</v>
      </c>
      <c r="J888" t="s">
        <v>2364</v>
      </c>
      <c r="K888" t="s">
        <v>2365</v>
      </c>
      <c r="L888" t="s">
        <v>2366</v>
      </c>
    </row>
    <row r="889" spans="1:12" x14ac:dyDescent="0.25">
      <c r="A889">
        <v>9001724150</v>
      </c>
      <c r="B889" t="s">
        <v>2367</v>
      </c>
      <c r="C889" s="3">
        <v>97270</v>
      </c>
      <c r="E889" s="1">
        <v>44238</v>
      </c>
      <c r="F889" t="s">
        <v>23</v>
      </c>
      <c r="G889" t="s">
        <v>24</v>
      </c>
      <c r="H889" t="s">
        <v>14</v>
      </c>
      <c r="I889" s="2">
        <v>44167.305601851855</v>
      </c>
      <c r="J889" t="s">
        <v>2368</v>
      </c>
      <c r="K889" t="s">
        <v>973</v>
      </c>
      <c r="L889" t="s">
        <v>2369</v>
      </c>
    </row>
    <row r="890" spans="1:12" x14ac:dyDescent="0.25">
      <c r="A890">
        <v>9001747024</v>
      </c>
      <c r="B890" t="s">
        <v>410</v>
      </c>
      <c r="C890" s="3">
        <v>50000</v>
      </c>
      <c r="E890" s="1">
        <v>44239</v>
      </c>
      <c r="F890" t="s">
        <v>45</v>
      </c>
      <c r="G890" t="s">
        <v>46</v>
      </c>
      <c r="H890" t="s">
        <v>14</v>
      </c>
      <c r="I890" s="2">
        <v>44177.011631944442</v>
      </c>
      <c r="J890" t="s">
        <v>412</v>
      </c>
      <c r="K890" t="s">
        <v>413</v>
      </c>
      <c r="L890" t="s">
        <v>414</v>
      </c>
    </row>
    <row r="891" spans="1:12" x14ac:dyDescent="0.25">
      <c r="A891">
        <v>9001774549</v>
      </c>
      <c r="B891" t="s">
        <v>2113</v>
      </c>
      <c r="C891" s="3">
        <v>50000</v>
      </c>
      <c r="E891" s="1">
        <v>44239</v>
      </c>
      <c r="F891" t="s">
        <v>45</v>
      </c>
      <c r="G891" t="s">
        <v>46</v>
      </c>
      <c r="H891" t="s">
        <v>14</v>
      </c>
      <c r="I891" s="2">
        <v>44188.719525462962</v>
      </c>
      <c r="J891" t="s">
        <v>2114</v>
      </c>
      <c r="K891" t="s">
        <v>2115</v>
      </c>
      <c r="L891" t="s">
        <v>2116</v>
      </c>
    </row>
    <row r="892" spans="1:12" x14ac:dyDescent="0.25">
      <c r="A892">
        <v>9001782811</v>
      </c>
      <c r="B892" t="s">
        <v>663</v>
      </c>
      <c r="C892" s="3">
        <v>69220</v>
      </c>
      <c r="E892" s="1">
        <v>44315</v>
      </c>
      <c r="F892" t="s">
        <v>423</v>
      </c>
      <c r="G892" t="s">
        <v>424</v>
      </c>
      <c r="H892" t="s">
        <v>14</v>
      </c>
      <c r="I892" s="2">
        <v>44195.665960648148</v>
      </c>
      <c r="J892" t="s">
        <v>664</v>
      </c>
      <c r="K892" t="s">
        <v>665</v>
      </c>
      <c r="L892" t="s">
        <v>666</v>
      </c>
    </row>
    <row r="893" spans="1:12" x14ac:dyDescent="0.25">
      <c r="A893">
        <v>9001784733</v>
      </c>
      <c r="B893" t="s">
        <v>220</v>
      </c>
      <c r="C893" s="3">
        <v>50000</v>
      </c>
      <c r="E893" s="1">
        <v>44223</v>
      </c>
      <c r="F893" t="s">
        <v>23</v>
      </c>
      <c r="G893" t="s">
        <v>24</v>
      </c>
      <c r="H893" t="s">
        <v>14</v>
      </c>
      <c r="I893" s="2">
        <v>44196.697187500002</v>
      </c>
      <c r="J893" t="s">
        <v>221</v>
      </c>
      <c r="K893" t="s">
        <v>222</v>
      </c>
      <c r="L893" t="s">
        <v>223</v>
      </c>
    </row>
    <row r="894" spans="1:12" x14ac:dyDescent="0.25">
      <c r="A894">
        <v>9001794586</v>
      </c>
      <c r="B894" t="s">
        <v>2370</v>
      </c>
      <c r="C894" s="3">
        <v>2092446</v>
      </c>
      <c r="F894" t="s">
        <v>45</v>
      </c>
      <c r="G894" t="s">
        <v>46</v>
      </c>
      <c r="H894" t="s">
        <v>411</v>
      </c>
      <c r="I894" s="2">
        <v>44201.879641203705</v>
      </c>
      <c r="J894" t="s">
        <v>2371</v>
      </c>
      <c r="K894" t="s">
        <v>2372</v>
      </c>
      <c r="L894" t="s">
        <v>2373</v>
      </c>
    </row>
    <row r="895" spans="1:12" x14ac:dyDescent="0.25">
      <c r="A895">
        <v>9001794911</v>
      </c>
      <c r="B895" t="s">
        <v>2374</v>
      </c>
      <c r="C895" s="3">
        <v>50000</v>
      </c>
      <c r="E895" s="1">
        <v>44315</v>
      </c>
      <c r="F895" t="s">
        <v>45</v>
      </c>
      <c r="G895" t="s">
        <v>46</v>
      </c>
      <c r="H895" t="s">
        <v>14</v>
      </c>
      <c r="I895" s="2">
        <v>44202.008634259262</v>
      </c>
      <c r="J895" t="s">
        <v>249</v>
      </c>
      <c r="K895" t="s">
        <v>1802</v>
      </c>
      <c r="L895" t="s">
        <v>2375</v>
      </c>
    </row>
    <row r="896" spans="1:12" x14ac:dyDescent="0.25">
      <c r="A896">
        <v>9001805691</v>
      </c>
      <c r="B896" t="s">
        <v>2376</v>
      </c>
      <c r="C896" s="3">
        <v>2759460</v>
      </c>
      <c r="E896" s="1">
        <v>44315</v>
      </c>
      <c r="F896" t="s">
        <v>23</v>
      </c>
      <c r="G896" t="s">
        <v>24</v>
      </c>
      <c r="H896" t="s">
        <v>14</v>
      </c>
      <c r="I896" s="2">
        <v>44208.275300925925</v>
      </c>
      <c r="J896" t="s">
        <v>249</v>
      </c>
      <c r="K896" t="s">
        <v>471</v>
      </c>
      <c r="L896" t="s">
        <v>2377</v>
      </c>
    </row>
    <row r="897" spans="1:12" x14ac:dyDescent="0.25">
      <c r="A897">
        <v>9001814510</v>
      </c>
      <c r="B897" t="s">
        <v>2378</v>
      </c>
      <c r="C897" s="3">
        <v>50000</v>
      </c>
      <c r="E897" s="1">
        <v>44315</v>
      </c>
      <c r="F897" t="s">
        <v>23</v>
      </c>
      <c r="G897" t="s">
        <v>24</v>
      </c>
      <c r="H897" t="s">
        <v>14</v>
      </c>
      <c r="I897" s="2">
        <v>44213.424756944441</v>
      </c>
      <c r="J897" t="s">
        <v>2379</v>
      </c>
      <c r="K897" t="s">
        <v>2380</v>
      </c>
      <c r="L897" t="s">
        <v>2381</v>
      </c>
    </row>
    <row r="898" spans="1:12" x14ac:dyDescent="0.25">
      <c r="A898">
        <v>9001819900</v>
      </c>
      <c r="B898" t="s">
        <v>200</v>
      </c>
      <c r="C898" s="3">
        <v>100141</v>
      </c>
      <c r="E898" s="1">
        <v>44315</v>
      </c>
      <c r="F898" t="s">
        <v>45</v>
      </c>
      <c r="G898" t="s">
        <v>46</v>
      </c>
      <c r="H898" t="s">
        <v>14</v>
      </c>
      <c r="I898" s="2">
        <v>44216.462500000001</v>
      </c>
      <c r="J898" t="s">
        <v>201</v>
      </c>
      <c r="K898" t="s">
        <v>202</v>
      </c>
      <c r="L898" t="s">
        <v>203</v>
      </c>
    </row>
    <row r="899" spans="1:12" x14ac:dyDescent="0.25">
      <c r="A899">
        <v>9001827742</v>
      </c>
      <c r="B899" t="s">
        <v>2382</v>
      </c>
      <c r="C899" s="3">
        <v>196248</v>
      </c>
      <c r="E899" s="1">
        <v>44315</v>
      </c>
      <c r="F899" t="s">
        <v>423</v>
      </c>
      <c r="G899" t="s">
        <v>424</v>
      </c>
      <c r="H899" t="s">
        <v>14</v>
      </c>
      <c r="I899" s="2">
        <v>44219.45417824074</v>
      </c>
      <c r="J899" t="s">
        <v>2383</v>
      </c>
      <c r="K899" t="s">
        <v>2098</v>
      </c>
      <c r="L899" t="s">
        <v>2384</v>
      </c>
    </row>
    <row r="900" spans="1:12" x14ac:dyDescent="0.25">
      <c r="A900">
        <v>9001836321</v>
      </c>
      <c r="B900" t="s">
        <v>1459</v>
      </c>
      <c r="C900" s="3">
        <v>349718</v>
      </c>
      <c r="E900" s="1">
        <v>44315</v>
      </c>
      <c r="F900" t="s">
        <v>272</v>
      </c>
      <c r="G900" t="s">
        <v>273</v>
      </c>
      <c r="H900" t="s">
        <v>14</v>
      </c>
      <c r="I900" s="2">
        <v>44224.705300925925</v>
      </c>
      <c r="J900" t="s">
        <v>1460</v>
      </c>
      <c r="K900" t="s">
        <v>1461</v>
      </c>
      <c r="L900" t="s">
        <v>1462</v>
      </c>
    </row>
    <row r="901" spans="1:12" x14ac:dyDescent="0.25">
      <c r="A901">
        <v>9001838018</v>
      </c>
      <c r="B901" t="s">
        <v>220</v>
      </c>
      <c r="C901" s="3">
        <v>50000</v>
      </c>
      <c r="E901" s="1">
        <v>44235</v>
      </c>
      <c r="F901" t="s">
        <v>23</v>
      </c>
      <c r="G901" t="s">
        <v>24</v>
      </c>
      <c r="H901" t="s">
        <v>14</v>
      </c>
      <c r="I901" s="2">
        <v>44225.476446759261</v>
      </c>
      <c r="J901" t="s">
        <v>221</v>
      </c>
      <c r="K901" t="s">
        <v>222</v>
      </c>
      <c r="L901" t="s">
        <v>223</v>
      </c>
    </row>
    <row r="902" spans="1:12" x14ac:dyDescent="0.25">
      <c r="A902">
        <v>9001849637</v>
      </c>
      <c r="B902" t="s">
        <v>1147</v>
      </c>
      <c r="C902" s="3">
        <v>8250420</v>
      </c>
      <c r="E902" s="1">
        <v>44235</v>
      </c>
      <c r="F902" t="s">
        <v>23</v>
      </c>
      <c r="G902" t="s">
        <v>24</v>
      </c>
      <c r="H902" t="s">
        <v>14</v>
      </c>
      <c r="I902" s="2">
        <v>44229.532569444447</v>
      </c>
      <c r="J902" t="s">
        <v>1148</v>
      </c>
      <c r="K902" t="s">
        <v>1148</v>
      </c>
      <c r="L902" t="s">
        <v>1149</v>
      </c>
    </row>
    <row r="903" spans="1:12" x14ac:dyDescent="0.25">
      <c r="A903">
        <v>9001849679</v>
      </c>
      <c r="B903" t="s">
        <v>1147</v>
      </c>
      <c r="C903" s="3">
        <v>6885350</v>
      </c>
      <c r="E903" s="1">
        <v>44235</v>
      </c>
      <c r="F903" t="s">
        <v>23</v>
      </c>
      <c r="G903" t="s">
        <v>24</v>
      </c>
      <c r="H903" t="s">
        <v>14</v>
      </c>
      <c r="I903" s="2">
        <v>44229.56559027778</v>
      </c>
      <c r="J903" t="s">
        <v>1148</v>
      </c>
      <c r="K903" t="s">
        <v>1148</v>
      </c>
      <c r="L903" t="s">
        <v>1149</v>
      </c>
    </row>
    <row r="904" spans="1:12" x14ac:dyDescent="0.25">
      <c r="A904">
        <v>9001855389</v>
      </c>
      <c r="B904" t="s">
        <v>753</v>
      </c>
      <c r="C904" s="3">
        <v>60000</v>
      </c>
      <c r="E904" s="1">
        <v>44279</v>
      </c>
      <c r="F904" t="s">
        <v>45</v>
      </c>
      <c r="G904" t="s">
        <v>46</v>
      </c>
      <c r="H904" t="s">
        <v>14</v>
      </c>
      <c r="I904" s="2">
        <v>44231.485150462962</v>
      </c>
      <c r="J904" t="s">
        <v>754</v>
      </c>
      <c r="K904" t="s">
        <v>755</v>
      </c>
      <c r="L904" t="s">
        <v>756</v>
      </c>
    </row>
    <row r="905" spans="1:12" x14ac:dyDescent="0.25">
      <c r="A905">
        <v>9001861358</v>
      </c>
      <c r="B905" t="s">
        <v>2385</v>
      </c>
      <c r="C905" s="3">
        <v>1045176</v>
      </c>
      <c r="E905" s="1">
        <v>44285</v>
      </c>
      <c r="F905" t="s">
        <v>45</v>
      </c>
      <c r="G905" t="s">
        <v>46</v>
      </c>
      <c r="H905" t="s">
        <v>14</v>
      </c>
      <c r="I905" s="2">
        <v>44233.435868055552</v>
      </c>
      <c r="J905" t="s">
        <v>629</v>
      </c>
      <c r="K905" t="s">
        <v>2386</v>
      </c>
      <c r="L905" t="s">
        <v>2387</v>
      </c>
    </row>
    <row r="906" spans="1:12" x14ac:dyDescent="0.25">
      <c r="A906">
        <v>9001876449</v>
      </c>
      <c r="B906" t="s">
        <v>990</v>
      </c>
      <c r="C906" s="3">
        <v>1195556</v>
      </c>
      <c r="F906" t="s">
        <v>23</v>
      </c>
      <c r="G906" t="s">
        <v>24</v>
      </c>
      <c r="H906" t="s">
        <v>523</v>
      </c>
      <c r="I906" s="2">
        <v>44242.793923611112</v>
      </c>
      <c r="J906" t="s">
        <v>991</v>
      </c>
      <c r="K906" t="s">
        <v>704</v>
      </c>
      <c r="L906" t="s">
        <v>992</v>
      </c>
    </row>
    <row r="907" spans="1:12" x14ac:dyDescent="0.25">
      <c r="A907">
        <v>9001889194</v>
      </c>
      <c r="B907" t="s">
        <v>2388</v>
      </c>
      <c r="C907" s="3">
        <v>175274</v>
      </c>
      <c r="E907" s="1">
        <v>44251</v>
      </c>
      <c r="F907" t="s">
        <v>423</v>
      </c>
      <c r="G907" t="s">
        <v>424</v>
      </c>
      <c r="H907" t="s">
        <v>14</v>
      </c>
      <c r="I907" s="2">
        <v>44249.373310185183</v>
      </c>
      <c r="J907" t="s">
        <v>2389</v>
      </c>
      <c r="K907" t="s">
        <v>2390</v>
      </c>
      <c r="L907" t="s">
        <v>2391</v>
      </c>
    </row>
    <row r="908" spans="1:12" x14ac:dyDescent="0.25">
      <c r="A908">
        <v>9001900604</v>
      </c>
      <c r="B908" t="s">
        <v>2392</v>
      </c>
      <c r="C908" s="3">
        <v>60000</v>
      </c>
      <c r="E908" s="1">
        <v>44257</v>
      </c>
      <c r="F908" t="s">
        <v>423</v>
      </c>
      <c r="G908" t="s">
        <v>424</v>
      </c>
      <c r="H908" t="s">
        <v>14</v>
      </c>
      <c r="I908" s="2">
        <v>44255.395104166666</v>
      </c>
      <c r="J908" t="s">
        <v>2393</v>
      </c>
      <c r="K908" t="s">
        <v>2394</v>
      </c>
      <c r="L908" t="s">
        <v>2395</v>
      </c>
    </row>
    <row r="909" spans="1:12" x14ac:dyDescent="0.25">
      <c r="A909">
        <v>9001901002</v>
      </c>
      <c r="B909" t="s">
        <v>2396</v>
      </c>
      <c r="C909" s="3">
        <v>585915</v>
      </c>
      <c r="F909" t="s">
        <v>45</v>
      </c>
      <c r="G909" t="s">
        <v>46</v>
      </c>
      <c r="H909" t="s">
        <v>411</v>
      </c>
      <c r="I909" s="2">
        <v>44255.581018518518</v>
      </c>
      <c r="J909" t="s">
        <v>99</v>
      </c>
      <c r="K909" t="s">
        <v>2397</v>
      </c>
      <c r="L909" t="s">
        <v>2398</v>
      </c>
    </row>
    <row r="910" spans="1:12" x14ac:dyDescent="0.25">
      <c r="A910">
        <v>9001901371</v>
      </c>
      <c r="B910" t="s">
        <v>2399</v>
      </c>
      <c r="C910" s="3">
        <v>921160</v>
      </c>
      <c r="E910" s="1">
        <v>44256</v>
      </c>
      <c r="F910" t="s">
        <v>57</v>
      </c>
      <c r="G910" t="s">
        <v>58</v>
      </c>
      <c r="H910" t="s">
        <v>14</v>
      </c>
      <c r="I910" s="2">
        <v>44255.965381944443</v>
      </c>
      <c r="J910" t="s">
        <v>2400</v>
      </c>
      <c r="K910" t="s">
        <v>2401</v>
      </c>
      <c r="L910" t="s">
        <v>2402</v>
      </c>
    </row>
    <row r="911" spans="1:12" x14ac:dyDescent="0.25">
      <c r="A911">
        <v>9001524952</v>
      </c>
      <c r="B911" t="s">
        <v>2403</v>
      </c>
      <c r="C911" s="3">
        <v>50000</v>
      </c>
      <c r="E911" s="1">
        <v>44109</v>
      </c>
      <c r="F911" t="s">
        <v>12</v>
      </c>
      <c r="G911" t="s">
        <v>13</v>
      </c>
      <c r="H911" t="s">
        <v>14</v>
      </c>
      <c r="I911" s="2">
        <v>44108.478888888887</v>
      </c>
      <c r="J911" t="s">
        <v>2404</v>
      </c>
      <c r="K911" t="s">
        <v>2405</v>
      </c>
      <c r="L911" t="s">
        <v>2406</v>
      </c>
    </row>
    <row r="912" spans="1:12" x14ac:dyDescent="0.25">
      <c r="A912">
        <v>9001526784</v>
      </c>
      <c r="B912" t="s">
        <v>2407</v>
      </c>
      <c r="C912" s="3">
        <v>50000</v>
      </c>
      <c r="E912" s="1">
        <v>44112</v>
      </c>
      <c r="F912" t="s">
        <v>12</v>
      </c>
      <c r="G912" t="s">
        <v>13</v>
      </c>
      <c r="H912" t="s">
        <v>14</v>
      </c>
      <c r="I912" s="2">
        <v>44109.819976851853</v>
      </c>
      <c r="J912" t="s">
        <v>2224</v>
      </c>
      <c r="K912" t="s">
        <v>2408</v>
      </c>
      <c r="L912" t="s">
        <v>2409</v>
      </c>
    </row>
    <row r="913" spans="1:12" x14ac:dyDescent="0.25">
      <c r="A913">
        <v>9001526819</v>
      </c>
      <c r="B913" t="s">
        <v>1021</v>
      </c>
      <c r="C913" s="3">
        <v>215000</v>
      </c>
      <c r="E913" s="1">
        <v>44111</v>
      </c>
      <c r="F913" t="s">
        <v>12</v>
      </c>
      <c r="G913" t="s">
        <v>13</v>
      </c>
      <c r="H913" t="s">
        <v>14</v>
      </c>
      <c r="I913" s="2">
        <v>44109.829629629632</v>
      </c>
      <c r="J913" t="s">
        <v>1022</v>
      </c>
      <c r="K913" t="s">
        <v>1023</v>
      </c>
      <c r="L913" t="s">
        <v>1024</v>
      </c>
    </row>
    <row r="914" spans="1:12" x14ac:dyDescent="0.25">
      <c r="A914">
        <v>9001554745</v>
      </c>
      <c r="B914" t="s">
        <v>891</v>
      </c>
      <c r="C914" s="3">
        <v>50000</v>
      </c>
      <c r="E914" s="1">
        <v>44113</v>
      </c>
      <c r="F914" t="s">
        <v>272</v>
      </c>
      <c r="G914" t="s">
        <v>273</v>
      </c>
      <c r="H914" t="s">
        <v>14</v>
      </c>
      <c r="I914" s="2">
        <v>44111.880706018521</v>
      </c>
      <c r="J914" t="s">
        <v>892</v>
      </c>
      <c r="K914" t="s">
        <v>893</v>
      </c>
      <c r="L914" t="s">
        <v>894</v>
      </c>
    </row>
    <row r="915" spans="1:12" x14ac:dyDescent="0.25">
      <c r="A915">
        <v>9001563659</v>
      </c>
      <c r="B915" t="s">
        <v>2410</v>
      </c>
      <c r="C915" s="3">
        <v>496210</v>
      </c>
      <c r="E915" s="1">
        <v>44238</v>
      </c>
      <c r="F915" t="s">
        <v>57</v>
      </c>
      <c r="G915" t="s">
        <v>58</v>
      </c>
      <c r="H915" t="s">
        <v>14</v>
      </c>
      <c r="I915" s="2">
        <v>44115.880173611113</v>
      </c>
      <c r="J915" t="s">
        <v>2411</v>
      </c>
      <c r="K915" t="s">
        <v>2412</v>
      </c>
      <c r="L915" t="s">
        <v>2413</v>
      </c>
    </row>
    <row r="916" spans="1:12" x14ac:dyDescent="0.25">
      <c r="A916">
        <v>9001565157</v>
      </c>
      <c r="B916" t="s">
        <v>2414</v>
      </c>
      <c r="C916" s="3">
        <v>50000</v>
      </c>
      <c r="E916" s="1">
        <v>44238</v>
      </c>
      <c r="F916" t="s">
        <v>345</v>
      </c>
      <c r="G916" t="s">
        <v>346</v>
      </c>
      <c r="H916" t="s">
        <v>14</v>
      </c>
      <c r="I916" s="2">
        <v>44116.823379629626</v>
      </c>
      <c r="J916" t="s">
        <v>2415</v>
      </c>
      <c r="K916" t="s">
        <v>2416</v>
      </c>
      <c r="L916" t="s">
        <v>2417</v>
      </c>
    </row>
    <row r="917" spans="1:12" x14ac:dyDescent="0.25">
      <c r="A917">
        <v>9001568525</v>
      </c>
      <c r="B917" t="s">
        <v>2418</v>
      </c>
      <c r="C917" s="3">
        <v>81270</v>
      </c>
      <c r="E917" s="1">
        <v>44119</v>
      </c>
      <c r="F917" t="s">
        <v>83</v>
      </c>
      <c r="G917" t="s">
        <v>84</v>
      </c>
      <c r="H917" t="s">
        <v>14</v>
      </c>
      <c r="I917" s="2">
        <v>44118.536030092589</v>
      </c>
      <c r="J917" t="s">
        <v>2419</v>
      </c>
      <c r="K917" t="s">
        <v>2420</v>
      </c>
      <c r="L917" t="s">
        <v>2421</v>
      </c>
    </row>
    <row r="918" spans="1:12" x14ac:dyDescent="0.25">
      <c r="A918">
        <v>9001568532</v>
      </c>
      <c r="B918" t="s">
        <v>2422</v>
      </c>
      <c r="C918" s="3">
        <v>50000</v>
      </c>
      <c r="E918" s="1">
        <v>44238</v>
      </c>
      <c r="F918" t="s">
        <v>345</v>
      </c>
      <c r="G918" t="s">
        <v>346</v>
      </c>
      <c r="H918" t="s">
        <v>14</v>
      </c>
      <c r="I918" s="2">
        <v>44118.541574074072</v>
      </c>
      <c r="J918" t="s">
        <v>2423</v>
      </c>
      <c r="K918" t="s">
        <v>2424</v>
      </c>
      <c r="L918" t="s">
        <v>2425</v>
      </c>
    </row>
    <row r="919" spans="1:12" x14ac:dyDescent="0.25">
      <c r="A919">
        <v>9001582431</v>
      </c>
      <c r="B919" t="s">
        <v>2426</v>
      </c>
      <c r="C919" s="3">
        <v>50000</v>
      </c>
      <c r="E919" s="1">
        <v>44119</v>
      </c>
      <c r="F919" t="s">
        <v>35</v>
      </c>
      <c r="G919" t="s">
        <v>36</v>
      </c>
      <c r="H919" t="s">
        <v>14</v>
      </c>
      <c r="I919" s="2">
        <v>44118.621805555558</v>
      </c>
      <c r="J919" t="s">
        <v>185</v>
      </c>
      <c r="K919" t="s">
        <v>2427</v>
      </c>
      <c r="L919" t="s">
        <v>2428</v>
      </c>
    </row>
    <row r="920" spans="1:12" x14ac:dyDescent="0.25">
      <c r="A920">
        <v>9001601914</v>
      </c>
      <c r="B920" t="s">
        <v>2429</v>
      </c>
      <c r="C920" s="3">
        <v>50000</v>
      </c>
      <c r="E920" s="1">
        <v>44124</v>
      </c>
      <c r="F920" t="s">
        <v>272</v>
      </c>
      <c r="G920" t="s">
        <v>273</v>
      </c>
      <c r="H920" t="s">
        <v>14</v>
      </c>
      <c r="I920" s="2">
        <v>44120.559004629627</v>
      </c>
      <c r="J920" t="s">
        <v>754</v>
      </c>
      <c r="K920" t="s">
        <v>2430</v>
      </c>
      <c r="L920" t="s">
        <v>2431</v>
      </c>
    </row>
    <row r="921" spans="1:12" x14ac:dyDescent="0.25">
      <c r="A921">
        <v>9001607191</v>
      </c>
      <c r="B921" t="s">
        <v>2432</v>
      </c>
      <c r="C921" s="3">
        <v>50000</v>
      </c>
      <c r="E921" s="1">
        <v>44124</v>
      </c>
      <c r="F921" t="s">
        <v>45</v>
      </c>
      <c r="G921" t="s">
        <v>46</v>
      </c>
      <c r="H921" t="s">
        <v>14</v>
      </c>
      <c r="I921" s="2">
        <v>44124.211597222224</v>
      </c>
      <c r="J921" t="s">
        <v>2433</v>
      </c>
      <c r="K921" t="s">
        <v>2434</v>
      </c>
      <c r="L921" t="s">
        <v>2435</v>
      </c>
    </row>
    <row r="922" spans="1:12" x14ac:dyDescent="0.25">
      <c r="A922">
        <v>9001630326</v>
      </c>
      <c r="B922" t="s">
        <v>288</v>
      </c>
      <c r="C922" s="3">
        <v>60000</v>
      </c>
      <c r="E922" s="1">
        <v>44134</v>
      </c>
      <c r="F922" t="s">
        <v>23</v>
      </c>
      <c r="G922" t="s">
        <v>24</v>
      </c>
      <c r="H922" t="s">
        <v>14</v>
      </c>
      <c r="I922" s="2">
        <v>44133.882430555554</v>
      </c>
      <c r="J922" t="s">
        <v>289</v>
      </c>
      <c r="K922" t="s">
        <v>290</v>
      </c>
      <c r="L922" t="s">
        <v>291</v>
      </c>
    </row>
    <row r="923" spans="1:12" x14ac:dyDescent="0.25">
      <c r="A923">
        <v>9001641377</v>
      </c>
      <c r="B923" t="s">
        <v>655</v>
      </c>
      <c r="C923" s="3">
        <v>50000</v>
      </c>
      <c r="E923" s="1">
        <v>44141</v>
      </c>
      <c r="F923" t="s">
        <v>12</v>
      </c>
      <c r="G923" t="s">
        <v>13</v>
      </c>
      <c r="H923" t="s">
        <v>14</v>
      </c>
      <c r="I923" s="2">
        <v>44139.651226851849</v>
      </c>
      <c r="J923" t="s">
        <v>656</v>
      </c>
      <c r="K923" t="s">
        <v>657</v>
      </c>
      <c r="L923" t="s">
        <v>658</v>
      </c>
    </row>
    <row r="924" spans="1:12" x14ac:dyDescent="0.25">
      <c r="A924">
        <v>9001694729</v>
      </c>
      <c r="B924" t="s">
        <v>2436</v>
      </c>
      <c r="C924" s="3">
        <v>50000</v>
      </c>
      <c r="E924" s="1">
        <v>44239</v>
      </c>
      <c r="F924" t="s">
        <v>45</v>
      </c>
      <c r="G924" t="s">
        <v>46</v>
      </c>
      <c r="H924" t="s">
        <v>14</v>
      </c>
      <c r="I924" s="2">
        <v>44151.694490740738</v>
      </c>
      <c r="J924" t="s">
        <v>2437</v>
      </c>
      <c r="K924" t="s">
        <v>1878</v>
      </c>
      <c r="L924" t="s">
        <v>2438</v>
      </c>
    </row>
    <row r="925" spans="1:12" x14ac:dyDescent="0.25">
      <c r="A925">
        <v>9001695491</v>
      </c>
      <c r="B925" t="s">
        <v>2439</v>
      </c>
      <c r="C925" s="3">
        <v>50000</v>
      </c>
      <c r="E925" s="1">
        <v>44238</v>
      </c>
      <c r="F925" t="s">
        <v>136</v>
      </c>
      <c r="G925" t="s">
        <v>137</v>
      </c>
      <c r="H925" t="s">
        <v>14</v>
      </c>
      <c r="I925" s="2">
        <v>44151.941736111112</v>
      </c>
      <c r="J925" t="s">
        <v>2440</v>
      </c>
      <c r="K925" t="s">
        <v>1616</v>
      </c>
      <c r="L925" t="s">
        <v>2441</v>
      </c>
    </row>
    <row r="926" spans="1:12" x14ac:dyDescent="0.25">
      <c r="A926">
        <v>9001703716</v>
      </c>
      <c r="B926" t="s">
        <v>2442</v>
      </c>
      <c r="C926" s="3">
        <v>300590</v>
      </c>
      <c r="E926" s="1">
        <v>44238</v>
      </c>
      <c r="F926" t="s">
        <v>23</v>
      </c>
      <c r="G926" t="s">
        <v>24</v>
      </c>
      <c r="H926" t="s">
        <v>14</v>
      </c>
      <c r="I926" s="2">
        <v>44155.816770833335</v>
      </c>
      <c r="J926" t="s">
        <v>2236</v>
      </c>
      <c r="K926" t="s">
        <v>2443</v>
      </c>
      <c r="L926" t="s">
        <v>2444</v>
      </c>
    </row>
    <row r="927" spans="1:12" x14ac:dyDescent="0.25">
      <c r="A927">
        <v>9001704646</v>
      </c>
      <c r="B927" t="s">
        <v>2445</v>
      </c>
      <c r="C927" s="3">
        <v>50000</v>
      </c>
      <c r="E927" s="1">
        <v>44238</v>
      </c>
      <c r="F927" t="s">
        <v>23</v>
      </c>
      <c r="G927" t="s">
        <v>24</v>
      </c>
      <c r="H927" t="s">
        <v>14</v>
      </c>
      <c r="I927" s="2">
        <v>44156.278113425928</v>
      </c>
      <c r="J927" t="s">
        <v>2446</v>
      </c>
      <c r="K927" t="s">
        <v>1433</v>
      </c>
      <c r="L927" t="s">
        <v>2447</v>
      </c>
    </row>
    <row r="928" spans="1:12" x14ac:dyDescent="0.25">
      <c r="A928">
        <v>9001707595</v>
      </c>
      <c r="B928" t="s">
        <v>2448</v>
      </c>
      <c r="C928" s="3">
        <v>50000</v>
      </c>
      <c r="E928" s="1">
        <v>44239</v>
      </c>
      <c r="F928" t="s">
        <v>45</v>
      </c>
      <c r="G928" t="s">
        <v>46</v>
      </c>
      <c r="H928" t="s">
        <v>14</v>
      </c>
      <c r="I928" s="2">
        <v>44158.657141203701</v>
      </c>
      <c r="J928" t="s">
        <v>1297</v>
      </c>
      <c r="K928" t="s">
        <v>1177</v>
      </c>
      <c r="L928" t="s">
        <v>2449</v>
      </c>
    </row>
    <row r="929" spans="1:12" x14ac:dyDescent="0.25">
      <c r="A929">
        <v>9001709505</v>
      </c>
      <c r="B929" t="s">
        <v>2450</v>
      </c>
      <c r="C929" s="3">
        <v>83360</v>
      </c>
      <c r="E929" s="1">
        <v>44239</v>
      </c>
      <c r="F929" t="s">
        <v>136</v>
      </c>
      <c r="G929" t="s">
        <v>137</v>
      </c>
      <c r="H929" t="s">
        <v>14</v>
      </c>
      <c r="I929" s="2">
        <v>44159.493692129632</v>
      </c>
      <c r="J929" t="s">
        <v>1194</v>
      </c>
      <c r="K929" t="s">
        <v>2451</v>
      </c>
      <c r="L929" t="s">
        <v>2452</v>
      </c>
    </row>
    <row r="930" spans="1:12" x14ac:dyDescent="0.25">
      <c r="A930">
        <v>9001720167</v>
      </c>
      <c r="B930" t="s">
        <v>404</v>
      </c>
      <c r="C930" s="3">
        <v>1664926</v>
      </c>
      <c r="E930" s="1">
        <v>44239</v>
      </c>
      <c r="F930" t="s">
        <v>45</v>
      </c>
      <c r="G930" t="s">
        <v>46</v>
      </c>
      <c r="H930" t="s">
        <v>14</v>
      </c>
      <c r="I930" s="2">
        <v>44165.516342592593</v>
      </c>
      <c r="J930" t="s">
        <v>407</v>
      </c>
      <c r="K930" t="s">
        <v>408</v>
      </c>
      <c r="L930" t="s">
        <v>409</v>
      </c>
    </row>
    <row r="931" spans="1:12" x14ac:dyDescent="0.25">
      <c r="A931">
        <v>9001723488</v>
      </c>
      <c r="B931" t="s">
        <v>324</v>
      </c>
      <c r="C931" s="3">
        <v>50000</v>
      </c>
      <c r="E931" s="1">
        <v>44167</v>
      </c>
      <c r="F931" t="s">
        <v>83</v>
      </c>
      <c r="G931" t="s">
        <v>84</v>
      </c>
      <c r="H931" t="s">
        <v>14</v>
      </c>
      <c r="I931" s="2">
        <v>44166.873912037037</v>
      </c>
      <c r="J931" t="s">
        <v>325</v>
      </c>
      <c r="K931" t="s">
        <v>326</v>
      </c>
      <c r="L931" t="s">
        <v>327</v>
      </c>
    </row>
    <row r="932" spans="1:12" x14ac:dyDescent="0.25">
      <c r="A932">
        <v>9001723868</v>
      </c>
      <c r="B932" t="s">
        <v>2453</v>
      </c>
      <c r="C932" s="3">
        <v>50000</v>
      </c>
      <c r="E932" s="1">
        <v>44238</v>
      </c>
      <c r="F932" t="s">
        <v>23</v>
      </c>
      <c r="G932" t="s">
        <v>24</v>
      </c>
      <c r="H932" t="s">
        <v>14</v>
      </c>
      <c r="I932" s="2">
        <v>44167.070474537039</v>
      </c>
      <c r="J932" t="s">
        <v>2454</v>
      </c>
      <c r="K932" t="s">
        <v>2455</v>
      </c>
      <c r="L932" t="s">
        <v>2456</v>
      </c>
    </row>
    <row r="933" spans="1:12" x14ac:dyDescent="0.25">
      <c r="A933">
        <v>9001725405</v>
      </c>
      <c r="B933" t="s">
        <v>2457</v>
      </c>
      <c r="C933" s="3">
        <v>129670</v>
      </c>
      <c r="E933" s="1">
        <v>44239</v>
      </c>
      <c r="F933" t="s">
        <v>136</v>
      </c>
      <c r="G933" t="s">
        <v>137</v>
      </c>
      <c r="H933" t="s">
        <v>14</v>
      </c>
      <c r="I933" s="2">
        <v>44167.685752314814</v>
      </c>
      <c r="J933" t="s">
        <v>2458</v>
      </c>
      <c r="K933" t="s">
        <v>2459</v>
      </c>
      <c r="L933" t="s">
        <v>2460</v>
      </c>
    </row>
    <row r="934" spans="1:12" x14ac:dyDescent="0.25">
      <c r="A934">
        <v>9001725481</v>
      </c>
      <c r="B934" t="s">
        <v>602</v>
      </c>
      <c r="C934" s="3">
        <v>50000</v>
      </c>
      <c r="E934" s="1">
        <v>44168</v>
      </c>
      <c r="F934" t="s">
        <v>23</v>
      </c>
      <c r="G934" t="s">
        <v>24</v>
      </c>
      <c r="H934" t="s">
        <v>14</v>
      </c>
      <c r="I934" s="2">
        <v>44167.727002314816</v>
      </c>
      <c r="J934" t="s">
        <v>603</v>
      </c>
      <c r="K934" t="s">
        <v>604</v>
      </c>
      <c r="L934" t="s">
        <v>605</v>
      </c>
    </row>
    <row r="935" spans="1:12" x14ac:dyDescent="0.25">
      <c r="A935">
        <v>9001727402</v>
      </c>
      <c r="B935" t="s">
        <v>2461</v>
      </c>
      <c r="C935" s="3">
        <v>50000</v>
      </c>
      <c r="E935" s="1">
        <v>44238</v>
      </c>
      <c r="F935" t="s">
        <v>23</v>
      </c>
      <c r="G935" t="s">
        <v>24</v>
      </c>
      <c r="H935" t="s">
        <v>14</v>
      </c>
      <c r="I935" s="2">
        <v>44168.667303240742</v>
      </c>
      <c r="J935" t="s">
        <v>1413</v>
      </c>
      <c r="K935" t="s">
        <v>2462</v>
      </c>
      <c r="L935" t="s">
        <v>2463</v>
      </c>
    </row>
    <row r="936" spans="1:12" x14ac:dyDescent="0.25">
      <c r="A936">
        <v>9001733491</v>
      </c>
      <c r="B936" t="s">
        <v>1783</v>
      </c>
      <c r="C936" s="3">
        <v>50000</v>
      </c>
      <c r="E936" s="1">
        <v>44172</v>
      </c>
      <c r="F936" t="s">
        <v>23</v>
      </c>
      <c r="G936" t="s">
        <v>24</v>
      </c>
      <c r="H936" t="s">
        <v>14</v>
      </c>
      <c r="I936" s="2">
        <v>44170.743356481478</v>
      </c>
      <c r="J936" t="s">
        <v>1784</v>
      </c>
      <c r="K936" t="s">
        <v>1206</v>
      </c>
      <c r="L936" t="s">
        <v>1785</v>
      </c>
    </row>
    <row r="937" spans="1:12" x14ac:dyDescent="0.25">
      <c r="A937">
        <v>9001733717</v>
      </c>
      <c r="B937" t="s">
        <v>2464</v>
      </c>
      <c r="C937" s="3">
        <v>50000</v>
      </c>
      <c r="E937" s="1">
        <v>44239</v>
      </c>
      <c r="F937" t="s">
        <v>45</v>
      </c>
      <c r="G937" t="s">
        <v>46</v>
      </c>
      <c r="H937" t="s">
        <v>14</v>
      </c>
      <c r="I937" s="2">
        <v>44170.921875</v>
      </c>
      <c r="J937" t="s">
        <v>2465</v>
      </c>
      <c r="K937" t="s">
        <v>2466</v>
      </c>
      <c r="L937" t="s">
        <v>2467</v>
      </c>
    </row>
    <row r="938" spans="1:12" x14ac:dyDescent="0.25">
      <c r="A938">
        <v>9001748624</v>
      </c>
      <c r="B938" t="s">
        <v>655</v>
      </c>
      <c r="C938" s="3">
        <v>50000</v>
      </c>
      <c r="E938" s="1">
        <v>44239</v>
      </c>
      <c r="F938" t="s">
        <v>136</v>
      </c>
      <c r="G938" t="s">
        <v>137</v>
      </c>
      <c r="H938" t="s">
        <v>14</v>
      </c>
      <c r="I938" s="2">
        <v>44178.902395833335</v>
      </c>
      <c r="J938" t="s">
        <v>656</v>
      </c>
      <c r="K938" t="s">
        <v>657</v>
      </c>
      <c r="L938" t="s">
        <v>658</v>
      </c>
    </row>
    <row r="939" spans="1:12" x14ac:dyDescent="0.25">
      <c r="A939">
        <v>9001752126</v>
      </c>
      <c r="B939" t="s">
        <v>1463</v>
      </c>
      <c r="C939" s="3">
        <v>50000</v>
      </c>
      <c r="E939" s="1">
        <v>44239</v>
      </c>
      <c r="F939" t="s">
        <v>45</v>
      </c>
      <c r="G939" t="s">
        <v>46</v>
      </c>
      <c r="H939" t="s">
        <v>14</v>
      </c>
      <c r="I939" s="2">
        <v>44180.827650462961</v>
      </c>
      <c r="J939" t="s">
        <v>1057</v>
      </c>
      <c r="K939" t="s">
        <v>1464</v>
      </c>
      <c r="L939" t="s">
        <v>1465</v>
      </c>
    </row>
    <row r="940" spans="1:12" x14ac:dyDescent="0.25">
      <c r="A940">
        <v>9001752932</v>
      </c>
      <c r="B940" t="s">
        <v>2468</v>
      </c>
      <c r="C940" s="3">
        <v>2370414</v>
      </c>
      <c r="F940" t="s">
        <v>23</v>
      </c>
      <c r="G940" t="s">
        <v>24</v>
      </c>
      <c r="H940" t="s">
        <v>411</v>
      </c>
      <c r="I940" s="2">
        <v>44181.3440625</v>
      </c>
      <c r="J940" t="s">
        <v>837</v>
      </c>
      <c r="K940" t="s">
        <v>2469</v>
      </c>
      <c r="L940" t="s">
        <v>2470</v>
      </c>
    </row>
    <row r="941" spans="1:12" x14ac:dyDescent="0.25">
      <c r="A941">
        <v>9001769481</v>
      </c>
      <c r="B941" t="s">
        <v>2113</v>
      </c>
      <c r="C941" s="3">
        <v>50000</v>
      </c>
      <c r="E941" s="1">
        <v>44239</v>
      </c>
      <c r="F941" t="s">
        <v>45</v>
      </c>
      <c r="G941" t="s">
        <v>46</v>
      </c>
      <c r="H941" t="s">
        <v>14</v>
      </c>
      <c r="I941" s="2">
        <v>44186.340717592589</v>
      </c>
      <c r="J941" t="s">
        <v>2114</v>
      </c>
      <c r="K941" t="s">
        <v>2115</v>
      </c>
      <c r="L941" t="s">
        <v>2116</v>
      </c>
    </row>
    <row r="942" spans="1:12" x14ac:dyDescent="0.25">
      <c r="A942">
        <v>9001771396</v>
      </c>
      <c r="B942" t="s">
        <v>2471</v>
      </c>
      <c r="C942" s="3">
        <v>109920</v>
      </c>
      <c r="E942" s="1">
        <v>44239</v>
      </c>
      <c r="F942" t="s">
        <v>136</v>
      </c>
      <c r="G942" t="s">
        <v>137</v>
      </c>
      <c r="H942" t="s">
        <v>14</v>
      </c>
      <c r="I942" s="2">
        <v>44187.360682870371</v>
      </c>
      <c r="J942" t="s">
        <v>2472</v>
      </c>
      <c r="K942" t="s">
        <v>540</v>
      </c>
      <c r="L942" t="s">
        <v>2473</v>
      </c>
    </row>
    <row r="943" spans="1:12" x14ac:dyDescent="0.25">
      <c r="A943">
        <v>9001772268</v>
      </c>
      <c r="B943" t="s">
        <v>2474</v>
      </c>
      <c r="C943" s="3">
        <v>158320</v>
      </c>
      <c r="E943" s="1">
        <v>44239</v>
      </c>
      <c r="F943" t="s">
        <v>23</v>
      </c>
      <c r="G943" t="s">
        <v>24</v>
      </c>
      <c r="H943" t="s">
        <v>14</v>
      </c>
      <c r="I943" s="2">
        <v>44187.676828703705</v>
      </c>
      <c r="J943" t="s">
        <v>2475</v>
      </c>
      <c r="K943" t="s">
        <v>2476</v>
      </c>
      <c r="L943" t="s">
        <v>2477</v>
      </c>
    </row>
    <row r="944" spans="1:12" x14ac:dyDescent="0.25">
      <c r="A944">
        <v>9001776890</v>
      </c>
      <c r="B944" t="s">
        <v>2478</v>
      </c>
      <c r="C944" s="3">
        <v>73570</v>
      </c>
      <c r="E944" s="1">
        <v>44239</v>
      </c>
      <c r="F944" t="s">
        <v>45</v>
      </c>
      <c r="G944" t="s">
        <v>46</v>
      </c>
      <c r="H944" t="s">
        <v>14</v>
      </c>
      <c r="I944" s="2">
        <v>44190.414930555555</v>
      </c>
      <c r="J944" t="s">
        <v>789</v>
      </c>
      <c r="K944" t="s">
        <v>2479</v>
      </c>
      <c r="L944" t="s">
        <v>2480</v>
      </c>
    </row>
    <row r="945" spans="1:12" x14ac:dyDescent="0.25">
      <c r="A945">
        <v>9001777220</v>
      </c>
      <c r="B945" t="s">
        <v>2418</v>
      </c>
      <c r="C945" s="3">
        <v>95270</v>
      </c>
      <c r="E945" s="1">
        <v>44193</v>
      </c>
      <c r="F945" t="s">
        <v>83</v>
      </c>
      <c r="G945" t="s">
        <v>84</v>
      </c>
      <c r="H945" t="s">
        <v>14</v>
      </c>
      <c r="I945" s="2">
        <v>44190.754918981482</v>
      </c>
      <c r="J945" t="s">
        <v>2419</v>
      </c>
      <c r="K945" t="s">
        <v>2420</v>
      </c>
      <c r="L945" t="s">
        <v>2421</v>
      </c>
    </row>
    <row r="946" spans="1:12" x14ac:dyDescent="0.25">
      <c r="A946">
        <v>9001795365</v>
      </c>
      <c r="B946" t="s">
        <v>2481</v>
      </c>
      <c r="C946" s="3">
        <v>50000</v>
      </c>
      <c r="E946" s="1">
        <v>44315</v>
      </c>
      <c r="F946" t="s">
        <v>23</v>
      </c>
      <c r="G946" t="s">
        <v>24</v>
      </c>
      <c r="H946" t="s">
        <v>14</v>
      </c>
      <c r="I946" s="2">
        <v>44202.389409722222</v>
      </c>
      <c r="J946" t="s">
        <v>71</v>
      </c>
      <c r="K946" t="s">
        <v>2482</v>
      </c>
      <c r="L946" t="s">
        <v>2483</v>
      </c>
    </row>
    <row r="947" spans="1:12" x14ac:dyDescent="0.25">
      <c r="A947">
        <v>9001798217</v>
      </c>
      <c r="B947" t="s">
        <v>2484</v>
      </c>
      <c r="C947" s="3">
        <v>97360</v>
      </c>
      <c r="E947" s="1">
        <v>44315</v>
      </c>
      <c r="F947" t="s">
        <v>23</v>
      </c>
      <c r="G947" t="s">
        <v>24</v>
      </c>
      <c r="H947" t="s">
        <v>14</v>
      </c>
      <c r="I947" s="2">
        <v>44203.678414351853</v>
      </c>
      <c r="J947" t="s">
        <v>2485</v>
      </c>
      <c r="K947" t="s">
        <v>2268</v>
      </c>
      <c r="L947" t="s">
        <v>2486</v>
      </c>
    </row>
    <row r="948" spans="1:12" x14ac:dyDescent="0.25">
      <c r="A948">
        <v>9001800238</v>
      </c>
      <c r="B948" t="s">
        <v>220</v>
      </c>
      <c r="C948" s="3">
        <v>50000</v>
      </c>
      <c r="E948" s="1">
        <v>44210</v>
      </c>
      <c r="F948" t="s">
        <v>23</v>
      </c>
      <c r="G948" t="s">
        <v>24</v>
      </c>
      <c r="H948" t="s">
        <v>14</v>
      </c>
      <c r="I948" s="2">
        <v>44204.679270833331</v>
      </c>
      <c r="J948" t="s">
        <v>221</v>
      </c>
      <c r="K948" t="s">
        <v>222</v>
      </c>
      <c r="L948" t="s">
        <v>223</v>
      </c>
    </row>
    <row r="949" spans="1:12" x14ac:dyDescent="0.25">
      <c r="A949">
        <v>9001802479</v>
      </c>
      <c r="B949" t="s">
        <v>2487</v>
      </c>
      <c r="C949" s="3">
        <v>50000</v>
      </c>
      <c r="E949" s="1">
        <v>44315</v>
      </c>
      <c r="F949" t="s">
        <v>23</v>
      </c>
      <c r="G949" t="s">
        <v>24</v>
      </c>
      <c r="H949" t="s">
        <v>14</v>
      </c>
      <c r="I949" s="2">
        <v>44206.483506944445</v>
      </c>
      <c r="J949" t="s">
        <v>872</v>
      </c>
      <c r="K949" t="s">
        <v>2488</v>
      </c>
      <c r="L949" t="s">
        <v>2489</v>
      </c>
    </row>
    <row r="950" spans="1:12" x14ac:dyDescent="0.25">
      <c r="A950">
        <v>9001803598</v>
      </c>
      <c r="B950" t="s">
        <v>220</v>
      </c>
      <c r="C950" s="3">
        <v>50000</v>
      </c>
      <c r="E950" s="1">
        <v>44210</v>
      </c>
      <c r="F950" t="s">
        <v>23</v>
      </c>
      <c r="G950" t="s">
        <v>24</v>
      </c>
      <c r="H950" t="s">
        <v>14</v>
      </c>
      <c r="I950" s="2">
        <v>44207.507152777776</v>
      </c>
      <c r="J950" t="s">
        <v>221</v>
      </c>
      <c r="K950" t="s">
        <v>222</v>
      </c>
      <c r="L950" t="s">
        <v>223</v>
      </c>
    </row>
    <row r="951" spans="1:12" x14ac:dyDescent="0.25">
      <c r="A951">
        <v>9001519885</v>
      </c>
      <c r="B951" t="s">
        <v>404</v>
      </c>
      <c r="C951" s="3">
        <v>50000</v>
      </c>
      <c r="E951" s="1">
        <v>44105</v>
      </c>
      <c r="F951" t="s">
        <v>45</v>
      </c>
      <c r="G951" t="s">
        <v>46</v>
      </c>
      <c r="H951" t="s">
        <v>14</v>
      </c>
      <c r="I951" s="2">
        <v>44105.623310185183</v>
      </c>
      <c r="J951" t="s">
        <v>407</v>
      </c>
      <c r="K951" t="s">
        <v>408</v>
      </c>
      <c r="L951" t="s">
        <v>409</v>
      </c>
    </row>
    <row r="952" spans="1:12" x14ac:dyDescent="0.25">
      <c r="A952">
        <v>9001520234</v>
      </c>
      <c r="B952" t="s">
        <v>2490</v>
      </c>
      <c r="C952" s="3">
        <v>7712111</v>
      </c>
      <c r="E952" s="1">
        <v>44105</v>
      </c>
      <c r="F952" t="s">
        <v>1864</v>
      </c>
      <c r="G952" t="s">
        <v>1865</v>
      </c>
      <c r="H952" t="s">
        <v>14</v>
      </c>
      <c r="I952" s="2">
        <v>44105.813217592593</v>
      </c>
    </row>
    <row r="953" spans="1:12" x14ac:dyDescent="0.25">
      <c r="A953">
        <v>9001525547</v>
      </c>
      <c r="B953" t="s">
        <v>1377</v>
      </c>
      <c r="C953" s="3">
        <v>89350</v>
      </c>
      <c r="E953" s="1">
        <v>44109</v>
      </c>
      <c r="F953" t="s">
        <v>12</v>
      </c>
      <c r="G953" t="s">
        <v>13</v>
      </c>
      <c r="H953" t="s">
        <v>14</v>
      </c>
      <c r="I953" s="2">
        <v>44109.040729166663</v>
      </c>
      <c r="J953" t="s">
        <v>1378</v>
      </c>
      <c r="K953" t="s">
        <v>696</v>
      </c>
      <c r="L953" t="s">
        <v>1379</v>
      </c>
    </row>
    <row r="954" spans="1:12" x14ac:dyDescent="0.25">
      <c r="A954">
        <v>9001526776</v>
      </c>
      <c r="B954" t="s">
        <v>1914</v>
      </c>
      <c r="C954" s="3">
        <v>50000</v>
      </c>
      <c r="E954" s="1">
        <v>44132</v>
      </c>
      <c r="F954" t="s">
        <v>12</v>
      </c>
      <c r="G954" t="s">
        <v>13</v>
      </c>
      <c r="H954" t="s">
        <v>14</v>
      </c>
      <c r="I954" s="2">
        <v>44109.818657407406</v>
      </c>
      <c r="J954" t="s">
        <v>687</v>
      </c>
      <c r="K954" t="s">
        <v>1915</v>
      </c>
      <c r="L954" t="s">
        <v>1916</v>
      </c>
    </row>
    <row r="955" spans="1:12" x14ac:dyDescent="0.25">
      <c r="A955">
        <v>9001543435</v>
      </c>
      <c r="B955" t="s">
        <v>340</v>
      </c>
      <c r="C955" s="3">
        <v>110180</v>
      </c>
      <c r="E955" s="1">
        <v>44113</v>
      </c>
      <c r="F955" t="s">
        <v>23</v>
      </c>
      <c r="G955" t="s">
        <v>24</v>
      </c>
      <c r="H955" t="s">
        <v>14</v>
      </c>
      <c r="I955" s="2">
        <v>44110.828298611108</v>
      </c>
      <c r="J955" t="s">
        <v>341</v>
      </c>
      <c r="K955" t="s">
        <v>342</v>
      </c>
      <c r="L955" t="s">
        <v>343</v>
      </c>
    </row>
    <row r="956" spans="1:12" x14ac:dyDescent="0.25">
      <c r="A956">
        <v>9001552918</v>
      </c>
      <c r="B956" t="s">
        <v>1366</v>
      </c>
      <c r="C956" s="3">
        <v>50000</v>
      </c>
      <c r="E956" s="1">
        <v>44238</v>
      </c>
      <c r="F956" t="s">
        <v>45</v>
      </c>
      <c r="G956" t="s">
        <v>46</v>
      </c>
      <c r="H956" t="s">
        <v>14</v>
      </c>
      <c r="I956" s="2">
        <v>44111.533125000002</v>
      </c>
      <c r="J956" t="s">
        <v>1367</v>
      </c>
      <c r="K956" t="s">
        <v>1368</v>
      </c>
      <c r="L956" t="s">
        <v>1369</v>
      </c>
    </row>
    <row r="957" spans="1:12" x14ac:dyDescent="0.25">
      <c r="A957">
        <v>9001552988</v>
      </c>
      <c r="B957" t="s">
        <v>2491</v>
      </c>
      <c r="C957" s="3">
        <v>75050</v>
      </c>
      <c r="E957" s="1">
        <v>44112</v>
      </c>
      <c r="F957" t="s">
        <v>468</v>
      </c>
      <c r="G957" t="s">
        <v>469</v>
      </c>
      <c r="H957" t="s">
        <v>14</v>
      </c>
      <c r="I957" s="2">
        <v>44111.587442129632</v>
      </c>
      <c r="J957" t="s">
        <v>2492</v>
      </c>
      <c r="K957" t="s">
        <v>2493</v>
      </c>
      <c r="L957" t="s">
        <v>2494</v>
      </c>
    </row>
    <row r="958" spans="1:12" x14ac:dyDescent="0.25">
      <c r="A958">
        <v>9001568518</v>
      </c>
      <c r="B958" t="s">
        <v>2495</v>
      </c>
      <c r="C958" s="3">
        <v>50000</v>
      </c>
      <c r="E958" s="1">
        <v>44119</v>
      </c>
      <c r="F958" t="s">
        <v>12</v>
      </c>
      <c r="G958" t="s">
        <v>13</v>
      </c>
      <c r="H958" t="s">
        <v>14</v>
      </c>
      <c r="I958" s="2">
        <v>44118.53193287037</v>
      </c>
      <c r="J958" t="s">
        <v>416</v>
      </c>
      <c r="K958" t="s">
        <v>1097</v>
      </c>
      <c r="L958" t="s">
        <v>2496</v>
      </c>
    </row>
    <row r="959" spans="1:12" x14ac:dyDescent="0.25">
      <c r="A959">
        <v>9001610873</v>
      </c>
      <c r="B959" t="s">
        <v>1513</v>
      </c>
      <c r="C959" s="3">
        <v>106060</v>
      </c>
      <c r="E959" s="1">
        <v>44238</v>
      </c>
      <c r="F959" t="s">
        <v>57</v>
      </c>
      <c r="G959" t="s">
        <v>58</v>
      </c>
      <c r="H959" t="s">
        <v>14</v>
      </c>
      <c r="I959" s="2">
        <v>44125.939780092594</v>
      </c>
      <c r="J959" t="s">
        <v>1514</v>
      </c>
      <c r="K959" t="s">
        <v>1515</v>
      </c>
      <c r="L959" t="s">
        <v>1516</v>
      </c>
    </row>
    <row r="960" spans="1:12" x14ac:dyDescent="0.25">
      <c r="A960">
        <v>9001614209</v>
      </c>
      <c r="B960" t="s">
        <v>2497</v>
      </c>
      <c r="C960" s="3">
        <v>50000</v>
      </c>
      <c r="E960" s="1">
        <v>44134</v>
      </c>
      <c r="F960" t="s">
        <v>57</v>
      </c>
      <c r="G960" t="s">
        <v>58</v>
      </c>
      <c r="H960" t="s">
        <v>14</v>
      </c>
      <c r="I960" s="2">
        <v>44127.695497685185</v>
      </c>
      <c r="J960" t="s">
        <v>778</v>
      </c>
      <c r="K960" t="s">
        <v>2098</v>
      </c>
      <c r="L960" t="s">
        <v>2498</v>
      </c>
    </row>
    <row r="961" spans="1:12" x14ac:dyDescent="0.25">
      <c r="A961">
        <v>9001617620</v>
      </c>
      <c r="B961" t="s">
        <v>2096</v>
      </c>
      <c r="C961" s="3">
        <v>50000</v>
      </c>
      <c r="E961" s="1">
        <v>44146</v>
      </c>
      <c r="F961" t="s">
        <v>23</v>
      </c>
      <c r="G961" t="s">
        <v>24</v>
      </c>
      <c r="H961" t="s">
        <v>14</v>
      </c>
      <c r="I961" s="2">
        <v>44130.630150462966</v>
      </c>
      <c r="J961" t="s">
        <v>2097</v>
      </c>
      <c r="K961" t="s">
        <v>2098</v>
      </c>
      <c r="L961" t="s">
        <v>2099</v>
      </c>
    </row>
    <row r="962" spans="1:12" x14ac:dyDescent="0.25">
      <c r="A962">
        <v>9001619354</v>
      </c>
      <c r="B962" t="s">
        <v>2499</v>
      </c>
      <c r="C962" s="3">
        <v>50000</v>
      </c>
      <c r="E962" s="1">
        <v>44238</v>
      </c>
      <c r="F962" t="s">
        <v>45</v>
      </c>
      <c r="G962" t="s">
        <v>46</v>
      </c>
      <c r="H962" t="s">
        <v>14</v>
      </c>
      <c r="I962" s="2">
        <v>44130.929502314815</v>
      </c>
      <c r="J962" t="s">
        <v>2500</v>
      </c>
      <c r="K962" t="s">
        <v>2501</v>
      </c>
      <c r="L962" t="s">
        <v>2502</v>
      </c>
    </row>
    <row r="963" spans="1:12" x14ac:dyDescent="0.25">
      <c r="A963">
        <v>9001619416</v>
      </c>
      <c r="B963" t="s">
        <v>2503</v>
      </c>
      <c r="C963" s="3">
        <v>50000</v>
      </c>
      <c r="E963" s="1">
        <v>44138</v>
      </c>
      <c r="F963" t="s">
        <v>12</v>
      </c>
      <c r="G963" t="s">
        <v>13</v>
      </c>
      <c r="H963" t="s">
        <v>172</v>
      </c>
      <c r="I963" s="2">
        <v>44130.949699074074</v>
      </c>
      <c r="J963" t="s">
        <v>2504</v>
      </c>
      <c r="K963" t="s">
        <v>2505</v>
      </c>
      <c r="L963" t="s">
        <v>2506</v>
      </c>
    </row>
    <row r="964" spans="1:12" x14ac:dyDescent="0.25">
      <c r="A964">
        <v>9001622782</v>
      </c>
      <c r="B964" t="s">
        <v>2507</v>
      </c>
      <c r="C964" s="3">
        <v>50000</v>
      </c>
      <c r="E964" s="1">
        <v>44238</v>
      </c>
      <c r="F964" t="s">
        <v>23</v>
      </c>
      <c r="G964" t="s">
        <v>24</v>
      </c>
      <c r="H964" t="s">
        <v>14</v>
      </c>
      <c r="I964" s="2">
        <v>44132.55914351852</v>
      </c>
      <c r="J964" t="s">
        <v>2508</v>
      </c>
      <c r="K964" t="s">
        <v>2509</v>
      </c>
      <c r="L964" t="s">
        <v>2510</v>
      </c>
    </row>
    <row r="965" spans="1:12" x14ac:dyDescent="0.25">
      <c r="A965">
        <v>9001630270</v>
      </c>
      <c r="B965" t="s">
        <v>2511</v>
      </c>
      <c r="C965" s="3">
        <v>50000</v>
      </c>
      <c r="E965" s="1">
        <v>44238</v>
      </c>
      <c r="F965" t="s">
        <v>23</v>
      </c>
      <c r="G965" t="s">
        <v>24</v>
      </c>
      <c r="H965" t="s">
        <v>14</v>
      </c>
      <c r="I965" s="2">
        <v>44133.872615740744</v>
      </c>
      <c r="J965" t="s">
        <v>2512</v>
      </c>
      <c r="K965" t="s">
        <v>2513</v>
      </c>
      <c r="L965" t="s">
        <v>2514</v>
      </c>
    </row>
    <row r="966" spans="1:12" x14ac:dyDescent="0.25">
      <c r="A966">
        <v>9001633542</v>
      </c>
      <c r="B966" t="s">
        <v>2515</v>
      </c>
      <c r="C966" s="3">
        <v>50000</v>
      </c>
      <c r="E966" s="1">
        <v>44137</v>
      </c>
      <c r="F966" t="s">
        <v>23</v>
      </c>
      <c r="G966" t="s">
        <v>24</v>
      </c>
      <c r="H966" t="s">
        <v>14</v>
      </c>
      <c r="I966" s="2">
        <v>44135.894907407404</v>
      </c>
      <c r="J966" t="s">
        <v>2516</v>
      </c>
      <c r="K966" t="s">
        <v>2517</v>
      </c>
      <c r="L966" t="s">
        <v>2518</v>
      </c>
    </row>
    <row r="967" spans="1:12" x14ac:dyDescent="0.25">
      <c r="A967">
        <v>9001635756</v>
      </c>
      <c r="B967" t="s">
        <v>1813</v>
      </c>
      <c r="C967" s="3">
        <v>202050</v>
      </c>
      <c r="E967" s="1">
        <v>44137</v>
      </c>
      <c r="F967" t="s">
        <v>23</v>
      </c>
      <c r="G967" t="s">
        <v>24</v>
      </c>
      <c r="H967" t="s">
        <v>14</v>
      </c>
      <c r="I967" s="2">
        <v>44137.50341435185</v>
      </c>
      <c r="J967" t="s">
        <v>1814</v>
      </c>
      <c r="K967" t="s">
        <v>1815</v>
      </c>
      <c r="L967" t="s">
        <v>1816</v>
      </c>
    </row>
    <row r="968" spans="1:12" x14ac:dyDescent="0.25">
      <c r="A968">
        <v>9001639661</v>
      </c>
      <c r="B968" t="s">
        <v>2519</v>
      </c>
      <c r="C968" s="3">
        <v>50000</v>
      </c>
      <c r="E968" s="1">
        <v>44141</v>
      </c>
      <c r="F968" t="s">
        <v>45</v>
      </c>
      <c r="G968" t="s">
        <v>46</v>
      </c>
      <c r="H968" t="s">
        <v>14</v>
      </c>
      <c r="I968" s="2">
        <v>44138.773842592593</v>
      </c>
      <c r="J968" t="s">
        <v>2520</v>
      </c>
      <c r="K968" t="s">
        <v>2307</v>
      </c>
      <c r="L968" t="s">
        <v>2521</v>
      </c>
    </row>
    <row r="969" spans="1:12" x14ac:dyDescent="0.25">
      <c r="A969">
        <v>9001640143</v>
      </c>
      <c r="B969" t="s">
        <v>2522</v>
      </c>
      <c r="C969" s="3">
        <v>50000</v>
      </c>
      <c r="E969" s="1">
        <v>44147</v>
      </c>
      <c r="F969" t="s">
        <v>773</v>
      </c>
      <c r="G969" t="s">
        <v>774</v>
      </c>
      <c r="H969" t="s">
        <v>14</v>
      </c>
      <c r="I969" s="2">
        <v>44139.04215277778</v>
      </c>
      <c r="J969" t="s">
        <v>2523</v>
      </c>
      <c r="K969" t="s">
        <v>318</v>
      </c>
      <c r="L969" t="s">
        <v>2524</v>
      </c>
    </row>
    <row r="970" spans="1:12" x14ac:dyDescent="0.25">
      <c r="A970">
        <v>9001686208</v>
      </c>
      <c r="B970" t="s">
        <v>436</v>
      </c>
      <c r="C970" s="3">
        <v>160930</v>
      </c>
      <c r="E970" s="1">
        <v>44146</v>
      </c>
      <c r="F970" t="s">
        <v>23</v>
      </c>
      <c r="G970" t="s">
        <v>24</v>
      </c>
      <c r="H970" t="s">
        <v>14</v>
      </c>
      <c r="I970" s="2">
        <v>44146.513622685183</v>
      </c>
      <c r="J970" t="s">
        <v>437</v>
      </c>
      <c r="K970" t="s">
        <v>438</v>
      </c>
      <c r="L970" t="s">
        <v>439</v>
      </c>
    </row>
    <row r="971" spans="1:12" x14ac:dyDescent="0.25">
      <c r="A971">
        <v>9001692180</v>
      </c>
      <c r="B971" t="s">
        <v>659</v>
      </c>
      <c r="C971" s="3">
        <v>68590</v>
      </c>
      <c r="E971" s="1">
        <v>44238</v>
      </c>
      <c r="F971" t="s">
        <v>136</v>
      </c>
      <c r="G971" t="s">
        <v>137</v>
      </c>
      <c r="H971" t="s">
        <v>14</v>
      </c>
      <c r="I971" s="2">
        <v>44149.556342592594</v>
      </c>
      <c r="J971" t="s">
        <v>660</v>
      </c>
      <c r="K971" t="s">
        <v>661</v>
      </c>
      <c r="L971" t="s">
        <v>662</v>
      </c>
    </row>
    <row r="972" spans="1:12" x14ac:dyDescent="0.25">
      <c r="A972">
        <v>9001694707</v>
      </c>
      <c r="B972" t="s">
        <v>1899</v>
      </c>
      <c r="C972" s="3">
        <v>50000</v>
      </c>
      <c r="E972" s="1">
        <v>44151</v>
      </c>
      <c r="F972" t="s">
        <v>23</v>
      </c>
      <c r="G972" t="s">
        <v>24</v>
      </c>
      <c r="H972" t="s">
        <v>14</v>
      </c>
      <c r="I972" s="2">
        <v>44151.686412037037</v>
      </c>
      <c r="J972" t="s">
        <v>1900</v>
      </c>
      <c r="K972" t="s">
        <v>1901</v>
      </c>
      <c r="L972" t="s">
        <v>1902</v>
      </c>
    </row>
    <row r="973" spans="1:12" x14ac:dyDescent="0.25">
      <c r="A973">
        <v>9001694718</v>
      </c>
      <c r="B973" t="s">
        <v>2525</v>
      </c>
      <c r="C973" s="3">
        <v>115002</v>
      </c>
      <c r="E973" s="1">
        <v>44239</v>
      </c>
      <c r="F973" t="s">
        <v>45</v>
      </c>
      <c r="G973" t="s">
        <v>46</v>
      </c>
      <c r="H973" t="s">
        <v>14</v>
      </c>
      <c r="I973" s="2">
        <v>44151.689479166664</v>
      </c>
      <c r="J973" t="s">
        <v>2526</v>
      </c>
      <c r="K973" t="s">
        <v>2527</v>
      </c>
      <c r="L973" t="s">
        <v>2528</v>
      </c>
    </row>
    <row r="974" spans="1:12" x14ac:dyDescent="0.25">
      <c r="A974">
        <v>9001694828</v>
      </c>
      <c r="B974" t="s">
        <v>2529</v>
      </c>
      <c r="C974" s="3">
        <v>50000</v>
      </c>
      <c r="E974" s="1">
        <v>44238</v>
      </c>
      <c r="F974" t="s">
        <v>12</v>
      </c>
      <c r="G974" t="s">
        <v>13</v>
      </c>
      <c r="H974" t="s">
        <v>14</v>
      </c>
      <c r="I974" s="2">
        <v>44151.713379629633</v>
      </c>
      <c r="J974" t="s">
        <v>2530</v>
      </c>
      <c r="K974" t="s">
        <v>2531</v>
      </c>
      <c r="L974" t="s">
        <v>2532</v>
      </c>
    </row>
    <row r="975" spans="1:12" x14ac:dyDescent="0.25">
      <c r="A975">
        <v>9001706300</v>
      </c>
      <c r="B975" t="s">
        <v>975</v>
      </c>
      <c r="C975" s="3">
        <v>72730</v>
      </c>
      <c r="E975" s="1">
        <v>44165</v>
      </c>
      <c r="F975" t="s">
        <v>23</v>
      </c>
      <c r="G975" t="s">
        <v>24</v>
      </c>
      <c r="H975" t="s">
        <v>14</v>
      </c>
      <c r="I975" s="2">
        <v>44157.74590277778</v>
      </c>
      <c r="J975" t="s">
        <v>976</v>
      </c>
      <c r="K975" t="s">
        <v>786</v>
      </c>
      <c r="L975" t="s">
        <v>977</v>
      </c>
    </row>
    <row r="976" spans="1:12" x14ac:dyDescent="0.25">
      <c r="A976">
        <v>9001707637</v>
      </c>
      <c r="B976" t="s">
        <v>1156</v>
      </c>
      <c r="C976" s="3">
        <v>50000</v>
      </c>
      <c r="E976" s="1">
        <v>44239</v>
      </c>
      <c r="F976" t="s">
        <v>45</v>
      </c>
      <c r="G976" t="s">
        <v>46</v>
      </c>
      <c r="H976" t="s">
        <v>14</v>
      </c>
      <c r="I976" s="2">
        <v>44158.676215277781</v>
      </c>
      <c r="J976" t="s">
        <v>1157</v>
      </c>
      <c r="K976" t="s">
        <v>1158</v>
      </c>
      <c r="L976" t="s">
        <v>1159</v>
      </c>
    </row>
    <row r="977" spans="1:12" x14ac:dyDescent="0.25">
      <c r="A977">
        <v>9001723728</v>
      </c>
      <c r="B977" t="s">
        <v>2533</v>
      </c>
      <c r="C977" s="3">
        <v>50000</v>
      </c>
      <c r="E977" s="1">
        <v>44239</v>
      </c>
      <c r="F977" t="s">
        <v>136</v>
      </c>
      <c r="G977" t="s">
        <v>137</v>
      </c>
      <c r="H977" t="s">
        <v>14</v>
      </c>
      <c r="I977" s="2">
        <v>44166.991307870368</v>
      </c>
      <c r="J977" t="s">
        <v>2534</v>
      </c>
      <c r="K977" t="s">
        <v>2535</v>
      </c>
      <c r="L977" t="s">
        <v>2536</v>
      </c>
    </row>
    <row r="978" spans="1:12" x14ac:dyDescent="0.25">
      <c r="A978">
        <v>9001733803</v>
      </c>
      <c r="B978" t="s">
        <v>2537</v>
      </c>
      <c r="C978" s="3">
        <v>50000</v>
      </c>
      <c r="E978" s="1">
        <v>44172</v>
      </c>
      <c r="F978" t="s">
        <v>23</v>
      </c>
      <c r="G978" t="s">
        <v>24</v>
      </c>
      <c r="H978" t="s">
        <v>14</v>
      </c>
      <c r="I978" s="2">
        <v>44170.97111111111</v>
      </c>
      <c r="J978" t="s">
        <v>2538</v>
      </c>
      <c r="K978" t="s">
        <v>2539</v>
      </c>
      <c r="L978" t="s">
        <v>2540</v>
      </c>
    </row>
    <row r="979" spans="1:12" x14ac:dyDescent="0.25">
      <c r="A979">
        <v>9001736556</v>
      </c>
      <c r="B979" t="s">
        <v>602</v>
      </c>
      <c r="C979" s="3">
        <v>128521</v>
      </c>
      <c r="E979" s="1">
        <v>44238</v>
      </c>
      <c r="F979" t="s">
        <v>166</v>
      </c>
      <c r="G979" t="s">
        <v>167</v>
      </c>
      <c r="H979" t="s">
        <v>14</v>
      </c>
      <c r="I979" s="2">
        <v>44172.461863425924</v>
      </c>
      <c r="J979" t="s">
        <v>603</v>
      </c>
      <c r="K979" t="s">
        <v>604</v>
      </c>
      <c r="L979" t="s">
        <v>605</v>
      </c>
    </row>
    <row r="980" spans="1:12" x14ac:dyDescent="0.25">
      <c r="A980">
        <v>9001747540</v>
      </c>
      <c r="B980" t="s">
        <v>2541</v>
      </c>
      <c r="C980" s="3">
        <v>50000</v>
      </c>
      <c r="E980" s="1">
        <v>44238</v>
      </c>
      <c r="F980" t="s">
        <v>23</v>
      </c>
      <c r="G980" t="s">
        <v>24</v>
      </c>
      <c r="H980" t="s">
        <v>14</v>
      </c>
      <c r="I980" s="2">
        <v>44177.543194444443</v>
      </c>
      <c r="J980" t="s">
        <v>2542</v>
      </c>
      <c r="K980" t="s">
        <v>2543</v>
      </c>
      <c r="L980" t="s">
        <v>2544</v>
      </c>
    </row>
    <row r="981" spans="1:12" x14ac:dyDescent="0.25">
      <c r="A981">
        <v>9001752050</v>
      </c>
      <c r="B981" t="s">
        <v>2545</v>
      </c>
      <c r="C981" s="3">
        <v>98700</v>
      </c>
      <c r="E981" s="1">
        <v>44239</v>
      </c>
      <c r="F981" t="s">
        <v>45</v>
      </c>
      <c r="G981" t="s">
        <v>46</v>
      </c>
      <c r="H981" t="s">
        <v>14</v>
      </c>
      <c r="I981" s="2">
        <v>44180.779664351852</v>
      </c>
      <c r="J981" t="s">
        <v>2546</v>
      </c>
      <c r="K981" t="s">
        <v>2394</v>
      </c>
      <c r="L981" t="s">
        <v>2547</v>
      </c>
    </row>
    <row r="982" spans="1:12" x14ac:dyDescent="0.25">
      <c r="A982">
        <v>9001757741</v>
      </c>
      <c r="B982" t="s">
        <v>2548</v>
      </c>
      <c r="C982" s="3">
        <v>119520</v>
      </c>
      <c r="E982" s="1">
        <v>44239</v>
      </c>
      <c r="F982" t="s">
        <v>23</v>
      </c>
      <c r="G982" t="s">
        <v>24</v>
      </c>
      <c r="H982" t="s">
        <v>14</v>
      </c>
      <c r="I982" s="2">
        <v>44183.694502314815</v>
      </c>
      <c r="J982" t="s">
        <v>2549</v>
      </c>
      <c r="K982" t="s">
        <v>2550</v>
      </c>
      <c r="L982" t="s">
        <v>2551</v>
      </c>
    </row>
    <row r="983" spans="1:12" x14ac:dyDescent="0.25">
      <c r="A983">
        <v>9001819880</v>
      </c>
      <c r="B983" t="s">
        <v>2122</v>
      </c>
      <c r="C983" s="3">
        <v>50000</v>
      </c>
      <c r="E983" s="1">
        <v>44315</v>
      </c>
      <c r="F983" t="s">
        <v>45</v>
      </c>
      <c r="G983" t="s">
        <v>46</v>
      </c>
      <c r="H983" t="s">
        <v>14</v>
      </c>
      <c r="I983" s="2">
        <v>44216.459189814814</v>
      </c>
      <c r="J983" t="s">
        <v>2123</v>
      </c>
      <c r="K983" t="s">
        <v>2124</v>
      </c>
      <c r="L983" t="s">
        <v>2125</v>
      </c>
    </row>
    <row r="984" spans="1:12" x14ac:dyDescent="0.25">
      <c r="A984">
        <v>9001824208</v>
      </c>
      <c r="B984" t="s">
        <v>220</v>
      </c>
      <c r="C984" s="3">
        <v>50000</v>
      </c>
      <c r="E984" s="1">
        <v>44223</v>
      </c>
      <c r="F984" t="s">
        <v>23</v>
      </c>
      <c r="G984" t="s">
        <v>24</v>
      </c>
      <c r="H984" t="s">
        <v>14</v>
      </c>
      <c r="I984" s="2">
        <v>44218.604247685187</v>
      </c>
      <c r="J984" t="s">
        <v>221</v>
      </c>
      <c r="K984" t="s">
        <v>222</v>
      </c>
      <c r="L984" t="s">
        <v>223</v>
      </c>
    </row>
    <row r="985" spans="1:12" x14ac:dyDescent="0.25">
      <c r="A985">
        <v>9001829144</v>
      </c>
      <c r="B985" t="s">
        <v>981</v>
      </c>
      <c r="C985" s="3">
        <v>155460</v>
      </c>
      <c r="E985" s="1">
        <v>44315</v>
      </c>
      <c r="F985" t="s">
        <v>23</v>
      </c>
      <c r="G985" t="s">
        <v>24</v>
      </c>
      <c r="H985" t="s">
        <v>14</v>
      </c>
      <c r="I985" s="2">
        <v>44221.311388888891</v>
      </c>
      <c r="J985" t="s">
        <v>982</v>
      </c>
      <c r="K985" t="s">
        <v>983</v>
      </c>
      <c r="L985" t="s">
        <v>984</v>
      </c>
    </row>
    <row r="986" spans="1:12" x14ac:dyDescent="0.25">
      <c r="A986">
        <v>9001830202</v>
      </c>
      <c r="B986" t="s">
        <v>2229</v>
      </c>
      <c r="C986" s="3">
        <v>134750</v>
      </c>
      <c r="E986" s="1">
        <v>44315</v>
      </c>
      <c r="F986" t="s">
        <v>45</v>
      </c>
      <c r="G986" t="s">
        <v>46</v>
      </c>
      <c r="H986" t="s">
        <v>14</v>
      </c>
      <c r="I986" s="2">
        <v>44221.780949074076</v>
      </c>
      <c r="J986" t="s">
        <v>892</v>
      </c>
      <c r="K986" t="s">
        <v>532</v>
      </c>
      <c r="L986" t="s">
        <v>2230</v>
      </c>
    </row>
    <row r="987" spans="1:12" x14ac:dyDescent="0.25">
      <c r="A987">
        <v>9001834354</v>
      </c>
      <c r="B987" t="s">
        <v>2552</v>
      </c>
      <c r="C987" s="3">
        <v>50000</v>
      </c>
      <c r="E987" s="1">
        <v>44315</v>
      </c>
      <c r="F987" t="s">
        <v>23</v>
      </c>
      <c r="G987" t="s">
        <v>24</v>
      </c>
      <c r="H987" t="s">
        <v>14</v>
      </c>
      <c r="I987" s="2">
        <v>44223.672291666669</v>
      </c>
      <c r="J987" t="s">
        <v>2553</v>
      </c>
      <c r="K987" t="s">
        <v>2554</v>
      </c>
      <c r="L987" t="s">
        <v>2555</v>
      </c>
    </row>
    <row r="988" spans="1:12" x14ac:dyDescent="0.25">
      <c r="A988">
        <v>9001834494</v>
      </c>
      <c r="B988" t="s">
        <v>220</v>
      </c>
      <c r="C988" s="3">
        <v>50000</v>
      </c>
      <c r="E988" s="1">
        <v>44235</v>
      </c>
      <c r="F988" t="s">
        <v>23</v>
      </c>
      <c r="G988" t="s">
        <v>24</v>
      </c>
      <c r="H988" t="s">
        <v>14</v>
      </c>
      <c r="I988" s="2">
        <v>44223.771655092591</v>
      </c>
      <c r="J988" t="s">
        <v>221</v>
      </c>
      <c r="K988" t="s">
        <v>222</v>
      </c>
      <c r="L988" t="s">
        <v>223</v>
      </c>
    </row>
    <row r="989" spans="1:12" x14ac:dyDescent="0.25">
      <c r="A989">
        <v>9001835199</v>
      </c>
      <c r="B989" t="s">
        <v>2324</v>
      </c>
      <c r="C989" s="3">
        <v>201275</v>
      </c>
      <c r="E989" s="1">
        <v>44315</v>
      </c>
      <c r="F989" t="s">
        <v>45</v>
      </c>
      <c r="G989" t="s">
        <v>46</v>
      </c>
      <c r="H989" t="s">
        <v>14</v>
      </c>
      <c r="I989" s="2">
        <v>44224.277326388888</v>
      </c>
      <c r="J989" t="s">
        <v>2325</v>
      </c>
      <c r="K989" t="s">
        <v>1141</v>
      </c>
      <c r="L989" t="s">
        <v>2326</v>
      </c>
    </row>
    <row r="990" spans="1:12" x14ac:dyDescent="0.25">
      <c r="A990">
        <v>9001841529</v>
      </c>
      <c r="B990" t="s">
        <v>2556</v>
      </c>
      <c r="C990" s="3">
        <v>1121705</v>
      </c>
      <c r="E990" s="1">
        <v>44285</v>
      </c>
      <c r="F990" t="s">
        <v>272</v>
      </c>
      <c r="G990" t="s">
        <v>273</v>
      </c>
      <c r="H990" t="s">
        <v>14</v>
      </c>
      <c r="I990" s="2">
        <v>44226.618726851855</v>
      </c>
      <c r="J990" t="s">
        <v>2557</v>
      </c>
      <c r="K990" t="s">
        <v>2558</v>
      </c>
      <c r="L990" t="s">
        <v>2559</v>
      </c>
    </row>
    <row r="991" spans="1:12" x14ac:dyDescent="0.25">
      <c r="A991">
        <v>9001869548</v>
      </c>
      <c r="B991" t="s">
        <v>2560</v>
      </c>
      <c r="C991" s="3">
        <v>533840</v>
      </c>
      <c r="E991" s="1">
        <v>44265</v>
      </c>
      <c r="F991" t="s">
        <v>23</v>
      </c>
      <c r="G991" t="s">
        <v>24</v>
      </c>
      <c r="H991" t="s">
        <v>14</v>
      </c>
      <c r="I991" s="2">
        <v>44237.909375000003</v>
      </c>
      <c r="J991" t="s">
        <v>2561</v>
      </c>
      <c r="K991" t="s">
        <v>2562</v>
      </c>
      <c r="L991" t="s">
        <v>2563</v>
      </c>
    </row>
    <row r="992" spans="1:12" x14ac:dyDescent="0.25">
      <c r="A992">
        <v>9001882588</v>
      </c>
      <c r="B992" t="s">
        <v>2564</v>
      </c>
      <c r="C992" s="3">
        <v>60000</v>
      </c>
      <c r="E992" s="1">
        <v>44251</v>
      </c>
      <c r="F992" t="s">
        <v>57</v>
      </c>
      <c r="G992" t="s">
        <v>58</v>
      </c>
      <c r="H992" t="s">
        <v>14</v>
      </c>
      <c r="I992" s="2">
        <v>44245.789641203701</v>
      </c>
      <c r="J992" t="s">
        <v>2565</v>
      </c>
      <c r="K992" t="s">
        <v>1061</v>
      </c>
      <c r="L992" t="s">
        <v>2566</v>
      </c>
    </row>
    <row r="993" spans="1:12" x14ac:dyDescent="0.25">
      <c r="A993">
        <v>9001893711</v>
      </c>
      <c r="B993" t="s">
        <v>2567</v>
      </c>
      <c r="C993" s="3">
        <v>766230</v>
      </c>
      <c r="E993" s="1">
        <v>44251</v>
      </c>
      <c r="F993" t="s">
        <v>345</v>
      </c>
      <c r="G993" t="s">
        <v>346</v>
      </c>
      <c r="H993" t="s">
        <v>14</v>
      </c>
      <c r="I993" s="2">
        <v>44251.370636574073</v>
      </c>
      <c r="J993" t="s">
        <v>205</v>
      </c>
      <c r="K993" t="s">
        <v>963</v>
      </c>
      <c r="L993" t="s">
        <v>2568</v>
      </c>
    </row>
    <row r="994" spans="1:12" x14ac:dyDescent="0.25">
      <c r="A994">
        <v>9001900051</v>
      </c>
      <c r="B994" t="s">
        <v>2569</v>
      </c>
      <c r="C994" s="3">
        <v>3712730</v>
      </c>
      <c r="F994" t="s">
        <v>45</v>
      </c>
      <c r="G994" t="s">
        <v>46</v>
      </c>
      <c r="H994" t="s">
        <v>396</v>
      </c>
      <c r="I994" s="2">
        <v>44254.486215277779</v>
      </c>
      <c r="J994" t="s">
        <v>2570</v>
      </c>
      <c r="K994" t="s">
        <v>2571</v>
      </c>
      <c r="L994" t="s">
        <v>2572</v>
      </c>
    </row>
    <row r="995" spans="1:12" x14ac:dyDescent="0.25">
      <c r="A995">
        <v>9001901129</v>
      </c>
      <c r="B995" t="s">
        <v>2573</v>
      </c>
      <c r="C995" s="3">
        <v>60000</v>
      </c>
      <c r="E995" s="1">
        <v>44256</v>
      </c>
      <c r="F995" t="s">
        <v>2574</v>
      </c>
      <c r="G995" t="s">
        <v>2575</v>
      </c>
      <c r="H995" t="s">
        <v>14</v>
      </c>
      <c r="I995" s="2">
        <v>44255.807523148149</v>
      </c>
      <c r="J995" t="s">
        <v>2576</v>
      </c>
      <c r="K995" t="s">
        <v>1177</v>
      </c>
      <c r="L995" t="s">
        <v>2577</v>
      </c>
    </row>
    <row r="996" spans="1:12" x14ac:dyDescent="0.25">
      <c r="A996">
        <v>9001564614</v>
      </c>
      <c r="B996" t="s">
        <v>1963</v>
      </c>
      <c r="C996" s="3">
        <v>89500</v>
      </c>
      <c r="E996" s="1">
        <v>44238</v>
      </c>
      <c r="F996" t="s">
        <v>45</v>
      </c>
      <c r="G996" t="s">
        <v>46</v>
      </c>
      <c r="H996" t="s">
        <v>14</v>
      </c>
      <c r="I996" s="2">
        <v>44116.563101851854</v>
      </c>
      <c r="J996" t="s">
        <v>1964</v>
      </c>
      <c r="K996" t="s">
        <v>1660</v>
      </c>
      <c r="L996" t="s">
        <v>1965</v>
      </c>
    </row>
    <row r="997" spans="1:12" x14ac:dyDescent="0.25">
      <c r="A997">
        <v>9001565031</v>
      </c>
      <c r="B997" t="s">
        <v>2173</v>
      </c>
      <c r="C997" s="3">
        <v>50000</v>
      </c>
      <c r="E997" s="1">
        <v>44117</v>
      </c>
      <c r="F997" t="s">
        <v>272</v>
      </c>
      <c r="G997" t="s">
        <v>273</v>
      </c>
      <c r="H997" t="s">
        <v>14</v>
      </c>
      <c r="I997" s="2">
        <v>44116.756979166668</v>
      </c>
      <c r="J997" t="s">
        <v>2174</v>
      </c>
      <c r="K997" t="s">
        <v>356</v>
      </c>
      <c r="L997" t="s">
        <v>2175</v>
      </c>
    </row>
    <row r="998" spans="1:12" x14ac:dyDescent="0.25">
      <c r="A998">
        <v>9001582483</v>
      </c>
      <c r="B998" t="s">
        <v>2578</v>
      </c>
      <c r="C998" s="3">
        <v>50000</v>
      </c>
      <c r="E998" s="1">
        <v>44266</v>
      </c>
      <c r="F998" t="s">
        <v>272</v>
      </c>
      <c r="G998" t="s">
        <v>273</v>
      </c>
      <c r="H998" t="s">
        <v>14</v>
      </c>
      <c r="I998" s="2">
        <v>44118.651331018518</v>
      </c>
      <c r="J998" t="s">
        <v>2579</v>
      </c>
      <c r="K998" t="s">
        <v>2580</v>
      </c>
      <c r="L998" t="s">
        <v>2581</v>
      </c>
    </row>
    <row r="999" spans="1:12" x14ac:dyDescent="0.25">
      <c r="A999">
        <v>9001605098</v>
      </c>
      <c r="B999" t="s">
        <v>2582</v>
      </c>
      <c r="C999" s="3">
        <v>50000</v>
      </c>
      <c r="E999" s="1">
        <v>44127</v>
      </c>
      <c r="F999" t="s">
        <v>107</v>
      </c>
      <c r="G999" t="s">
        <v>108</v>
      </c>
      <c r="H999" t="s">
        <v>14</v>
      </c>
      <c r="I999" s="2">
        <v>44122.897951388892</v>
      </c>
      <c r="J999" t="s">
        <v>2583</v>
      </c>
      <c r="K999" t="s">
        <v>2584</v>
      </c>
      <c r="L999" t="s">
        <v>2585</v>
      </c>
    </row>
    <row r="1000" spans="1:12" x14ac:dyDescent="0.25">
      <c r="A1000">
        <v>9001621992</v>
      </c>
      <c r="B1000" t="s">
        <v>1786</v>
      </c>
      <c r="C1000" s="3">
        <v>50000</v>
      </c>
      <c r="E1000" s="1">
        <v>44132</v>
      </c>
      <c r="F1000" t="s">
        <v>29</v>
      </c>
      <c r="G1000" t="s">
        <v>30</v>
      </c>
      <c r="H1000" t="s">
        <v>14</v>
      </c>
      <c r="I1000" s="2">
        <v>44132.351157407407</v>
      </c>
      <c r="J1000" t="s">
        <v>1787</v>
      </c>
      <c r="K1000" t="s">
        <v>1788</v>
      </c>
      <c r="L1000" t="s">
        <v>1789</v>
      </c>
    </row>
    <row r="1001" spans="1:12" x14ac:dyDescent="0.25">
      <c r="A1001">
        <v>9001622630</v>
      </c>
      <c r="B1001" t="s">
        <v>1813</v>
      </c>
      <c r="C1001" s="3">
        <v>50000</v>
      </c>
      <c r="E1001" s="1">
        <v>44138</v>
      </c>
      <c r="F1001" t="s">
        <v>23</v>
      </c>
      <c r="G1001" t="s">
        <v>24</v>
      </c>
      <c r="H1001" t="s">
        <v>172</v>
      </c>
      <c r="I1001" s="2">
        <v>44132.429293981484</v>
      </c>
      <c r="J1001" t="s">
        <v>1814</v>
      </c>
      <c r="K1001" t="s">
        <v>1815</v>
      </c>
      <c r="L1001" t="s">
        <v>1816</v>
      </c>
    </row>
    <row r="1002" spans="1:12" x14ac:dyDescent="0.25">
      <c r="A1002">
        <v>9001634145</v>
      </c>
      <c r="B1002" t="s">
        <v>2586</v>
      </c>
      <c r="C1002" s="3">
        <v>119000</v>
      </c>
      <c r="E1002" s="1">
        <v>44140</v>
      </c>
      <c r="F1002" t="s">
        <v>45</v>
      </c>
      <c r="G1002" t="s">
        <v>46</v>
      </c>
      <c r="H1002" t="s">
        <v>172</v>
      </c>
      <c r="I1002" s="2">
        <v>44136.471145833333</v>
      </c>
      <c r="J1002" t="s">
        <v>2587</v>
      </c>
      <c r="K1002" t="s">
        <v>2517</v>
      </c>
      <c r="L1002" t="s">
        <v>2588</v>
      </c>
    </row>
    <row r="1003" spans="1:12" x14ac:dyDescent="0.25">
      <c r="A1003">
        <v>9001634459</v>
      </c>
      <c r="B1003" t="s">
        <v>1189</v>
      </c>
      <c r="C1003" s="3">
        <v>2203330</v>
      </c>
      <c r="E1003" s="1">
        <v>44137</v>
      </c>
      <c r="F1003" t="s">
        <v>45</v>
      </c>
      <c r="G1003" t="s">
        <v>46</v>
      </c>
      <c r="H1003" t="s">
        <v>14</v>
      </c>
      <c r="I1003" s="2">
        <v>44136.76394675926</v>
      </c>
      <c r="J1003" t="s">
        <v>1190</v>
      </c>
      <c r="K1003" t="s">
        <v>1191</v>
      </c>
      <c r="L1003" t="s">
        <v>1192</v>
      </c>
    </row>
    <row r="1004" spans="1:12" x14ac:dyDescent="0.25">
      <c r="A1004">
        <v>9001634628</v>
      </c>
      <c r="B1004" t="s">
        <v>2589</v>
      </c>
      <c r="C1004" s="3">
        <v>50000</v>
      </c>
      <c r="E1004" s="1">
        <v>44139</v>
      </c>
      <c r="F1004" t="s">
        <v>23</v>
      </c>
      <c r="G1004" t="s">
        <v>24</v>
      </c>
      <c r="H1004" t="s">
        <v>14</v>
      </c>
      <c r="I1004" s="2">
        <v>44136.862951388888</v>
      </c>
      <c r="J1004" t="s">
        <v>2590</v>
      </c>
      <c r="K1004" t="s">
        <v>2591</v>
      </c>
      <c r="L1004" t="s">
        <v>2592</v>
      </c>
    </row>
    <row r="1005" spans="1:12" x14ac:dyDescent="0.25">
      <c r="A1005">
        <v>9001638184</v>
      </c>
      <c r="B1005" t="s">
        <v>2593</v>
      </c>
      <c r="C1005" s="3">
        <v>109060</v>
      </c>
      <c r="E1005" s="1">
        <v>44238</v>
      </c>
      <c r="F1005" t="s">
        <v>45</v>
      </c>
      <c r="G1005" t="s">
        <v>46</v>
      </c>
      <c r="H1005" t="s">
        <v>14</v>
      </c>
      <c r="I1005" s="2">
        <v>44138.569467592592</v>
      </c>
      <c r="J1005" t="s">
        <v>2594</v>
      </c>
      <c r="K1005" t="s">
        <v>2595</v>
      </c>
      <c r="L1005" t="s">
        <v>2596</v>
      </c>
    </row>
    <row r="1006" spans="1:12" x14ac:dyDescent="0.25">
      <c r="A1006">
        <v>9001639603</v>
      </c>
      <c r="B1006" t="s">
        <v>2597</v>
      </c>
      <c r="C1006" s="3">
        <v>52650</v>
      </c>
      <c r="E1006" s="1">
        <v>44202</v>
      </c>
      <c r="F1006" t="s">
        <v>23</v>
      </c>
      <c r="G1006" t="s">
        <v>24</v>
      </c>
      <c r="H1006" t="s">
        <v>14</v>
      </c>
      <c r="I1006" s="2">
        <v>44138.757048611114</v>
      </c>
      <c r="J1006" t="s">
        <v>629</v>
      </c>
      <c r="K1006" t="s">
        <v>2598</v>
      </c>
      <c r="L1006" t="s">
        <v>2599</v>
      </c>
    </row>
    <row r="1007" spans="1:12" x14ac:dyDescent="0.25">
      <c r="A1007">
        <v>9001657849</v>
      </c>
      <c r="B1007" t="s">
        <v>655</v>
      </c>
      <c r="C1007" s="3">
        <v>50000</v>
      </c>
      <c r="E1007" s="1">
        <v>44238</v>
      </c>
      <c r="F1007" t="s">
        <v>136</v>
      </c>
      <c r="G1007" t="s">
        <v>137</v>
      </c>
      <c r="H1007" t="s">
        <v>14</v>
      </c>
      <c r="I1007" s="2">
        <v>44140.369143518517</v>
      </c>
      <c r="J1007" t="s">
        <v>656</v>
      </c>
      <c r="K1007" t="s">
        <v>657</v>
      </c>
      <c r="L1007" t="s">
        <v>658</v>
      </c>
    </row>
    <row r="1008" spans="1:12" x14ac:dyDescent="0.25">
      <c r="A1008">
        <v>9001678734</v>
      </c>
      <c r="B1008" t="s">
        <v>2567</v>
      </c>
      <c r="C1008" s="3">
        <v>50000</v>
      </c>
      <c r="E1008" s="1">
        <v>44144</v>
      </c>
      <c r="F1008" t="s">
        <v>345</v>
      </c>
      <c r="G1008" t="s">
        <v>346</v>
      </c>
      <c r="H1008" t="s">
        <v>14</v>
      </c>
      <c r="I1008" s="2">
        <v>44142.533495370371</v>
      </c>
      <c r="J1008" t="s">
        <v>205</v>
      </c>
      <c r="K1008" t="s">
        <v>963</v>
      </c>
      <c r="L1008" t="s">
        <v>2568</v>
      </c>
    </row>
    <row r="1009" spans="1:12" x14ac:dyDescent="0.25">
      <c r="A1009">
        <v>9001688996</v>
      </c>
      <c r="B1009" t="s">
        <v>1655</v>
      </c>
      <c r="C1009" s="3">
        <v>136550</v>
      </c>
      <c r="E1009" s="1">
        <v>44238</v>
      </c>
      <c r="F1009" t="s">
        <v>136</v>
      </c>
      <c r="G1009" t="s">
        <v>137</v>
      </c>
      <c r="H1009" t="s">
        <v>14</v>
      </c>
      <c r="I1009" s="2">
        <v>44147.877349537041</v>
      </c>
      <c r="J1009" t="s">
        <v>1656</v>
      </c>
      <c r="K1009" t="s">
        <v>1657</v>
      </c>
      <c r="L1009" t="s">
        <v>1658</v>
      </c>
    </row>
    <row r="1010" spans="1:12" x14ac:dyDescent="0.25">
      <c r="A1010">
        <v>9001697747</v>
      </c>
      <c r="B1010" t="s">
        <v>2600</v>
      </c>
      <c r="C1010" s="3">
        <v>124080</v>
      </c>
      <c r="E1010" s="1">
        <v>44238</v>
      </c>
      <c r="F1010" t="s">
        <v>166</v>
      </c>
      <c r="G1010" t="s">
        <v>167</v>
      </c>
      <c r="H1010" t="s">
        <v>14</v>
      </c>
      <c r="I1010" s="2">
        <v>44152.947314814817</v>
      </c>
      <c r="J1010" t="s">
        <v>2601</v>
      </c>
      <c r="K1010" t="s">
        <v>2602</v>
      </c>
      <c r="L1010" t="s">
        <v>2603</v>
      </c>
    </row>
    <row r="1011" spans="1:12" x14ac:dyDescent="0.25">
      <c r="A1011">
        <v>9001699378</v>
      </c>
      <c r="B1011" t="s">
        <v>945</v>
      </c>
      <c r="C1011" s="3">
        <v>50000</v>
      </c>
      <c r="E1011" s="1">
        <v>44239</v>
      </c>
      <c r="F1011" t="s">
        <v>45</v>
      </c>
      <c r="G1011" t="s">
        <v>46</v>
      </c>
      <c r="H1011" t="s">
        <v>14</v>
      </c>
      <c r="I1011" s="2">
        <v>44153.764479166668</v>
      </c>
      <c r="J1011" t="s">
        <v>946</v>
      </c>
      <c r="K1011" t="s">
        <v>947</v>
      </c>
      <c r="L1011" t="s">
        <v>948</v>
      </c>
    </row>
    <row r="1012" spans="1:12" x14ac:dyDescent="0.25">
      <c r="A1012">
        <v>9001701336</v>
      </c>
      <c r="B1012" t="s">
        <v>1917</v>
      </c>
      <c r="C1012" s="3">
        <v>50000</v>
      </c>
      <c r="E1012" s="1">
        <v>44165</v>
      </c>
      <c r="F1012" t="s">
        <v>23</v>
      </c>
      <c r="G1012" t="s">
        <v>24</v>
      </c>
      <c r="H1012" t="s">
        <v>14</v>
      </c>
      <c r="I1012" s="2">
        <v>44154.744351851848</v>
      </c>
      <c r="J1012" t="s">
        <v>1918</v>
      </c>
      <c r="K1012" t="s">
        <v>1919</v>
      </c>
      <c r="L1012" t="s">
        <v>1920</v>
      </c>
    </row>
    <row r="1013" spans="1:12" x14ac:dyDescent="0.25">
      <c r="A1013">
        <v>9001708446</v>
      </c>
      <c r="B1013" t="s">
        <v>2604</v>
      </c>
      <c r="C1013" s="3">
        <v>50000</v>
      </c>
      <c r="E1013" s="1">
        <v>44220</v>
      </c>
      <c r="F1013" t="s">
        <v>2001</v>
      </c>
      <c r="G1013" t="s">
        <v>2002</v>
      </c>
      <c r="H1013" t="s">
        <v>14</v>
      </c>
      <c r="I1013" s="2">
        <v>44159.061736111114</v>
      </c>
      <c r="J1013" t="s">
        <v>2605</v>
      </c>
      <c r="K1013" t="s">
        <v>2606</v>
      </c>
      <c r="L1013" t="s">
        <v>2607</v>
      </c>
    </row>
    <row r="1014" spans="1:12" x14ac:dyDescent="0.25">
      <c r="A1014">
        <v>9001709764</v>
      </c>
      <c r="B1014" t="s">
        <v>1222</v>
      </c>
      <c r="C1014" s="3">
        <v>50000</v>
      </c>
      <c r="E1014" s="1">
        <v>44220</v>
      </c>
      <c r="F1014" t="s">
        <v>1223</v>
      </c>
      <c r="H1014" t="s">
        <v>14</v>
      </c>
      <c r="I1014" s="2">
        <v>44159.659282407411</v>
      </c>
      <c r="J1014" t="s">
        <v>416</v>
      </c>
      <c r="K1014" t="s">
        <v>1224</v>
      </c>
      <c r="L1014" t="s">
        <v>1225</v>
      </c>
    </row>
    <row r="1015" spans="1:12" x14ac:dyDescent="0.25">
      <c r="A1015">
        <v>9001718030</v>
      </c>
      <c r="B1015" t="s">
        <v>2608</v>
      </c>
      <c r="C1015" s="3">
        <v>108160</v>
      </c>
      <c r="E1015" s="1">
        <v>44165</v>
      </c>
      <c r="F1015" t="s">
        <v>23</v>
      </c>
      <c r="G1015" t="s">
        <v>24</v>
      </c>
      <c r="H1015" t="s">
        <v>14</v>
      </c>
      <c r="I1015" s="2">
        <v>44163.908564814818</v>
      </c>
      <c r="J1015" t="s">
        <v>2609</v>
      </c>
      <c r="K1015" t="s">
        <v>2610</v>
      </c>
      <c r="L1015" t="s">
        <v>2611</v>
      </c>
    </row>
    <row r="1016" spans="1:12" x14ac:dyDescent="0.25">
      <c r="A1016">
        <v>9001724149</v>
      </c>
      <c r="B1016" t="s">
        <v>2367</v>
      </c>
      <c r="C1016" s="3">
        <v>97270</v>
      </c>
      <c r="E1016" s="1">
        <v>44167</v>
      </c>
      <c r="F1016" t="s">
        <v>23</v>
      </c>
      <c r="G1016" t="s">
        <v>24</v>
      </c>
      <c r="H1016" t="s">
        <v>14</v>
      </c>
      <c r="I1016" s="2">
        <v>44167.305601851855</v>
      </c>
      <c r="J1016" t="s">
        <v>2368</v>
      </c>
      <c r="K1016" t="s">
        <v>973</v>
      </c>
      <c r="L1016" t="s">
        <v>2369</v>
      </c>
    </row>
    <row r="1017" spans="1:12" x14ac:dyDescent="0.25">
      <c r="A1017">
        <v>9001725482</v>
      </c>
      <c r="B1017" t="s">
        <v>602</v>
      </c>
      <c r="C1017" s="3">
        <v>50000</v>
      </c>
      <c r="E1017" s="1">
        <v>44168</v>
      </c>
      <c r="F1017" t="s">
        <v>45</v>
      </c>
      <c r="G1017" t="s">
        <v>46</v>
      </c>
      <c r="H1017" t="s">
        <v>14</v>
      </c>
      <c r="I1017" s="2">
        <v>44167.727152777778</v>
      </c>
      <c r="J1017" t="s">
        <v>603</v>
      </c>
      <c r="K1017" t="s">
        <v>604</v>
      </c>
      <c r="L1017" t="s">
        <v>605</v>
      </c>
    </row>
    <row r="1018" spans="1:12" x14ac:dyDescent="0.25">
      <c r="A1018">
        <v>9001737729</v>
      </c>
      <c r="B1018" t="s">
        <v>2612</v>
      </c>
      <c r="C1018" s="3">
        <v>317910</v>
      </c>
      <c r="E1018" s="1">
        <v>44238</v>
      </c>
      <c r="F1018" t="s">
        <v>23</v>
      </c>
      <c r="G1018" t="s">
        <v>24</v>
      </c>
      <c r="H1018" t="s">
        <v>14</v>
      </c>
      <c r="I1018" s="2">
        <v>44172.985902777778</v>
      </c>
      <c r="J1018" t="s">
        <v>2613</v>
      </c>
      <c r="K1018" t="s">
        <v>2257</v>
      </c>
      <c r="L1018" t="s">
        <v>2614</v>
      </c>
    </row>
    <row r="1019" spans="1:12" x14ac:dyDescent="0.25">
      <c r="A1019">
        <v>9001739608</v>
      </c>
      <c r="B1019" t="s">
        <v>2186</v>
      </c>
      <c r="C1019" s="3">
        <v>100387</v>
      </c>
      <c r="E1019" s="1">
        <v>44239</v>
      </c>
      <c r="F1019" t="s">
        <v>136</v>
      </c>
      <c r="G1019" t="s">
        <v>137</v>
      </c>
      <c r="H1019" t="s">
        <v>14</v>
      </c>
      <c r="I1019" s="2">
        <v>44173.661921296298</v>
      </c>
      <c r="J1019" t="s">
        <v>2187</v>
      </c>
      <c r="K1019" t="s">
        <v>2188</v>
      </c>
      <c r="L1019" t="s">
        <v>2189</v>
      </c>
    </row>
    <row r="1020" spans="1:12" x14ac:dyDescent="0.25">
      <c r="A1020">
        <v>9001772173</v>
      </c>
      <c r="B1020" t="s">
        <v>2615</v>
      </c>
      <c r="C1020" s="3">
        <v>307010</v>
      </c>
      <c r="E1020" s="1">
        <v>44193</v>
      </c>
      <c r="F1020" t="s">
        <v>23</v>
      </c>
      <c r="G1020" t="s">
        <v>24</v>
      </c>
      <c r="H1020" t="s">
        <v>14</v>
      </c>
      <c r="I1020" s="2">
        <v>44187.610497685186</v>
      </c>
      <c r="J1020" t="s">
        <v>2616</v>
      </c>
      <c r="K1020" t="s">
        <v>206</v>
      </c>
      <c r="L1020" t="s">
        <v>2617</v>
      </c>
    </row>
    <row r="1021" spans="1:12" x14ac:dyDescent="0.25">
      <c r="A1021">
        <v>9001779447</v>
      </c>
      <c r="B1021" t="s">
        <v>2618</v>
      </c>
      <c r="C1021" s="3">
        <v>400000</v>
      </c>
      <c r="E1021" s="1">
        <v>44312</v>
      </c>
      <c r="F1021" t="s">
        <v>45</v>
      </c>
      <c r="G1021" t="s">
        <v>46</v>
      </c>
      <c r="H1021" t="s">
        <v>14</v>
      </c>
      <c r="I1021" s="2">
        <v>44193.649016203701</v>
      </c>
      <c r="J1021" t="s">
        <v>47</v>
      </c>
      <c r="K1021" t="s">
        <v>48</v>
      </c>
      <c r="L1021" t="s">
        <v>49</v>
      </c>
    </row>
    <row r="1022" spans="1:12" x14ac:dyDescent="0.25">
      <c r="A1022">
        <v>9001779462</v>
      </c>
      <c r="B1022" t="s">
        <v>2619</v>
      </c>
      <c r="C1022" s="3">
        <v>48296561</v>
      </c>
      <c r="E1022" s="1">
        <v>44301</v>
      </c>
      <c r="F1022" t="s">
        <v>45</v>
      </c>
      <c r="G1022" t="s">
        <v>46</v>
      </c>
      <c r="H1022" t="s">
        <v>14</v>
      </c>
      <c r="I1022" s="2">
        <v>44193.659178240741</v>
      </c>
      <c r="J1022" t="s">
        <v>47</v>
      </c>
      <c r="K1022" t="s">
        <v>48</v>
      </c>
      <c r="L1022" t="s">
        <v>49</v>
      </c>
    </row>
    <row r="1023" spans="1:12" x14ac:dyDescent="0.25">
      <c r="A1023">
        <v>9001784386</v>
      </c>
      <c r="B1023" t="s">
        <v>2620</v>
      </c>
      <c r="C1023" s="3">
        <v>2519122</v>
      </c>
      <c r="E1023" s="1">
        <v>44240</v>
      </c>
      <c r="F1023" t="s">
        <v>45</v>
      </c>
      <c r="G1023" t="s">
        <v>46</v>
      </c>
      <c r="H1023" t="s">
        <v>14</v>
      </c>
      <c r="I1023" s="2">
        <v>44196.511122685188</v>
      </c>
      <c r="J1023" t="s">
        <v>2621</v>
      </c>
      <c r="K1023" t="s">
        <v>2622</v>
      </c>
      <c r="L1023" t="s">
        <v>2623</v>
      </c>
    </row>
    <row r="1024" spans="1:12" x14ac:dyDescent="0.25">
      <c r="A1024">
        <v>9001784878</v>
      </c>
      <c r="B1024" t="s">
        <v>220</v>
      </c>
      <c r="C1024" s="3">
        <v>50000</v>
      </c>
      <c r="E1024" s="1">
        <v>44223</v>
      </c>
      <c r="F1024" t="s">
        <v>23</v>
      </c>
      <c r="G1024" t="s">
        <v>24</v>
      </c>
      <c r="H1024" t="s">
        <v>14</v>
      </c>
      <c r="I1024" s="2">
        <v>44196.822118055556</v>
      </c>
      <c r="J1024" t="s">
        <v>221</v>
      </c>
      <c r="K1024" t="s">
        <v>222</v>
      </c>
      <c r="L1024" t="s">
        <v>223</v>
      </c>
    </row>
    <row r="1025" spans="1:12" x14ac:dyDescent="0.25">
      <c r="A1025">
        <v>9001787316</v>
      </c>
      <c r="B1025" t="s">
        <v>1936</v>
      </c>
      <c r="C1025" s="3">
        <v>60775</v>
      </c>
      <c r="E1025" s="1">
        <v>44315</v>
      </c>
      <c r="F1025" t="s">
        <v>136</v>
      </c>
      <c r="G1025" t="s">
        <v>137</v>
      </c>
      <c r="H1025" t="s">
        <v>14</v>
      </c>
      <c r="I1025" s="2">
        <v>44199.659050925926</v>
      </c>
      <c r="J1025" t="s">
        <v>1937</v>
      </c>
      <c r="K1025" t="s">
        <v>1631</v>
      </c>
      <c r="L1025" t="s">
        <v>1938</v>
      </c>
    </row>
    <row r="1026" spans="1:12" x14ac:dyDescent="0.25">
      <c r="A1026">
        <v>9001802451</v>
      </c>
      <c r="B1026" t="s">
        <v>2624</v>
      </c>
      <c r="C1026" s="3">
        <v>50000</v>
      </c>
      <c r="E1026" s="1">
        <v>44315</v>
      </c>
      <c r="F1026" t="s">
        <v>57</v>
      </c>
      <c r="G1026" t="s">
        <v>58</v>
      </c>
      <c r="H1026" t="s">
        <v>14</v>
      </c>
      <c r="I1026" s="2">
        <v>44206.453287037039</v>
      </c>
      <c r="J1026" t="s">
        <v>2625</v>
      </c>
      <c r="K1026" t="s">
        <v>2626</v>
      </c>
      <c r="L1026" t="s">
        <v>2627</v>
      </c>
    </row>
    <row r="1027" spans="1:12" x14ac:dyDescent="0.25">
      <c r="A1027">
        <v>9001802556</v>
      </c>
      <c r="B1027" t="s">
        <v>2628</v>
      </c>
      <c r="C1027" s="3">
        <v>50000</v>
      </c>
      <c r="E1027" s="1">
        <v>44315</v>
      </c>
      <c r="F1027" t="s">
        <v>45</v>
      </c>
      <c r="G1027" t="s">
        <v>46</v>
      </c>
      <c r="H1027" t="s">
        <v>14</v>
      </c>
      <c r="I1027" s="2">
        <v>44206.579398148147</v>
      </c>
      <c r="J1027" t="s">
        <v>2629</v>
      </c>
      <c r="K1027" t="s">
        <v>673</v>
      </c>
      <c r="L1027" t="s">
        <v>2630</v>
      </c>
    </row>
    <row r="1028" spans="1:12" x14ac:dyDescent="0.25">
      <c r="A1028">
        <v>9001803282</v>
      </c>
      <c r="B1028" t="s">
        <v>1932</v>
      </c>
      <c r="C1028" s="3">
        <v>50000</v>
      </c>
      <c r="E1028" s="1">
        <v>44315</v>
      </c>
      <c r="F1028" t="s">
        <v>57</v>
      </c>
      <c r="G1028" t="s">
        <v>58</v>
      </c>
      <c r="H1028" t="s">
        <v>14</v>
      </c>
      <c r="I1028" s="2">
        <v>44207.435428240744</v>
      </c>
      <c r="J1028" t="s">
        <v>1933</v>
      </c>
      <c r="K1028" t="s">
        <v>1934</v>
      </c>
      <c r="L1028" t="s">
        <v>1935</v>
      </c>
    </row>
    <row r="1029" spans="1:12" x14ac:dyDescent="0.25">
      <c r="A1029">
        <v>9001814489</v>
      </c>
      <c r="B1029" t="s">
        <v>2631</v>
      </c>
      <c r="C1029" s="3">
        <v>103760</v>
      </c>
      <c r="E1029" s="1">
        <v>44315</v>
      </c>
      <c r="F1029" t="s">
        <v>23</v>
      </c>
      <c r="G1029" t="s">
        <v>24</v>
      </c>
      <c r="H1029" t="s">
        <v>14</v>
      </c>
      <c r="I1029" s="2">
        <v>44213.369363425925</v>
      </c>
      <c r="J1029" t="s">
        <v>1057</v>
      </c>
      <c r="K1029" t="s">
        <v>275</v>
      </c>
      <c r="L1029" t="s">
        <v>2632</v>
      </c>
    </row>
    <row r="1030" spans="1:12" x14ac:dyDescent="0.25">
      <c r="A1030">
        <v>9001814851</v>
      </c>
      <c r="B1030" t="s">
        <v>2633</v>
      </c>
      <c r="C1030" s="3">
        <v>50000</v>
      </c>
      <c r="E1030" s="1">
        <v>44315</v>
      </c>
      <c r="F1030" t="s">
        <v>272</v>
      </c>
      <c r="G1030" t="s">
        <v>273</v>
      </c>
      <c r="H1030" t="s">
        <v>14</v>
      </c>
      <c r="I1030" s="2">
        <v>44213.642025462963</v>
      </c>
      <c r="J1030" t="s">
        <v>2634</v>
      </c>
      <c r="K1030" t="s">
        <v>2635</v>
      </c>
      <c r="L1030" t="s">
        <v>2636</v>
      </c>
    </row>
    <row r="1031" spans="1:12" x14ac:dyDescent="0.25">
      <c r="A1031">
        <v>9001822384</v>
      </c>
      <c r="B1031" t="s">
        <v>220</v>
      </c>
      <c r="C1031" s="3">
        <v>50000</v>
      </c>
      <c r="E1031" s="1">
        <v>44223</v>
      </c>
      <c r="F1031" t="s">
        <v>23</v>
      </c>
      <c r="G1031" t="s">
        <v>24</v>
      </c>
      <c r="H1031" t="s">
        <v>14</v>
      </c>
      <c r="I1031" s="2">
        <v>44217.844629629632</v>
      </c>
      <c r="J1031" t="s">
        <v>221</v>
      </c>
      <c r="K1031" t="s">
        <v>222</v>
      </c>
      <c r="L1031" t="s">
        <v>223</v>
      </c>
    </row>
    <row r="1032" spans="1:12" x14ac:dyDescent="0.25">
      <c r="A1032">
        <v>9001822699</v>
      </c>
      <c r="B1032" t="s">
        <v>2637</v>
      </c>
      <c r="C1032" s="3">
        <v>51040</v>
      </c>
      <c r="E1032" s="1">
        <v>44315</v>
      </c>
      <c r="F1032" t="s">
        <v>45</v>
      </c>
      <c r="G1032" t="s">
        <v>46</v>
      </c>
      <c r="H1032" t="s">
        <v>14</v>
      </c>
      <c r="I1032" s="2">
        <v>44218.019062500003</v>
      </c>
      <c r="J1032" t="s">
        <v>2638</v>
      </c>
      <c r="K1032" t="s">
        <v>1265</v>
      </c>
      <c r="L1032" t="s">
        <v>2639</v>
      </c>
    </row>
    <row r="1033" spans="1:12" x14ac:dyDescent="0.25">
      <c r="A1033">
        <v>9001827783</v>
      </c>
      <c r="B1033" t="s">
        <v>220</v>
      </c>
      <c r="C1033" s="3">
        <v>50000</v>
      </c>
      <c r="E1033" s="1">
        <v>44223</v>
      </c>
      <c r="F1033" t="s">
        <v>23</v>
      </c>
      <c r="G1033" t="s">
        <v>24</v>
      </c>
      <c r="H1033" t="s">
        <v>14</v>
      </c>
      <c r="I1033" s="2">
        <v>44219.530682870369</v>
      </c>
      <c r="J1033" t="s">
        <v>221</v>
      </c>
      <c r="K1033" t="s">
        <v>222</v>
      </c>
      <c r="L1033" t="s">
        <v>223</v>
      </c>
    </row>
    <row r="1034" spans="1:12" x14ac:dyDescent="0.25">
      <c r="A1034">
        <v>9001827815</v>
      </c>
      <c r="B1034" t="s">
        <v>2640</v>
      </c>
      <c r="C1034" s="3">
        <v>122830</v>
      </c>
      <c r="E1034" s="1">
        <v>44315</v>
      </c>
      <c r="F1034" t="s">
        <v>23</v>
      </c>
      <c r="G1034" t="s">
        <v>24</v>
      </c>
      <c r="H1034" t="s">
        <v>14</v>
      </c>
      <c r="I1034" s="2">
        <v>44219.564108796294</v>
      </c>
      <c r="J1034" t="s">
        <v>2641</v>
      </c>
      <c r="K1034" t="s">
        <v>2642</v>
      </c>
      <c r="L1034" t="s">
        <v>2643</v>
      </c>
    </row>
    <row r="1035" spans="1:12" x14ac:dyDescent="0.25">
      <c r="A1035">
        <v>9001828601</v>
      </c>
      <c r="B1035" t="s">
        <v>2644</v>
      </c>
      <c r="C1035" s="3">
        <v>50000</v>
      </c>
      <c r="E1035" s="1">
        <v>44315</v>
      </c>
      <c r="F1035" t="s">
        <v>23</v>
      </c>
      <c r="G1035" t="s">
        <v>24</v>
      </c>
      <c r="H1035" t="s">
        <v>14</v>
      </c>
      <c r="I1035" s="2">
        <v>44220.487488425926</v>
      </c>
      <c r="J1035" t="s">
        <v>2645</v>
      </c>
      <c r="K1035" t="s">
        <v>1566</v>
      </c>
      <c r="L1035" t="s">
        <v>2646</v>
      </c>
    </row>
    <row r="1036" spans="1:12" x14ac:dyDescent="0.25">
      <c r="A1036">
        <v>9001830487</v>
      </c>
      <c r="B1036" t="s">
        <v>2647</v>
      </c>
      <c r="C1036" s="3">
        <v>50000</v>
      </c>
      <c r="E1036" s="1">
        <v>44315</v>
      </c>
      <c r="F1036" t="s">
        <v>45</v>
      </c>
      <c r="G1036" t="s">
        <v>46</v>
      </c>
      <c r="H1036" t="s">
        <v>14</v>
      </c>
      <c r="I1036" s="2">
        <v>44221.861296296294</v>
      </c>
      <c r="J1036" t="s">
        <v>2648</v>
      </c>
      <c r="K1036" t="s">
        <v>2649</v>
      </c>
      <c r="L1036" t="s">
        <v>2650</v>
      </c>
    </row>
    <row r="1037" spans="1:12" x14ac:dyDescent="0.25">
      <c r="A1037">
        <v>9001853619</v>
      </c>
      <c r="B1037" t="s">
        <v>220</v>
      </c>
      <c r="C1037" s="3">
        <v>60000</v>
      </c>
      <c r="E1037" s="1">
        <v>44235</v>
      </c>
      <c r="F1037" t="s">
        <v>23</v>
      </c>
      <c r="G1037" t="s">
        <v>24</v>
      </c>
      <c r="H1037" t="s">
        <v>14</v>
      </c>
      <c r="I1037" s="2">
        <v>44230.563900462963</v>
      </c>
      <c r="J1037" t="s">
        <v>221</v>
      </c>
      <c r="K1037" t="s">
        <v>222</v>
      </c>
      <c r="L1037" t="s">
        <v>223</v>
      </c>
    </row>
    <row r="1038" spans="1:12" x14ac:dyDescent="0.25">
      <c r="A1038">
        <v>9001861102</v>
      </c>
      <c r="B1038" t="s">
        <v>2651</v>
      </c>
      <c r="C1038" s="3">
        <v>128220</v>
      </c>
      <c r="E1038" s="1">
        <v>44237</v>
      </c>
      <c r="F1038" t="s">
        <v>45</v>
      </c>
      <c r="G1038" t="s">
        <v>46</v>
      </c>
      <c r="H1038" t="s">
        <v>14</v>
      </c>
      <c r="I1038" s="2">
        <v>44233.071168981478</v>
      </c>
      <c r="J1038" t="s">
        <v>205</v>
      </c>
      <c r="K1038" t="s">
        <v>2652</v>
      </c>
      <c r="L1038" t="s">
        <v>2653</v>
      </c>
    </row>
    <row r="1039" spans="1:12" x14ac:dyDescent="0.25">
      <c r="A1039">
        <v>9001876227</v>
      </c>
      <c r="B1039" t="s">
        <v>1420</v>
      </c>
      <c r="C1039" s="3">
        <v>60000</v>
      </c>
      <c r="F1039" t="s">
        <v>45</v>
      </c>
      <c r="G1039" t="s">
        <v>46</v>
      </c>
      <c r="H1039" t="s">
        <v>396</v>
      </c>
      <c r="I1039" s="2">
        <v>44242.662731481483</v>
      </c>
      <c r="J1039" t="s">
        <v>1421</v>
      </c>
      <c r="K1039" t="s">
        <v>1422</v>
      </c>
      <c r="L1039" t="s">
        <v>1423</v>
      </c>
    </row>
    <row r="1040" spans="1:12" x14ac:dyDescent="0.25">
      <c r="A1040">
        <v>9001879129</v>
      </c>
      <c r="B1040" t="s">
        <v>50</v>
      </c>
      <c r="C1040" s="3">
        <v>516864</v>
      </c>
      <c r="E1040" s="1">
        <v>44249</v>
      </c>
      <c r="F1040" t="s">
        <v>51</v>
      </c>
      <c r="G1040" t="s">
        <v>52</v>
      </c>
      <c r="H1040" t="s">
        <v>14</v>
      </c>
      <c r="I1040" s="2">
        <v>44243.980254629627</v>
      </c>
      <c r="J1040" t="s">
        <v>53</v>
      </c>
      <c r="K1040" t="s">
        <v>54</v>
      </c>
      <c r="L1040" t="s">
        <v>55</v>
      </c>
    </row>
    <row r="1041" spans="1:12" x14ac:dyDescent="0.25">
      <c r="A1041">
        <v>9001894592</v>
      </c>
      <c r="B1041" t="s">
        <v>2654</v>
      </c>
      <c r="C1041" s="3">
        <v>60000</v>
      </c>
      <c r="E1041" s="1">
        <v>44251</v>
      </c>
      <c r="F1041" t="s">
        <v>423</v>
      </c>
      <c r="G1041" t="s">
        <v>424</v>
      </c>
      <c r="H1041" t="s">
        <v>14</v>
      </c>
      <c r="I1041" s="2">
        <v>44251.616678240738</v>
      </c>
      <c r="J1041" t="s">
        <v>2655</v>
      </c>
      <c r="K1041" t="s">
        <v>2656</v>
      </c>
      <c r="L1041" t="s">
        <v>2657</v>
      </c>
    </row>
    <row r="1042" spans="1:12" x14ac:dyDescent="0.25">
      <c r="A1042">
        <v>9001896962</v>
      </c>
      <c r="B1042" t="s">
        <v>2658</v>
      </c>
      <c r="C1042" s="3">
        <v>500000</v>
      </c>
      <c r="E1042" s="1">
        <v>44253</v>
      </c>
      <c r="F1042" t="s">
        <v>83</v>
      </c>
      <c r="G1042" t="s">
        <v>84</v>
      </c>
      <c r="H1042" t="s">
        <v>14</v>
      </c>
      <c r="I1042" s="2">
        <v>44252.748576388891</v>
      </c>
      <c r="J1042" t="s">
        <v>2659</v>
      </c>
      <c r="K1042" t="s">
        <v>2660</v>
      </c>
      <c r="L1042" t="s">
        <v>2661</v>
      </c>
    </row>
    <row r="1043" spans="1:12" x14ac:dyDescent="0.25">
      <c r="A1043">
        <v>9001900089</v>
      </c>
      <c r="B1043" t="s">
        <v>2388</v>
      </c>
      <c r="C1043" s="3">
        <v>167210</v>
      </c>
      <c r="F1043" t="s">
        <v>35</v>
      </c>
      <c r="G1043" t="s">
        <v>36</v>
      </c>
      <c r="H1043" t="s">
        <v>411</v>
      </c>
      <c r="I1043" s="2">
        <v>44254.544270833336</v>
      </c>
      <c r="J1043" t="s">
        <v>2389</v>
      </c>
      <c r="K1043" t="s">
        <v>2390</v>
      </c>
      <c r="L1043" t="s">
        <v>2391</v>
      </c>
    </row>
    <row r="1044" spans="1:12" x14ac:dyDescent="0.25">
      <c r="A1044">
        <v>9001519748</v>
      </c>
      <c r="B1044" t="s">
        <v>2407</v>
      </c>
      <c r="C1044" s="3">
        <v>50000</v>
      </c>
      <c r="E1044" s="1">
        <v>44105</v>
      </c>
      <c r="F1044" t="s">
        <v>45</v>
      </c>
      <c r="G1044" t="s">
        <v>46</v>
      </c>
      <c r="H1044" t="s">
        <v>14</v>
      </c>
      <c r="I1044" s="2">
        <v>44105.55332175926</v>
      </c>
      <c r="J1044" t="s">
        <v>2224</v>
      </c>
      <c r="K1044" t="s">
        <v>2408</v>
      </c>
      <c r="L1044" t="s">
        <v>2409</v>
      </c>
    </row>
    <row r="1045" spans="1:12" x14ac:dyDescent="0.25">
      <c r="A1045">
        <v>9001521924</v>
      </c>
      <c r="B1045" t="s">
        <v>1366</v>
      </c>
      <c r="C1045" s="3">
        <v>121940</v>
      </c>
      <c r="E1045" s="1">
        <v>44113</v>
      </c>
      <c r="F1045" t="s">
        <v>45</v>
      </c>
      <c r="G1045" t="s">
        <v>46</v>
      </c>
      <c r="H1045" t="s">
        <v>14</v>
      </c>
      <c r="I1045" s="2">
        <v>44106.666087962964</v>
      </c>
      <c r="J1045" t="s">
        <v>1367</v>
      </c>
      <c r="K1045" t="s">
        <v>1368</v>
      </c>
      <c r="L1045" t="s">
        <v>1369</v>
      </c>
    </row>
    <row r="1046" spans="1:12" x14ac:dyDescent="0.25">
      <c r="A1046">
        <v>9001526809</v>
      </c>
      <c r="B1046" t="s">
        <v>2662</v>
      </c>
      <c r="C1046" s="3">
        <v>50000</v>
      </c>
      <c r="E1046" s="1">
        <v>44113</v>
      </c>
      <c r="F1046" t="s">
        <v>12</v>
      </c>
      <c r="G1046" t="s">
        <v>13</v>
      </c>
      <c r="H1046" t="s">
        <v>14</v>
      </c>
      <c r="I1046" s="2">
        <v>44109.82675925926</v>
      </c>
      <c r="J1046" t="s">
        <v>2663</v>
      </c>
      <c r="K1046" t="s">
        <v>2664</v>
      </c>
      <c r="L1046" t="s">
        <v>2665</v>
      </c>
    </row>
    <row r="1047" spans="1:12" x14ac:dyDescent="0.25">
      <c r="A1047">
        <v>9001526866</v>
      </c>
      <c r="B1047" t="s">
        <v>2666</v>
      </c>
      <c r="C1047" s="3">
        <v>50000</v>
      </c>
      <c r="E1047" s="1">
        <v>44114</v>
      </c>
      <c r="F1047" t="s">
        <v>23</v>
      </c>
      <c r="G1047" t="s">
        <v>24</v>
      </c>
      <c r="H1047" t="s">
        <v>14</v>
      </c>
      <c r="I1047" s="2">
        <v>44109.841493055559</v>
      </c>
      <c r="J1047" t="s">
        <v>2667</v>
      </c>
      <c r="K1047" t="s">
        <v>2668</v>
      </c>
      <c r="L1047" t="s">
        <v>2669</v>
      </c>
    </row>
    <row r="1048" spans="1:12" x14ac:dyDescent="0.25">
      <c r="A1048">
        <v>9001559084</v>
      </c>
      <c r="B1048" t="s">
        <v>1050</v>
      </c>
      <c r="C1048" s="3">
        <v>50000</v>
      </c>
      <c r="E1048" s="1">
        <v>44113</v>
      </c>
      <c r="F1048" t="s">
        <v>1051</v>
      </c>
      <c r="G1048" t="s">
        <v>1052</v>
      </c>
      <c r="H1048" t="s">
        <v>14</v>
      </c>
      <c r="I1048" s="2">
        <v>44112.892546296294</v>
      </c>
      <c r="J1048" t="s">
        <v>1053</v>
      </c>
      <c r="K1048" t="s">
        <v>1054</v>
      </c>
      <c r="L1048" t="s">
        <v>1055</v>
      </c>
    </row>
    <row r="1049" spans="1:12" x14ac:dyDescent="0.25">
      <c r="A1049">
        <v>9001562706</v>
      </c>
      <c r="B1049" t="s">
        <v>1702</v>
      </c>
      <c r="C1049" s="3">
        <v>50000</v>
      </c>
      <c r="E1049" s="1">
        <v>44116</v>
      </c>
      <c r="F1049" t="s">
        <v>166</v>
      </c>
      <c r="G1049" t="s">
        <v>167</v>
      </c>
      <c r="H1049" t="s">
        <v>14</v>
      </c>
      <c r="I1049" s="2">
        <v>44114.969756944447</v>
      </c>
      <c r="J1049" t="s">
        <v>1703</v>
      </c>
      <c r="K1049" t="s">
        <v>704</v>
      </c>
      <c r="L1049" t="s">
        <v>1704</v>
      </c>
    </row>
    <row r="1050" spans="1:12" x14ac:dyDescent="0.25">
      <c r="A1050">
        <v>9001592543</v>
      </c>
      <c r="B1050" t="s">
        <v>804</v>
      </c>
      <c r="C1050" s="3">
        <v>50000</v>
      </c>
      <c r="E1050" s="1">
        <v>44238</v>
      </c>
      <c r="F1050" t="s">
        <v>468</v>
      </c>
      <c r="G1050" t="s">
        <v>469</v>
      </c>
      <c r="H1050" t="s">
        <v>14</v>
      </c>
      <c r="I1050" s="2">
        <v>44118.69431712963</v>
      </c>
      <c r="J1050" t="s">
        <v>805</v>
      </c>
      <c r="K1050" t="s">
        <v>806</v>
      </c>
      <c r="L1050" t="s">
        <v>807</v>
      </c>
    </row>
    <row r="1051" spans="1:12" x14ac:dyDescent="0.25">
      <c r="A1051">
        <v>9001601897</v>
      </c>
      <c r="B1051" t="s">
        <v>2670</v>
      </c>
      <c r="C1051" s="3">
        <v>85230</v>
      </c>
      <c r="E1051" s="1">
        <v>44238</v>
      </c>
      <c r="F1051" t="s">
        <v>423</v>
      </c>
      <c r="G1051" t="s">
        <v>424</v>
      </c>
      <c r="H1051" t="s">
        <v>14</v>
      </c>
      <c r="I1051" s="2">
        <v>44120.547384259262</v>
      </c>
      <c r="J1051" t="s">
        <v>2671</v>
      </c>
      <c r="K1051" t="s">
        <v>2672</v>
      </c>
      <c r="L1051" t="s">
        <v>2673</v>
      </c>
    </row>
    <row r="1052" spans="1:12" x14ac:dyDescent="0.25">
      <c r="A1052">
        <v>9001610423</v>
      </c>
      <c r="B1052" t="s">
        <v>2081</v>
      </c>
      <c r="C1052" s="3">
        <v>50000</v>
      </c>
      <c r="E1052" s="1">
        <v>44125</v>
      </c>
      <c r="F1052" t="s">
        <v>1051</v>
      </c>
      <c r="G1052" t="s">
        <v>1052</v>
      </c>
      <c r="H1052" t="s">
        <v>14</v>
      </c>
      <c r="I1052" s="2">
        <v>44125.702361111114</v>
      </c>
      <c r="J1052" t="s">
        <v>2082</v>
      </c>
      <c r="K1052" t="s">
        <v>2083</v>
      </c>
      <c r="L1052" t="s">
        <v>2084</v>
      </c>
    </row>
    <row r="1053" spans="1:12" x14ac:dyDescent="0.25">
      <c r="A1053">
        <v>9001611122</v>
      </c>
      <c r="B1053" t="s">
        <v>1649</v>
      </c>
      <c r="C1053" s="3">
        <v>50000</v>
      </c>
      <c r="E1053" s="1">
        <v>44127</v>
      </c>
      <c r="F1053" t="s">
        <v>23</v>
      </c>
      <c r="G1053" t="s">
        <v>24</v>
      </c>
      <c r="H1053" t="s">
        <v>14</v>
      </c>
      <c r="I1053" s="2">
        <v>44126.083368055559</v>
      </c>
      <c r="J1053" t="s">
        <v>1650</v>
      </c>
      <c r="K1053" t="s">
        <v>1651</v>
      </c>
      <c r="L1053" t="s">
        <v>1652</v>
      </c>
    </row>
    <row r="1054" spans="1:12" x14ac:dyDescent="0.25">
      <c r="A1054">
        <v>9001614210</v>
      </c>
      <c r="B1054" t="s">
        <v>2674</v>
      </c>
      <c r="C1054" s="3">
        <v>50000</v>
      </c>
      <c r="E1054" s="1">
        <v>44127</v>
      </c>
      <c r="F1054" t="s">
        <v>45</v>
      </c>
      <c r="G1054" t="s">
        <v>46</v>
      </c>
      <c r="H1054" t="s">
        <v>14</v>
      </c>
      <c r="I1054" s="2">
        <v>44127.695659722223</v>
      </c>
      <c r="J1054" t="s">
        <v>2675</v>
      </c>
      <c r="K1054" t="s">
        <v>2676</v>
      </c>
      <c r="L1054" t="s">
        <v>2677</v>
      </c>
    </row>
    <row r="1055" spans="1:12" x14ac:dyDescent="0.25">
      <c r="A1055">
        <v>9001621114</v>
      </c>
      <c r="B1055" t="s">
        <v>2678</v>
      </c>
      <c r="C1055" s="3">
        <v>259210</v>
      </c>
      <c r="E1055" s="1">
        <v>44315</v>
      </c>
      <c r="F1055" t="s">
        <v>23</v>
      </c>
      <c r="G1055" t="s">
        <v>24</v>
      </c>
      <c r="H1055" t="s">
        <v>14</v>
      </c>
      <c r="I1055" s="2">
        <v>44131.78328703704</v>
      </c>
      <c r="J1055" t="s">
        <v>1087</v>
      </c>
      <c r="K1055" t="s">
        <v>2679</v>
      </c>
      <c r="L1055" t="s">
        <v>2680</v>
      </c>
    </row>
    <row r="1056" spans="1:12" x14ac:dyDescent="0.25">
      <c r="A1056">
        <v>9001630301</v>
      </c>
      <c r="B1056" t="s">
        <v>292</v>
      </c>
      <c r="C1056" s="3">
        <v>50000</v>
      </c>
      <c r="E1056" s="1">
        <v>44134</v>
      </c>
      <c r="F1056" t="s">
        <v>45</v>
      </c>
      <c r="G1056" t="s">
        <v>46</v>
      </c>
      <c r="H1056" t="s">
        <v>14</v>
      </c>
      <c r="I1056" s="2">
        <v>44133.876342592594</v>
      </c>
      <c r="J1056" t="s">
        <v>293</v>
      </c>
      <c r="K1056" t="s">
        <v>294</v>
      </c>
      <c r="L1056" t="s">
        <v>295</v>
      </c>
    </row>
    <row r="1057" spans="1:12" x14ac:dyDescent="0.25">
      <c r="A1057">
        <v>9001630961</v>
      </c>
      <c r="B1057" t="s">
        <v>2681</v>
      </c>
      <c r="C1057" s="3">
        <v>50000</v>
      </c>
      <c r="E1057" s="1">
        <v>44134</v>
      </c>
      <c r="F1057" t="s">
        <v>45</v>
      </c>
      <c r="G1057" t="s">
        <v>46</v>
      </c>
      <c r="H1057" t="s">
        <v>14</v>
      </c>
      <c r="I1057" s="2">
        <v>44134.31795138889</v>
      </c>
      <c r="J1057" t="s">
        <v>2682</v>
      </c>
      <c r="K1057" t="s">
        <v>2683</v>
      </c>
      <c r="L1057" t="s">
        <v>2684</v>
      </c>
    </row>
    <row r="1058" spans="1:12" x14ac:dyDescent="0.25">
      <c r="A1058">
        <v>9001639650</v>
      </c>
      <c r="B1058" t="s">
        <v>580</v>
      </c>
      <c r="C1058" s="3">
        <v>50000</v>
      </c>
      <c r="E1058" s="1">
        <v>44141</v>
      </c>
      <c r="F1058" t="s">
        <v>45</v>
      </c>
      <c r="G1058" t="s">
        <v>46</v>
      </c>
      <c r="H1058" t="s">
        <v>14</v>
      </c>
      <c r="I1058" s="2">
        <v>44138.770497685182</v>
      </c>
      <c r="J1058" t="s">
        <v>581</v>
      </c>
      <c r="K1058" t="s">
        <v>582</v>
      </c>
      <c r="L1058" t="s">
        <v>583</v>
      </c>
    </row>
    <row r="1059" spans="1:12" x14ac:dyDescent="0.25">
      <c r="A1059">
        <v>9001681122</v>
      </c>
      <c r="B1059" t="s">
        <v>2685</v>
      </c>
      <c r="C1059" s="3">
        <v>202120</v>
      </c>
      <c r="E1059" s="1">
        <v>44144</v>
      </c>
      <c r="F1059" t="s">
        <v>83</v>
      </c>
      <c r="G1059" t="s">
        <v>84</v>
      </c>
      <c r="H1059" t="s">
        <v>14</v>
      </c>
      <c r="I1059" s="2">
        <v>44144.514826388891</v>
      </c>
      <c r="J1059" t="s">
        <v>2686</v>
      </c>
      <c r="K1059" t="s">
        <v>2687</v>
      </c>
      <c r="L1059" t="s">
        <v>2688</v>
      </c>
    </row>
    <row r="1060" spans="1:12" x14ac:dyDescent="0.25">
      <c r="A1060">
        <v>9001682659</v>
      </c>
      <c r="B1060" t="s">
        <v>312</v>
      </c>
      <c r="C1060" s="3">
        <v>419500</v>
      </c>
      <c r="E1060" s="1">
        <v>44145</v>
      </c>
      <c r="F1060" t="s">
        <v>29</v>
      </c>
      <c r="G1060" t="s">
        <v>30</v>
      </c>
      <c r="H1060" t="s">
        <v>14</v>
      </c>
      <c r="I1060" s="2">
        <v>44144.874525462961</v>
      </c>
      <c r="J1060" t="s">
        <v>313</v>
      </c>
      <c r="K1060" t="s">
        <v>314</v>
      </c>
      <c r="L1060" t="s">
        <v>315</v>
      </c>
    </row>
    <row r="1061" spans="1:12" x14ac:dyDescent="0.25">
      <c r="A1061">
        <v>9001684801</v>
      </c>
      <c r="B1061" t="s">
        <v>312</v>
      </c>
      <c r="C1061" s="3">
        <v>429400</v>
      </c>
      <c r="E1061" s="1">
        <v>44146</v>
      </c>
      <c r="F1061" t="s">
        <v>29</v>
      </c>
      <c r="G1061" t="s">
        <v>30</v>
      </c>
      <c r="H1061" t="s">
        <v>14</v>
      </c>
      <c r="I1061" s="2">
        <v>44145.886666666665</v>
      </c>
      <c r="J1061" t="s">
        <v>313</v>
      </c>
      <c r="K1061" t="s">
        <v>314</v>
      </c>
      <c r="L1061" t="s">
        <v>315</v>
      </c>
    </row>
    <row r="1062" spans="1:12" x14ac:dyDescent="0.25">
      <c r="A1062">
        <v>9001686233</v>
      </c>
      <c r="B1062" t="s">
        <v>1910</v>
      </c>
      <c r="C1062" s="3">
        <v>209200</v>
      </c>
      <c r="E1062" s="1">
        <v>44207</v>
      </c>
      <c r="F1062" t="s">
        <v>45</v>
      </c>
      <c r="G1062" t="s">
        <v>46</v>
      </c>
      <c r="H1062" t="s">
        <v>14</v>
      </c>
      <c r="I1062" s="2">
        <v>44146.530451388891</v>
      </c>
      <c r="J1062" t="s">
        <v>1911</v>
      </c>
      <c r="K1062" t="s">
        <v>1912</v>
      </c>
      <c r="L1062" t="s">
        <v>1913</v>
      </c>
    </row>
    <row r="1063" spans="1:12" x14ac:dyDescent="0.25">
      <c r="A1063">
        <v>9001689179</v>
      </c>
      <c r="B1063" t="s">
        <v>1655</v>
      </c>
      <c r="C1063" s="3">
        <v>136550</v>
      </c>
      <c r="E1063" s="1">
        <v>44238</v>
      </c>
      <c r="F1063" t="s">
        <v>136</v>
      </c>
      <c r="G1063" t="s">
        <v>137</v>
      </c>
      <c r="H1063" t="s">
        <v>14</v>
      </c>
      <c r="I1063" s="2">
        <v>44147.896944444445</v>
      </c>
      <c r="J1063" t="s">
        <v>1656</v>
      </c>
      <c r="K1063" t="s">
        <v>1657</v>
      </c>
      <c r="L1063" t="s">
        <v>1658</v>
      </c>
    </row>
    <row r="1064" spans="1:12" x14ac:dyDescent="0.25">
      <c r="A1064">
        <v>9001693205</v>
      </c>
      <c r="B1064" t="s">
        <v>312</v>
      </c>
      <c r="C1064" s="3">
        <v>529680</v>
      </c>
      <c r="E1064" s="1">
        <v>44238</v>
      </c>
      <c r="F1064" t="s">
        <v>29</v>
      </c>
      <c r="G1064" t="s">
        <v>30</v>
      </c>
      <c r="H1064" t="s">
        <v>14</v>
      </c>
      <c r="I1064" s="2">
        <v>44150.541828703703</v>
      </c>
      <c r="J1064" t="s">
        <v>313</v>
      </c>
      <c r="K1064" t="s">
        <v>314</v>
      </c>
      <c r="L1064" t="s">
        <v>315</v>
      </c>
    </row>
    <row r="1065" spans="1:12" x14ac:dyDescent="0.25">
      <c r="A1065">
        <v>9001746560</v>
      </c>
      <c r="B1065" t="s">
        <v>373</v>
      </c>
      <c r="C1065" s="3">
        <v>50000</v>
      </c>
      <c r="E1065" s="1">
        <v>44176</v>
      </c>
      <c r="F1065" t="s">
        <v>345</v>
      </c>
      <c r="G1065" t="s">
        <v>346</v>
      </c>
      <c r="H1065" t="s">
        <v>14</v>
      </c>
      <c r="I1065" s="2">
        <v>44176.768912037034</v>
      </c>
      <c r="J1065" t="s">
        <v>374</v>
      </c>
      <c r="K1065" t="s">
        <v>375</v>
      </c>
      <c r="L1065" t="s">
        <v>376</v>
      </c>
    </row>
    <row r="1066" spans="1:12" x14ac:dyDescent="0.25">
      <c r="A1066">
        <v>9001753834</v>
      </c>
      <c r="B1066" t="s">
        <v>2689</v>
      </c>
      <c r="C1066" s="3">
        <v>50000</v>
      </c>
      <c r="E1066" s="1">
        <v>44315</v>
      </c>
      <c r="F1066" t="s">
        <v>23</v>
      </c>
      <c r="G1066" t="s">
        <v>24</v>
      </c>
      <c r="H1066" t="s">
        <v>14</v>
      </c>
      <c r="I1066" s="2">
        <v>44181.684699074074</v>
      </c>
      <c r="J1066" t="s">
        <v>2690</v>
      </c>
      <c r="K1066" t="s">
        <v>2691</v>
      </c>
      <c r="L1066" t="s">
        <v>2692</v>
      </c>
    </row>
    <row r="1067" spans="1:12" x14ac:dyDescent="0.25">
      <c r="A1067">
        <v>9001756885</v>
      </c>
      <c r="B1067" t="s">
        <v>690</v>
      </c>
      <c r="C1067" s="3">
        <v>50000</v>
      </c>
      <c r="E1067" s="1">
        <v>44183</v>
      </c>
      <c r="F1067" t="s">
        <v>405</v>
      </c>
      <c r="G1067" t="s">
        <v>406</v>
      </c>
      <c r="H1067" t="s">
        <v>14</v>
      </c>
      <c r="I1067" s="2">
        <v>44183.226018518515</v>
      </c>
      <c r="J1067" t="s">
        <v>691</v>
      </c>
      <c r="K1067" t="s">
        <v>692</v>
      </c>
      <c r="L1067" t="s">
        <v>693</v>
      </c>
    </row>
    <row r="1068" spans="1:12" x14ac:dyDescent="0.25">
      <c r="A1068">
        <v>9001775820</v>
      </c>
      <c r="B1068" t="s">
        <v>2693</v>
      </c>
      <c r="C1068" s="3">
        <v>125180</v>
      </c>
      <c r="E1068" s="1">
        <v>44239</v>
      </c>
      <c r="F1068" t="s">
        <v>136</v>
      </c>
      <c r="G1068" t="s">
        <v>137</v>
      </c>
      <c r="H1068" t="s">
        <v>14</v>
      </c>
      <c r="I1068" s="2">
        <v>44189.728784722225</v>
      </c>
      <c r="J1068" t="s">
        <v>2694</v>
      </c>
      <c r="K1068" t="s">
        <v>205</v>
      </c>
      <c r="L1068" t="s">
        <v>2695</v>
      </c>
    </row>
    <row r="1069" spans="1:12" x14ac:dyDescent="0.25">
      <c r="A1069">
        <v>9001798833</v>
      </c>
      <c r="B1069" t="s">
        <v>2696</v>
      </c>
      <c r="C1069" s="3">
        <v>67110</v>
      </c>
      <c r="E1069" s="1">
        <v>44315</v>
      </c>
      <c r="F1069" t="s">
        <v>45</v>
      </c>
      <c r="G1069" t="s">
        <v>46</v>
      </c>
      <c r="H1069" t="s">
        <v>14</v>
      </c>
      <c r="I1069" s="2">
        <v>44204.013333333336</v>
      </c>
      <c r="J1069" t="s">
        <v>2697</v>
      </c>
      <c r="K1069" t="s">
        <v>2698</v>
      </c>
      <c r="L1069" t="s">
        <v>2699</v>
      </c>
    </row>
    <row r="1070" spans="1:12" x14ac:dyDescent="0.25">
      <c r="A1070">
        <v>9001804437</v>
      </c>
      <c r="B1070" t="s">
        <v>1939</v>
      </c>
      <c r="C1070" s="3">
        <v>79140</v>
      </c>
      <c r="E1070" s="1">
        <v>44315</v>
      </c>
      <c r="F1070" t="s">
        <v>23</v>
      </c>
      <c r="G1070" t="s">
        <v>24</v>
      </c>
      <c r="H1070" t="s">
        <v>14</v>
      </c>
      <c r="I1070" s="2">
        <v>44207.897430555553</v>
      </c>
      <c r="J1070" t="s">
        <v>162</v>
      </c>
      <c r="K1070" t="s">
        <v>1940</v>
      </c>
      <c r="L1070" t="s">
        <v>1941</v>
      </c>
    </row>
    <row r="1071" spans="1:12" x14ac:dyDescent="0.25">
      <c r="A1071">
        <v>9001806655</v>
      </c>
      <c r="B1071" t="s">
        <v>220</v>
      </c>
      <c r="C1071" s="3">
        <v>50000</v>
      </c>
      <c r="E1071" s="1">
        <v>44210</v>
      </c>
      <c r="F1071" t="s">
        <v>23</v>
      </c>
      <c r="G1071" t="s">
        <v>24</v>
      </c>
      <c r="H1071" t="s">
        <v>14</v>
      </c>
      <c r="I1071" s="2">
        <v>44208.538599537038</v>
      </c>
      <c r="J1071" t="s">
        <v>221</v>
      </c>
      <c r="K1071" t="s">
        <v>222</v>
      </c>
      <c r="L1071" t="s">
        <v>223</v>
      </c>
    </row>
    <row r="1072" spans="1:12" x14ac:dyDescent="0.25">
      <c r="A1072">
        <v>9001812885</v>
      </c>
      <c r="B1072" t="s">
        <v>1290</v>
      </c>
      <c r="C1072" s="3">
        <v>50000</v>
      </c>
      <c r="E1072" s="1">
        <v>44315</v>
      </c>
      <c r="F1072" t="s">
        <v>107</v>
      </c>
      <c r="G1072" t="s">
        <v>108</v>
      </c>
      <c r="H1072" t="s">
        <v>14</v>
      </c>
      <c r="I1072" s="2">
        <v>44211.661076388889</v>
      </c>
      <c r="J1072" t="s">
        <v>347</v>
      </c>
      <c r="K1072" t="s">
        <v>118</v>
      </c>
      <c r="L1072" t="s">
        <v>1291</v>
      </c>
    </row>
    <row r="1073" spans="1:12" x14ac:dyDescent="0.25">
      <c r="A1073">
        <v>9001814117</v>
      </c>
      <c r="B1073" t="s">
        <v>220</v>
      </c>
      <c r="C1073" s="3">
        <v>50000</v>
      </c>
      <c r="E1073" s="1">
        <v>44214</v>
      </c>
      <c r="F1073" t="s">
        <v>23</v>
      </c>
      <c r="G1073" t="s">
        <v>24</v>
      </c>
      <c r="H1073" t="s">
        <v>14</v>
      </c>
      <c r="I1073" s="2">
        <v>44212.65247685185</v>
      </c>
      <c r="J1073" t="s">
        <v>221</v>
      </c>
      <c r="K1073" t="s">
        <v>222</v>
      </c>
      <c r="L1073" t="s">
        <v>223</v>
      </c>
    </row>
    <row r="1074" spans="1:12" x14ac:dyDescent="0.25">
      <c r="A1074">
        <v>9001814465</v>
      </c>
      <c r="B1074" t="s">
        <v>2700</v>
      </c>
      <c r="C1074" s="3">
        <v>221660</v>
      </c>
      <c r="E1074" s="1">
        <v>44315</v>
      </c>
      <c r="F1074" t="s">
        <v>45</v>
      </c>
      <c r="G1074" t="s">
        <v>46</v>
      </c>
      <c r="H1074" t="s">
        <v>14</v>
      </c>
      <c r="I1074" s="2">
        <v>44213.289513888885</v>
      </c>
      <c r="J1074" t="s">
        <v>445</v>
      </c>
      <c r="K1074" t="s">
        <v>2701</v>
      </c>
      <c r="L1074" t="s">
        <v>2702</v>
      </c>
    </row>
    <row r="1075" spans="1:12" x14ac:dyDescent="0.25">
      <c r="A1075">
        <v>9001814822</v>
      </c>
      <c r="B1075" t="s">
        <v>497</v>
      </c>
      <c r="C1075" s="3">
        <v>50000</v>
      </c>
      <c r="E1075" s="1">
        <v>44315</v>
      </c>
      <c r="F1075" t="s">
        <v>35</v>
      </c>
      <c r="G1075" t="s">
        <v>36</v>
      </c>
      <c r="H1075" t="s">
        <v>14</v>
      </c>
      <c r="I1075" s="2">
        <v>44213.604548611111</v>
      </c>
      <c r="J1075" t="s">
        <v>498</v>
      </c>
      <c r="K1075" t="s">
        <v>499</v>
      </c>
      <c r="L1075" t="s">
        <v>500</v>
      </c>
    </row>
    <row r="1076" spans="1:12" x14ac:dyDescent="0.25">
      <c r="A1076">
        <v>9001819862</v>
      </c>
      <c r="B1076" t="s">
        <v>624</v>
      </c>
      <c r="C1076" s="3">
        <v>120880</v>
      </c>
      <c r="F1076" t="s">
        <v>23</v>
      </c>
      <c r="G1076" t="s">
        <v>24</v>
      </c>
      <c r="H1076" t="s">
        <v>2703</v>
      </c>
      <c r="I1076" s="2">
        <v>44216.454062500001</v>
      </c>
      <c r="J1076" t="s">
        <v>2704</v>
      </c>
      <c r="K1076" t="s">
        <v>2705</v>
      </c>
      <c r="L1076" t="s">
        <v>627</v>
      </c>
    </row>
    <row r="1077" spans="1:12" x14ac:dyDescent="0.25">
      <c r="A1077">
        <v>9001830096</v>
      </c>
      <c r="B1077" t="s">
        <v>2706</v>
      </c>
      <c r="C1077" s="3">
        <v>300000</v>
      </c>
      <c r="E1077" s="1">
        <v>44315</v>
      </c>
      <c r="F1077" t="s">
        <v>23</v>
      </c>
      <c r="G1077" t="s">
        <v>24</v>
      </c>
      <c r="H1077" t="s">
        <v>14</v>
      </c>
      <c r="I1077" s="2">
        <v>44221.718090277776</v>
      </c>
      <c r="J1077" t="s">
        <v>2707</v>
      </c>
      <c r="K1077" t="s">
        <v>2708</v>
      </c>
      <c r="L1077" t="s">
        <v>2709</v>
      </c>
    </row>
    <row r="1078" spans="1:12" x14ac:dyDescent="0.25">
      <c r="A1078">
        <v>9001831114</v>
      </c>
      <c r="B1078" t="s">
        <v>2710</v>
      </c>
      <c r="C1078" s="3">
        <v>190390</v>
      </c>
      <c r="E1078" s="1">
        <v>44315</v>
      </c>
      <c r="F1078" t="s">
        <v>57</v>
      </c>
      <c r="G1078" t="s">
        <v>58</v>
      </c>
      <c r="H1078" t="s">
        <v>14</v>
      </c>
      <c r="I1078" s="2">
        <v>44222.269143518519</v>
      </c>
      <c r="J1078" t="s">
        <v>2034</v>
      </c>
      <c r="K1078" t="s">
        <v>2711</v>
      </c>
      <c r="L1078" t="s">
        <v>2712</v>
      </c>
    </row>
    <row r="1079" spans="1:12" x14ac:dyDescent="0.25">
      <c r="A1079">
        <v>9001832936</v>
      </c>
      <c r="B1079" t="s">
        <v>2713</v>
      </c>
      <c r="C1079" s="3">
        <v>89998</v>
      </c>
      <c r="E1079" s="1">
        <v>44315</v>
      </c>
      <c r="F1079" t="s">
        <v>45</v>
      </c>
      <c r="G1079" t="s">
        <v>46</v>
      </c>
      <c r="H1079" t="s">
        <v>14</v>
      </c>
      <c r="I1079" s="2">
        <v>44222.910416666666</v>
      </c>
      <c r="J1079" t="s">
        <v>2714</v>
      </c>
      <c r="K1079" t="s">
        <v>2715</v>
      </c>
      <c r="L1079" t="s">
        <v>2716</v>
      </c>
    </row>
    <row r="1080" spans="1:12" x14ac:dyDescent="0.25">
      <c r="A1080">
        <v>9001834192</v>
      </c>
      <c r="B1080" t="s">
        <v>1730</v>
      </c>
      <c r="C1080" s="3">
        <v>50000</v>
      </c>
      <c r="E1080" s="1">
        <v>44315</v>
      </c>
      <c r="F1080" t="s">
        <v>45</v>
      </c>
      <c r="G1080" t="s">
        <v>46</v>
      </c>
      <c r="H1080" t="s">
        <v>14</v>
      </c>
      <c r="I1080" s="2">
        <v>44223.558645833335</v>
      </c>
      <c r="J1080" t="s">
        <v>1731</v>
      </c>
      <c r="K1080" t="s">
        <v>564</v>
      </c>
      <c r="L1080" t="s">
        <v>1732</v>
      </c>
    </row>
    <row r="1081" spans="1:12" x14ac:dyDescent="0.25">
      <c r="A1081">
        <v>9001834261</v>
      </c>
      <c r="B1081" t="s">
        <v>990</v>
      </c>
      <c r="C1081" s="3">
        <v>50000</v>
      </c>
      <c r="E1081" s="1">
        <v>44237</v>
      </c>
      <c r="F1081" t="s">
        <v>23</v>
      </c>
      <c r="G1081" t="s">
        <v>24</v>
      </c>
      <c r="H1081" t="s">
        <v>14</v>
      </c>
      <c r="I1081" s="2">
        <v>44223.611643518518</v>
      </c>
      <c r="J1081" t="s">
        <v>991</v>
      </c>
      <c r="K1081" t="s">
        <v>704</v>
      </c>
      <c r="L1081" t="s">
        <v>992</v>
      </c>
    </row>
    <row r="1082" spans="1:12" x14ac:dyDescent="0.25">
      <c r="A1082">
        <v>9001838085</v>
      </c>
      <c r="B1082" t="s">
        <v>220</v>
      </c>
      <c r="C1082" s="3">
        <v>50000</v>
      </c>
      <c r="E1082" s="1">
        <v>44235</v>
      </c>
      <c r="F1082" t="s">
        <v>23</v>
      </c>
      <c r="G1082" t="s">
        <v>24</v>
      </c>
      <c r="H1082" t="s">
        <v>14</v>
      </c>
      <c r="I1082" s="2">
        <v>44225.553530092591</v>
      </c>
      <c r="J1082" t="s">
        <v>221</v>
      </c>
      <c r="K1082" t="s">
        <v>222</v>
      </c>
      <c r="L1082" t="s">
        <v>223</v>
      </c>
    </row>
    <row r="1083" spans="1:12" x14ac:dyDescent="0.25">
      <c r="A1083">
        <v>9001840553</v>
      </c>
      <c r="B1083" t="s">
        <v>220</v>
      </c>
      <c r="C1083" s="3">
        <v>50000</v>
      </c>
      <c r="E1083" s="1">
        <v>44235</v>
      </c>
      <c r="F1083" t="s">
        <v>23</v>
      </c>
      <c r="G1083" t="s">
        <v>24</v>
      </c>
      <c r="H1083" t="s">
        <v>14</v>
      </c>
      <c r="I1083" s="2">
        <v>44225.881944444445</v>
      </c>
      <c r="J1083" t="s">
        <v>221</v>
      </c>
      <c r="K1083" t="s">
        <v>222</v>
      </c>
      <c r="L1083" t="s">
        <v>223</v>
      </c>
    </row>
    <row r="1084" spans="1:12" x14ac:dyDescent="0.25">
      <c r="A1084">
        <v>9001862686</v>
      </c>
      <c r="B1084" t="s">
        <v>580</v>
      </c>
      <c r="C1084" s="3">
        <v>1679151</v>
      </c>
      <c r="F1084" t="s">
        <v>394</v>
      </c>
      <c r="G1084" t="s">
        <v>395</v>
      </c>
      <c r="H1084" t="s">
        <v>396</v>
      </c>
      <c r="I1084" s="2">
        <v>44235.002557870372</v>
      </c>
      <c r="J1084" t="s">
        <v>581</v>
      </c>
      <c r="K1084" t="s">
        <v>582</v>
      </c>
      <c r="L1084" t="s">
        <v>583</v>
      </c>
    </row>
    <row r="1085" spans="1:12" x14ac:dyDescent="0.25">
      <c r="A1085">
        <v>9001870199</v>
      </c>
      <c r="B1085" t="s">
        <v>990</v>
      </c>
      <c r="C1085" s="3">
        <v>1152092</v>
      </c>
      <c r="E1085" s="1">
        <v>44249</v>
      </c>
      <c r="F1085" t="s">
        <v>23</v>
      </c>
      <c r="G1085" t="s">
        <v>24</v>
      </c>
      <c r="H1085" t="s">
        <v>14</v>
      </c>
      <c r="I1085" s="2">
        <v>44238.390034722222</v>
      </c>
      <c r="J1085" t="s">
        <v>991</v>
      </c>
      <c r="K1085" t="s">
        <v>704</v>
      </c>
      <c r="L1085" t="s">
        <v>992</v>
      </c>
    </row>
    <row r="1086" spans="1:12" x14ac:dyDescent="0.25">
      <c r="A1086">
        <v>9001876650</v>
      </c>
      <c r="B1086" t="s">
        <v>2202</v>
      </c>
      <c r="C1086" s="3">
        <v>1800510</v>
      </c>
      <c r="F1086" t="s">
        <v>394</v>
      </c>
      <c r="G1086" t="s">
        <v>395</v>
      </c>
      <c r="H1086" t="s">
        <v>396</v>
      </c>
      <c r="I1086" s="2">
        <v>44242.873842592591</v>
      </c>
      <c r="J1086" t="s">
        <v>2203</v>
      </c>
      <c r="K1086" t="s">
        <v>2204</v>
      </c>
      <c r="L1086" t="s">
        <v>2205</v>
      </c>
    </row>
    <row r="1087" spans="1:12" x14ac:dyDescent="0.25">
      <c r="A1087">
        <v>9001878777</v>
      </c>
      <c r="B1087" t="s">
        <v>404</v>
      </c>
      <c r="C1087" s="3">
        <v>60000</v>
      </c>
      <c r="F1087" t="s">
        <v>23</v>
      </c>
      <c r="G1087" t="s">
        <v>24</v>
      </c>
      <c r="H1087" t="s">
        <v>396</v>
      </c>
      <c r="I1087" s="2">
        <v>44243.767395833333</v>
      </c>
      <c r="J1087" t="s">
        <v>407</v>
      </c>
      <c r="K1087" t="s">
        <v>408</v>
      </c>
      <c r="L1087" t="s">
        <v>409</v>
      </c>
    </row>
    <row r="1088" spans="1:12" x14ac:dyDescent="0.25">
      <c r="A1088">
        <v>9001886760</v>
      </c>
      <c r="B1088" t="s">
        <v>1758</v>
      </c>
      <c r="C1088" s="3">
        <v>520960</v>
      </c>
      <c r="E1088" s="1">
        <v>44280</v>
      </c>
      <c r="F1088" t="s">
        <v>23</v>
      </c>
      <c r="G1088" t="s">
        <v>24</v>
      </c>
      <c r="H1088" t="s">
        <v>172</v>
      </c>
      <c r="I1088" s="2">
        <v>44246.769594907404</v>
      </c>
      <c r="J1088" t="s">
        <v>1759</v>
      </c>
      <c r="K1088" t="s">
        <v>1760</v>
      </c>
      <c r="L1088" t="s">
        <v>1761</v>
      </c>
    </row>
    <row r="1089" spans="1:12" x14ac:dyDescent="0.25">
      <c r="A1089">
        <v>9001890883</v>
      </c>
      <c r="B1089" t="s">
        <v>2717</v>
      </c>
      <c r="C1089" s="3">
        <v>60000</v>
      </c>
      <c r="E1089" s="1">
        <v>44251</v>
      </c>
      <c r="F1089" t="s">
        <v>2574</v>
      </c>
      <c r="G1089" t="s">
        <v>2575</v>
      </c>
      <c r="H1089" t="s">
        <v>14</v>
      </c>
      <c r="I1089" s="2">
        <v>44249.887407407405</v>
      </c>
      <c r="J1089" t="s">
        <v>2718</v>
      </c>
      <c r="K1089" t="s">
        <v>2719</v>
      </c>
      <c r="L1089" t="s">
        <v>2720</v>
      </c>
    </row>
    <row r="1090" spans="1:12" x14ac:dyDescent="0.25">
      <c r="A1090">
        <v>9001900095</v>
      </c>
      <c r="B1090" t="s">
        <v>2721</v>
      </c>
      <c r="C1090" s="3">
        <v>691890</v>
      </c>
      <c r="E1090" s="1">
        <v>44256</v>
      </c>
      <c r="F1090" t="s">
        <v>2722</v>
      </c>
      <c r="G1090" t="s">
        <v>2723</v>
      </c>
      <c r="H1090" t="s">
        <v>14</v>
      </c>
      <c r="I1090" s="2">
        <v>44254.54896990741</v>
      </c>
      <c r="J1090" t="s">
        <v>2724</v>
      </c>
      <c r="K1090" t="s">
        <v>779</v>
      </c>
      <c r="L1090" t="s">
        <v>2725</v>
      </c>
    </row>
    <row r="1091" spans="1:12" x14ac:dyDescent="0.25">
      <c r="A1091">
        <v>9001900577</v>
      </c>
      <c r="B1091" t="s">
        <v>2726</v>
      </c>
      <c r="C1091" s="3">
        <v>6006920</v>
      </c>
      <c r="E1091" s="1">
        <v>44427</v>
      </c>
      <c r="F1091" t="s">
        <v>1094</v>
      </c>
      <c r="G1091" t="s">
        <v>1095</v>
      </c>
      <c r="H1091" t="s">
        <v>14</v>
      </c>
      <c r="I1091" s="2">
        <v>44255.332824074074</v>
      </c>
      <c r="J1091" t="s">
        <v>2727</v>
      </c>
      <c r="K1091" t="s">
        <v>2358</v>
      </c>
      <c r="L1091" t="s">
        <v>2728</v>
      </c>
    </row>
    <row r="1092" spans="1:12" x14ac:dyDescent="0.25">
      <c r="A1092">
        <v>9001901155</v>
      </c>
      <c r="B1092" t="s">
        <v>2331</v>
      </c>
      <c r="C1092" s="3">
        <v>2999490</v>
      </c>
      <c r="E1092" s="1">
        <v>44256</v>
      </c>
      <c r="F1092" t="s">
        <v>29</v>
      </c>
      <c r="G1092" t="s">
        <v>30</v>
      </c>
      <c r="H1092" t="s">
        <v>14</v>
      </c>
      <c r="I1092" s="2">
        <v>44255.839780092596</v>
      </c>
      <c r="J1092" t="s">
        <v>2332</v>
      </c>
      <c r="K1092" t="s">
        <v>2333</v>
      </c>
      <c r="L1092" t="s">
        <v>2334</v>
      </c>
    </row>
    <row r="1093" spans="1:12" x14ac:dyDescent="0.25">
      <c r="A1093">
        <v>9001698223</v>
      </c>
      <c r="B1093" t="s">
        <v>2729</v>
      </c>
      <c r="C1093" s="3">
        <v>50000</v>
      </c>
      <c r="E1093" s="1">
        <v>44238</v>
      </c>
      <c r="F1093" t="s">
        <v>136</v>
      </c>
      <c r="G1093" t="s">
        <v>137</v>
      </c>
      <c r="H1093" t="s">
        <v>14</v>
      </c>
      <c r="I1093" s="2">
        <v>44153.329780092594</v>
      </c>
      <c r="J1093" t="s">
        <v>1421</v>
      </c>
      <c r="K1093" t="s">
        <v>825</v>
      </c>
      <c r="L1093" t="s">
        <v>2730</v>
      </c>
    </row>
    <row r="1094" spans="1:12" x14ac:dyDescent="0.25">
      <c r="A1094">
        <v>9001699494</v>
      </c>
      <c r="B1094" t="s">
        <v>2731</v>
      </c>
      <c r="C1094" s="3">
        <v>314675</v>
      </c>
      <c r="E1094" s="1">
        <v>44160</v>
      </c>
      <c r="F1094" t="s">
        <v>136</v>
      </c>
      <c r="G1094" t="s">
        <v>137</v>
      </c>
      <c r="H1094" t="s">
        <v>14</v>
      </c>
      <c r="I1094" s="2">
        <v>44153.814016203702</v>
      </c>
      <c r="J1094" t="s">
        <v>2732</v>
      </c>
      <c r="K1094" t="s">
        <v>2733</v>
      </c>
      <c r="L1094" t="s">
        <v>2734</v>
      </c>
    </row>
    <row r="1095" spans="1:12" x14ac:dyDescent="0.25">
      <c r="A1095">
        <v>9001701019</v>
      </c>
      <c r="B1095" t="s">
        <v>2735</v>
      </c>
      <c r="C1095" s="3">
        <v>50000</v>
      </c>
      <c r="E1095" s="1">
        <v>44239</v>
      </c>
      <c r="F1095" t="s">
        <v>45</v>
      </c>
      <c r="G1095" t="s">
        <v>46</v>
      </c>
      <c r="H1095" t="s">
        <v>14</v>
      </c>
      <c r="I1095" s="2">
        <v>44154.55667824074</v>
      </c>
      <c r="J1095" t="s">
        <v>1643</v>
      </c>
      <c r="K1095" t="s">
        <v>2736</v>
      </c>
      <c r="L1095" t="s">
        <v>2737</v>
      </c>
    </row>
    <row r="1096" spans="1:12" x14ac:dyDescent="0.25">
      <c r="A1096">
        <v>9001701297</v>
      </c>
      <c r="B1096" t="s">
        <v>1917</v>
      </c>
      <c r="C1096" s="3">
        <v>50000</v>
      </c>
      <c r="E1096" s="1">
        <v>44165</v>
      </c>
      <c r="F1096" t="s">
        <v>23</v>
      </c>
      <c r="G1096" t="s">
        <v>24</v>
      </c>
      <c r="H1096" t="s">
        <v>14</v>
      </c>
      <c r="I1096" s="2">
        <v>44154.726979166669</v>
      </c>
      <c r="J1096" t="s">
        <v>1918</v>
      </c>
      <c r="K1096" t="s">
        <v>1919</v>
      </c>
      <c r="L1096" t="s">
        <v>1920</v>
      </c>
    </row>
    <row r="1097" spans="1:12" x14ac:dyDescent="0.25">
      <c r="A1097">
        <v>9001701318</v>
      </c>
      <c r="B1097" t="s">
        <v>1917</v>
      </c>
      <c r="C1097" s="3">
        <v>50000</v>
      </c>
      <c r="E1097" s="1">
        <v>44165</v>
      </c>
      <c r="F1097" t="s">
        <v>23</v>
      </c>
      <c r="G1097" t="s">
        <v>24</v>
      </c>
      <c r="H1097" t="s">
        <v>14</v>
      </c>
      <c r="I1097" s="2">
        <v>44154.734293981484</v>
      </c>
      <c r="J1097" t="s">
        <v>1918</v>
      </c>
      <c r="K1097" t="s">
        <v>1919</v>
      </c>
      <c r="L1097" t="s">
        <v>1920</v>
      </c>
    </row>
    <row r="1098" spans="1:12" x14ac:dyDescent="0.25">
      <c r="A1098">
        <v>9001703842</v>
      </c>
      <c r="B1098" t="s">
        <v>1578</v>
      </c>
      <c r="C1098" s="3">
        <v>182050</v>
      </c>
      <c r="E1098" s="1">
        <v>44238</v>
      </c>
      <c r="F1098" t="s">
        <v>23</v>
      </c>
      <c r="G1098" t="s">
        <v>24</v>
      </c>
      <c r="H1098" t="s">
        <v>14</v>
      </c>
      <c r="I1098" s="2">
        <v>44155.856064814812</v>
      </c>
      <c r="J1098" t="s">
        <v>162</v>
      </c>
      <c r="K1098" t="s">
        <v>139</v>
      </c>
      <c r="L1098" t="s">
        <v>1579</v>
      </c>
    </row>
    <row r="1099" spans="1:12" x14ac:dyDescent="0.25">
      <c r="A1099">
        <v>9001704175</v>
      </c>
      <c r="B1099" t="s">
        <v>1089</v>
      </c>
      <c r="C1099" s="3">
        <v>50000</v>
      </c>
      <c r="E1099" s="1">
        <v>44239</v>
      </c>
      <c r="F1099" t="s">
        <v>45</v>
      </c>
      <c r="G1099" t="s">
        <v>46</v>
      </c>
      <c r="H1099" t="s">
        <v>14</v>
      </c>
      <c r="I1099" s="2">
        <v>44155.992245370369</v>
      </c>
      <c r="J1099" t="s">
        <v>1090</v>
      </c>
      <c r="K1099" t="s">
        <v>1091</v>
      </c>
      <c r="L1099" t="s">
        <v>1092</v>
      </c>
    </row>
    <row r="1100" spans="1:12" x14ac:dyDescent="0.25">
      <c r="A1100">
        <v>9001704411</v>
      </c>
      <c r="B1100" t="s">
        <v>1156</v>
      </c>
      <c r="C1100" s="3">
        <v>50000</v>
      </c>
      <c r="E1100" s="1">
        <v>44217</v>
      </c>
      <c r="F1100" t="s">
        <v>345</v>
      </c>
      <c r="G1100" t="s">
        <v>346</v>
      </c>
      <c r="H1100" t="s">
        <v>14</v>
      </c>
      <c r="I1100" s="2">
        <v>44156.123101851852</v>
      </c>
      <c r="J1100" t="s">
        <v>1157</v>
      </c>
      <c r="K1100" t="s">
        <v>1158</v>
      </c>
      <c r="L1100" t="s">
        <v>1159</v>
      </c>
    </row>
    <row r="1101" spans="1:12" x14ac:dyDescent="0.25">
      <c r="A1101">
        <v>9001707707</v>
      </c>
      <c r="B1101" t="s">
        <v>1222</v>
      </c>
      <c r="C1101" s="3">
        <v>273549050</v>
      </c>
      <c r="E1101" s="1">
        <v>44194</v>
      </c>
      <c r="F1101" t="s">
        <v>1223</v>
      </c>
      <c r="H1101" t="s">
        <v>14</v>
      </c>
      <c r="I1101" s="2">
        <v>44158.722754629627</v>
      </c>
      <c r="J1101" t="s">
        <v>416</v>
      </c>
      <c r="K1101" t="s">
        <v>1224</v>
      </c>
      <c r="L1101" t="s">
        <v>1225</v>
      </c>
    </row>
    <row r="1102" spans="1:12" x14ac:dyDescent="0.25">
      <c r="A1102">
        <v>9001708264</v>
      </c>
      <c r="B1102" t="s">
        <v>2738</v>
      </c>
      <c r="C1102" s="3">
        <v>55610</v>
      </c>
      <c r="E1102" s="1">
        <v>44239</v>
      </c>
      <c r="F1102" t="s">
        <v>136</v>
      </c>
      <c r="G1102" t="s">
        <v>137</v>
      </c>
      <c r="H1102" t="s">
        <v>14</v>
      </c>
      <c r="I1102" s="2">
        <v>44158.94803240741</v>
      </c>
      <c r="J1102" t="s">
        <v>2739</v>
      </c>
      <c r="K1102" t="s">
        <v>2740</v>
      </c>
      <c r="L1102" t="s">
        <v>2741</v>
      </c>
    </row>
    <row r="1103" spans="1:12" x14ac:dyDescent="0.25">
      <c r="A1103">
        <v>9001751464</v>
      </c>
      <c r="B1103" t="s">
        <v>2026</v>
      </c>
      <c r="C1103" s="3">
        <v>75582</v>
      </c>
      <c r="E1103" s="1">
        <v>44239</v>
      </c>
      <c r="F1103" t="s">
        <v>45</v>
      </c>
      <c r="G1103" t="s">
        <v>46</v>
      </c>
      <c r="H1103" t="s">
        <v>14</v>
      </c>
      <c r="I1103" s="2">
        <v>44180.617048611108</v>
      </c>
      <c r="J1103" t="s">
        <v>2027</v>
      </c>
      <c r="K1103" t="s">
        <v>413</v>
      </c>
      <c r="L1103" t="s">
        <v>2028</v>
      </c>
    </row>
    <row r="1104" spans="1:12" x14ac:dyDescent="0.25">
      <c r="A1104">
        <v>9001752116</v>
      </c>
      <c r="B1104" t="s">
        <v>2742</v>
      </c>
      <c r="C1104" s="3">
        <v>60003</v>
      </c>
      <c r="E1104" s="1">
        <v>44315</v>
      </c>
      <c r="F1104" t="s">
        <v>23</v>
      </c>
      <c r="G1104" t="s">
        <v>24</v>
      </c>
      <c r="H1104" t="s">
        <v>14</v>
      </c>
      <c r="I1104" s="2">
        <v>44180.825833333336</v>
      </c>
      <c r="J1104" t="s">
        <v>2743</v>
      </c>
      <c r="K1104" t="s">
        <v>2744</v>
      </c>
      <c r="L1104" t="s">
        <v>2745</v>
      </c>
    </row>
    <row r="1105" spans="1:12" x14ac:dyDescent="0.25">
      <c r="A1105">
        <v>9001752517</v>
      </c>
      <c r="B1105" t="s">
        <v>2746</v>
      </c>
      <c r="C1105" s="3">
        <v>50000</v>
      </c>
      <c r="E1105" s="1">
        <v>44315</v>
      </c>
      <c r="F1105" t="s">
        <v>23</v>
      </c>
      <c r="G1105" t="s">
        <v>24</v>
      </c>
      <c r="H1105" t="s">
        <v>14</v>
      </c>
      <c r="I1105" s="2">
        <v>44181.007361111115</v>
      </c>
      <c r="J1105" t="s">
        <v>71</v>
      </c>
      <c r="K1105" t="s">
        <v>2098</v>
      </c>
      <c r="L1105" t="s">
        <v>2747</v>
      </c>
    </row>
    <row r="1106" spans="1:12" x14ac:dyDescent="0.25">
      <c r="A1106">
        <v>9001777698</v>
      </c>
      <c r="B1106" t="s">
        <v>1841</v>
      </c>
      <c r="C1106" s="3">
        <v>65370</v>
      </c>
      <c r="E1106" s="1">
        <v>44193</v>
      </c>
      <c r="F1106" t="s">
        <v>45</v>
      </c>
      <c r="G1106" t="s">
        <v>46</v>
      </c>
      <c r="H1106" t="s">
        <v>14</v>
      </c>
      <c r="I1106" s="2">
        <v>44191.869629629633</v>
      </c>
      <c r="J1106" t="s">
        <v>1842</v>
      </c>
      <c r="K1106" t="s">
        <v>1843</v>
      </c>
      <c r="L1106" t="s">
        <v>1844</v>
      </c>
    </row>
    <row r="1107" spans="1:12" x14ac:dyDescent="0.25">
      <c r="A1107">
        <v>9001785144</v>
      </c>
      <c r="B1107" t="s">
        <v>2748</v>
      </c>
      <c r="C1107" s="3">
        <v>50000</v>
      </c>
      <c r="E1107" s="1">
        <v>44315</v>
      </c>
      <c r="F1107" t="s">
        <v>136</v>
      </c>
      <c r="G1107" t="s">
        <v>137</v>
      </c>
      <c r="H1107" t="s">
        <v>14</v>
      </c>
      <c r="I1107" s="2">
        <v>44197.021689814814</v>
      </c>
      <c r="J1107" t="s">
        <v>1349</v>
      </c>
      <c r="K1107" t="s">
        <v>2749</v>
      </c>
      <c r="L1107" t="s">
        <v>2750</v>
      </c>
    </row>
    <row r="1108" spans="1:12" x14ac:dyDescent="0.25">
      <c r="A1108">
        <v>9001787509</v>
      </c>
      <c r="B1108" t="s">
        <v>2751</v>
      </c>
      <c r="C1108" s="3">
        <v>50000</v>
      </c>
      <c r="E1108" s="1">
        <v>44315</v>
      </c>
      <c r="F1108" t="s">
        <v>136</v>
      </c>
      <c r="G1108" t="s">
        <v>137</v>
      </c>
      <c r="H1108" t="s">
        <v>14</v>
      </c>
      <c r="I1108" s="2">
        <v>44199.960706018515</v>
      </c>
      <c r="J1108" t="s">
        <v>71</v>
      </c>
      <c r="K1108" t="s">
        <v>2752</v>
      </c>
      <c r="L1108" t="s">
        <v>2753</v>
      </c>
    </row>
    <row r="1109" spans="1:12" x14ac:dyDescent="0.25">
      <c r="A1109">
        <v>9001796088</v>
      </c>
      <c r="B1109" t="s">
        <v>828</v>
      </c>
      <c r="C1109" s="3">
        <v>95700</v>
      </c>
      <c r="E1109" s="1">
        <v>44315</v>
      </c>
      <c r="F1109" t="s">
        <v>23</v>
      </c>
      <c r="G1109" t="s">
        <v>24</v>
      </c>
      <c r="H1109" t="s">
        <v>14</v>
      </c>
      <c r="I1109" s="2">
        <v>44202.574537037035</v>
      </c>
      <c r="J1109" t="s">
        <v>829</v>
      </c>
      <c r="K1109" t="s">
        <v>830</v>
      </c>
      <c r="L1109" t="s">
        <v>831</v>
      </c>
    </row>
    <row r="1110" spans="1:12" x14ac:dyDescent="0.25">
      <c r="A1110">
        <v>9001804085</v>
      </c>
      <c r="B1110" t="s">
        <v>340</v>
      </c>
      <c r="C1110" s="3">
        <v>106472</v>
      </c>
      <c r="E1110" s="1">
        <v>44315</v>
      </c>
      <c r="F1110" t="s">
        <v>23</v>
      </c>
      <c r="G1110" t="s">
        <v>24</v>
      </c>
      <c r="H1110" t="s">
        <v>14</v>
      </c>
      <c r="I1110" s="2">
        <v>44207.713275462964</v>
      </c>
      <c r="J1110" t="s">
        <v>341</v>
      </c>
      <c r="K1110" t="s">
        <v>342</v>
      </c>
      <c r="L1110" t="s">
        <v>343</v>
      </c>
    </row>
    <row r="1111" spans="1:12" x14ac:dyDescent="0.25">
      <c r="A1111">
        <v>9001811083</v>
      </c>
      <c r="B1111" t="s">
        <v>2754</v>
      </c>
      <c r="C1111" s="3">
        <v>1128002</v>
      </c>
      <c r="E1111" s="1">
        <v>44315</v>
      </c>
      <c r="F1111" t="s">
        <v>35</v>
      </c>
      <c r="G1111" t="s">
        <v>36</v>
      </c>
      <c r="H1111" t="s">
        <v>14</v>
      </c>
      <c r="I1111" s="2">
        <v>44210.876493055555</v>
      </c>
      <c r="J1111" t="s">
        <v>1997</v>
      </c>
      <c r="K1111" t="s">
        <v>1371</v>
      </c>
      <c r="L1111" t="s">
        <v>2755</v>
      </c>
    </row>
    <row r="1112" spans="1:12" x14ac:dyDescent="0.25">
      <c r="A1112">
        <v>9001813441</v>
      </c>
      <c r="B1112" t="s">
        <v>1252</v>
      </c>
      <c r="C1112" s="3">
        <v>50000</v>
      </c>
      <c r="E1112" s="1">
        <v>44315</v>
      </c>
      <c r="F1112" t="s">
        <v>166</v>
      </c>
      <c r="G1112" t="s">
        <v>167</v>
      </c>
      <c r="H1112" t="s">
        <v>14</v>
      </c>
      <c r="I1112" s="2">
        <v>44212.046990740739</v>
      </c>
      <c r="J1112" t="s">
        <v>1253</v>
      </c>
      <c r="K1112" t="s">
        <v>1254</v>
      </c>
      <c r="L1112" t="s">
        <v>1255</v>
      </c>
    </row>
    <row r="1113" spans="1:12" x14ac:dyDescent="0.25">
      <c r="A1113">
        <v>9001814971</v>
      </c>
      <c r="B1113" t="s">
        <v>2756</v>
      </c>
      <c r="C1113" s="3">
        <v>50000</v>
      </c>
      <c r="E1113" s="1">
        <v>44315</v>
      </c>
      <c r="F1113" t="s">
        <v>45</v>
      </c>
      <c r="G1113" t="s">
        <v>46</v>
      </c>
      <c r="H1113" t="s">
        <v>14</v>
      </c>
      <c r="I1113" s="2">
        <v>44213.870243055557</v>
      </c>
      <c r="J1113" t="s">
        <v>502</v>
      </c>
      <c r="K1113" t="s">
        <v>2757</v>
      </c>
      <c r="L1113" t="s">
        <v>2758</v>
      </c>
    </row>
    <row r="1114" spans="1:12" x14ac:dyDescent="0.25">
      <c r="A1114">
        <v>9001816059</v>
      </c>
      <c r="B1114" t="s">
        <v>220</v>
      </c>
      <c r="C1114" s="3">
        <v>50000</v>
      </c>
      <c r="E1114" s="1">
        <v>44215</v>
      </c>
      <c r="F1114" t="s">
        <v>23</v>
      </c>
      <c r="G1114" t="s">
        <v>24</v>
      </c>
      <c r="H1114" t="s">
        <v>14</v>
      </c>
      <c r="I1114" s="2">
        <v>44214.673773148148</v>
      </c>
      <c r="J1114" t="s">
        <v>221</v>
      </c>
      <c r="K1114" t="s">
        <v>222</v>
      </c>
      <c r="L1114" t="s">
        <v>223</v>
      </c>
    </row>
    <row r="1115" spans="1:12" x14ac:dyDescent="0.25">
      <c r="A1115">
        <v>9001819885</v>
      </c>
      <c r="B1115" t="s">
        <v>2759</v>
      </c>
      <c r="C1115" s="3">
        <v>5493670</v>
      </c>
      <c r="E1115" s="1">
        <v>44315</v>
      </c>
      <c r="F1115" t="s">
        <v>23</v>
      </c>
      <c r="G1115" t="s">
        <v>24</v>
      </c>
      <c r="H1115" t="s">
        <v>14</v>
      </c>
      <c r="I1115" s="2">
        <v>44216.459467592591</v>
      </c>
      <c r="J1115" t="s">
        <v>2760</v>
      </c>
      <c r="K1115" t="s">
        <v>673</v>
      </c>
      <c r="L1115" t="s">
        <v>2761</v>
      </c>
    </row>
    <row r="1116" spans="1:12" x14ac:dyDescent="0.25">
      <c r="A1116">
        <v>9001819915</v>
      </c>
      <c r="B1116" t="s">
        <v>2324</v>
      </c>
      <c r="C1116" s="3">
        <v>200695</v>
      </c>
      <c r="E1116" s="1">
        <v>44315</v>
      </c>
      <c r="F1116" t="s">
        <v>45</v>
      </c>
      <c r="G1116" t="s">
        <v>46</v>
      </c>
      <c r="H1116" t="s">
        <v>14</v>
      </c>
      <c r="I1116" s="2">
        <v>44216.468101851853</v>
      </c>
      <c r="J1116" t="s">
        <v>2325</v>
      </c>
      <c r="K1116" t="s">
        <v>1141</v>
      </c>
      <c r="L1116" t="s">
        <v>2326</v>
      </c>
    </row>
    <row r="1117" spans="1:12" x14ac:dyDescent="0.25">
      <c r="A1117">
        <v>9001829603</v>
      </c>
      <c r="B1117" t="s">
        <v>1252</v>
      </c>
      <c r="C1117" s="3">
        <v>57440</v>
      </c>
      <c r="E1117" s="1">
        <v>44315</v>
      </c>
      <c r="F1117" t="s">
        <v>23</v>
      </c>
      <c r="G1117" t="s">
        <v>24</v>
      </c>
      <c r="H1117" t="s">
        <v>14</v>
      </c>
      <c r="I1117" s="2">
        <v>44221.499710648146</v>
      </c>
      <c r="J1117" t="s">
        <v>1253</v>
      </c>
      <c r="K1117" t="s">
        <v>1254</v>
      </c>
      <c r="L1117" t="s">
        <v>1255</v>
      </c>
    </row>
    <row r="1118" spans="1:12" x14ac:dyDescent="0.25">
      <c r="A1118">
        <v>9001834182</v>
      </c>
      <c r="B1118" t="s">
        <v>2762</v>
      </c>
      <c r="C1118" s="3">
        <v>250000</v>
      </c>
      <c r="E1118" s="1">
        <v>44315</v>
      </c>
      <c r="F1118" t="s">
        <v>57</v>
      </c>
      <c r="G1118" t="s">
        <v>58</v>
      </c>
      <c r="H1118" t="s">
        <v>14</v>
      </c>
      <c r="I1118" s="2">
        <v>44223.554884259262</v>
      </c>
      <c r="J1118" t="s">
        <v>2763</v>
      </c>
      <c r="K1118" t="s">
        <v>2764</v>
      </c>
      <c r="L1118" t="s">
        <v>2765</v>
      </c>
    </row>
    <row r="1119" spans="1:12" x14ac:dyDescent="0.25">
      <c r="A1119">
        <v>9001834413</v>
      </c>
      <c r="B1119" t="s">
        <v>2766</v>
      </c>
      <c r="C1119" s="3">
        <v>233750</v>
      </c>
      <c r="E1119" s="1">
        <v>44315</v>
      </c>
      <c r="F1119" t="s">
        <v>23</v>
      </c>
      <c r="G1119" t="s">
        <v>24</v>
      </c>
      <c r="H1119" t="s">
        <v>14</v>
      </c>
      <c r="I1119" s="2">
        <v>44223.71769675926</v>
      </c>
      <c r="J1119" t="s">
        <v>2767</v>
      </c>
      <c r="K1119" t="s">
        <v>2768</v>
      </c>
      <c r="L1119" t="s">
        <v>2769</v>
      </c>
    </row>
    <row r="1120" spans="1:12" x14ac:dyDescent="0.25">
      <c r="A1120">
        <v>9001861103</v>
      </c>
      <c r="B1120" t="s">
        <v>2651</v>
      </c>
      <c r="C1120" s="3">
        <v>128220</v>
      </c>
      <c r="E1120" s="1">
        <v>44237</v>
      </c>
      <c r="F1120" t="s">
        <v>45</v>
      </c>
      <c r="G1120" t="s">
        <v>46</v>
      </c>
      <c r="H1120" t="s">
        <v>14</v>
      </c>
      <c r="I1120" s="2">
        <v>44233.071400462963</v>
      </c>
      <c r="J1120" t="s">
        <v>205</v>
      </c>
      <c r="K1120" t="s">
        <v>2652</v>
      </c>
      <c r="L1120" t="s">
        <v>2653</v>
      </c>
    </row>
    <row r="1121" spans="1:12" x14ac:dyDescent="0.25">
      <c r="A1121">
        <v>9001862020</v>
      </c>
      <c r="B1121" t="s">
        <v>777</v>
      </c>
      <c r="C1121" s="3">
        <v>60000</v>
      </c>
      <c r="E1121" s="1">
        <v>44237</v>
      </c>
      <c r="F1121" t="s">
        <v>107</v>
      </c>
      <c r="G1121" t="s">
        <v>108</v>
      </c>
      <c r="H1121" t="s">
        <v>14</v>
      </c>
      <c r="I1121" s="2">
        <v>44234.033101851855</v>
      </c>
      <c r="J1121" t="s">
        <v>778</v>
      </c>
      <c r="K1121" t="s">
        <v>779</v>
      </c>
      <c r="L1121" t="s">
        <v>780</v>
      </c>
    </row>
    <row r="1122" spans="1:12" x14ac:dyDescent="0.25">
      <c r="A1122">
        <v>9001526812</v>
      </c>
      <c r="B1122" t="s">
        <v>2770</v>
      </c>
      <c r="C1122" s="3">
        <v>65000</v>
      </c>
      <c r="E1122" s="1">
        <v>44114</v>
      </c>
      <c r="F1122" t="s">
        <v>12</v>
      </c>
      <c r="G1122" t="s">
        <v>13</v>
      </c>
      <c r="H1122" t="s">
        <v>14</v>
      </c>
      <c r="I1122" s="2">
        <v>44109.827662037038</v>
      </c>
      <c r="J1122" t="s">
        <v>2771</v>
      </c>
      <c r="K1122" t="s">
        <v>2772</v>
      </c>
      <c r="L1122" t="s">
        <v>2773</v>
      </c>
    </row>
    <row r="1123" spans="1:12" x14ac:dyDescent="0.25">
      <c r="A1123">
        <v>9001538740</v>
      </c>
      <c r="B1123" t="s">
        <v>891</v>
      </c>
      <c r="C1123" s="3">
        <v>50000</v>
      </c>
      <c r="E1123" s="1">
        <v>44238</v>
      </c>
      <c r="F1123" t="s">
        <v>45</v>
      </c>
      <c r="G1123" t="s">
        <v>46</v>
      </c>
      <c r="H1123" t="s">
        <v>14</v>
      </c>
      <c r="I1123" s="2">
        <v>44110.66510416667</v>
      </c>
      <c r="J1123" t="s">
        <v>892</v>
      </c>
      <c r="K1123" t="s">
        <v>893</v>
      </c>
      <c r="L1123" t="s">
        <v>894</v>
      </c>
    </row>
    <row r="1124" spans="1:12" x14ac:dyDescent="0.25">
      <c r="A1124">
        <v>9001563305</v>
      </c>
      <c r="B1124" t="s">
        <v>2774</v>
      </c>
      <c r="C1124" s="3">
        <v>50000</v>
      </c>
      <c r="E1124" s="1">
        <v>44116</v>
      </c>
      <c r="F1124" t="s">
        <v>394</v>
      </c>
      <c r="G1124" t="s">
        <v>395</v>
      </c>
      <c r="H1124" t="s">
        <v>14</v>
      </c>
      <c r="I1124" s="2">
        <v>44115.54105324074</v>
      </c>
      <c r="J1124" t="s">
        <v>2775</v>
      </c>
      <c r="K1124" t="s">
        <v>2776</v>
      </c>
      <c r="L1124" t="s">
        <v>2777</v>
      </c>
    </row>
    <row r="1125" spans="1:12" x14ac:dyDescent="0.25">
      <c r="A1125">
        <v>9001604914</v>
      </c>
      <c r="B1125" t="s">
        <v>2778</v>
      </c>
      <c r="C1125" s="3">
        <v>50000</v>
      </c>
      <c r="E1125" s="1">
        <v>44142</v>
      </c>
      <c r="F1125" t="s">
        <v>57</v>
      </c>
      <c r="G1125" t="s">
        <v>58</v>
      </c>
      <c r="H1125" t="s">
        <v>14</v>
      </c>
      <c r="I1125" s="2">
        <v>44122.592997685184</v>
      </c>
      <c r="J1125" t="s">
        <v>2779</v>
      </c>
      <c r="K1125" t="s">
        <v>2780</v>
      </c>
      <c r="L1125" t="s">
        <v>2781</v>
      </c>
    </row>
    <row r="1126" spans="1:12" x14ac:dyDescent="0.25">
      <c r="A1126">
        <v>9001607977</v>
      </c>
      <c r="B1126" t="s">
        <v>2782</v>
      </c>
      <c r="C1126" s="3">
        <v>94148</v>
      </c>
      <c r="E1126" s="1">
        <v>44125</v>
      </c>
      <c r="F1126" t="s">
        <v>23</v>
      </c>
      <c r="G1126" t="s">
        <v>24</v>
      </c>
      <c r="H1126" t="s">
        <v>14</v>
      </c>
      <c r="I1126" s="2">
        <v>44124.49082175926</v>
      </c>
      <c r="J1126" t="s">
        <v>2783</v>
      </c>
      <c r="K1126" t="s">
        <v>2784</v>
      </c>
      <c r="L1126" t="s">
        <v>2785</v>
      </c>
    </row>
    <row r="1127" spans="1:12" x14ac:dyDescent="0.25">
      <c r="A1127">
        <v>9001608082</v>
      </c>
      <c r="B1127" t="s">
        <v>2786</v>
      </c>
      <c r="C1127" s="3">
        <v>100000</v>
      </c>
      <c r="E1127" s="1">
        <v>44124</v>
      </c>
      <c r="F1127" t="s">
        <v>107</v>
      </c>
      <c r="G1127" t="s">
        <v>108</v>
      </c>
      <c r="H1127" t="s">
        <v>14</v>
      </c>
      <c r="I1127" s="2">
        <v>44124.549675925926</v>
      </c>
      <c r="J1127" t="s">
        <v>2787</v>
      </c>
      <c r="K1127" t="s">
        <v>2788</v>
      </c>
      <c r="L1127" t="s">
        <v>2789</v>
      </c>
    </row>
    <row r="1128" spans="1:12" x14ac:dyDescent="0.25">
      <c r="A1128">
        <v>9001633684</v>
      </c>
      <c r="B1128" t="s">
        <v>2790</v>
      </c>
      <c r="C1128" s="3">
        <v>50000</v>
      </c>
      <c r="E1128" s="1">
        <v>44238</v>
      </c>
      <c r="F1128" t="s">
        <v>23</v>
      </c>
      <c r="G1128" t="s">
        <v>24</v>
      </c>
      <c r="H1128" t="s">
        <v>14</v>
      </c>
      <c r="I1128" s="2">
        <v>44135.977326388886</v>
      </c>
      <c r="J1128" t="s">
        <v>233</v>
      </c>
      <c r="K1128" t="s">
        <v>2505</v>
      </c>
      <c r="L1128" t="s">
        <v>2791</v>
      </c>
    </row>
    <row r="1129" spans="1:12" x14ac:dyDescent="0.25">
      <c r="A1129">
        <v>9001635589</v>
      </c>
      <c r="B1129" t="s">
        <v>2792</v>
      </c>
      <c r="C1129" s="3">
        <v>1001219</v>
      </c>
      <c r="E1129" s="1">
        <v>44238</v>
      </c>
      <c r="F1129" t="s">
        <v>23</v>
      </c>
      <c r="G1129" t="s">
        <v>24</v>
      </c>
      <c r="H1129" t="s">
        <v>14</v>
      </c>
      <c r="I1129" s="2">
        <v>44137.457175925927</v>
      </c>
      <c r="J1129" t="s">
        <v>2718</v>
      </c>
      <c r="K1129" t="s">
        <v>2793</v>
      </c>
      <c r="L1129" t="s">
        <v>2794</v>
      </c>
    </row>
    <row r="1130" spans="1:12" x14ac:dyDescent="0.25">
      <c r="A1130">
        <v>9001642032</v>
      </c>
      <c r="B1130" t="s">
        <v>2795</v>
      </c>
      <c r="C1130" s="3">
        <v>52472</v>
      </c>
      <c r="E1130" s="1">
        <v>44141</v>
      </c>
      <c r="F1130" t="s">
        <v>136</v>
      </c>
      <c r="G1130" t="s">
        <v>137</v>
      </c>
      <c r="H1130" t="s">
        <v>14</v>
      </c>
      <c r="I1130" s="2">
        <v>44140.043715277781</v>
      </c>
      <c r="J1130" t="s">
        <v>2236</v>
      </c>
      <c r="K1130" t="s">
        <v>2796</v>
      </c>
      <c r="L1130" t="s">
        <v>2797</v>
      </c>
    </row>
    <row r="1131" spans="1:12" x14ac:dyDescent="0.25">
      <c r="A1131">
        <v>9001658737</v>
      </c>
      <c r="B1131" t="s">
        <v>2798</v>
      </c>
      <c r="C1131" s="3">
        <v>50000</v>
      </c>
      <c r="E1131" s="1">
        <v>44140</v>
      </c>
      <c r="F1131" t="s">
        <v>29</v>
      </c>
      <c r="G1131" t="s">
        <v>30</v>
      </c>
      <c r="H1131" t="s">
        <v>14</v>
      </c>
      <c r="I1131" s="2">
        <v>44140.658726851849</v>
      </c>
      <c r="J1131" t="s">
        <v>2655</v>
      </c>
      <c r="K1131" t="s">
        <v>2799</v>
      </c>
      <c r="L1131" t="s">
        <v>2800</v>
      </c>
    </row>
    <row r="1132" spans="1:12" x14ac:dyDescent="0.25">
      <c r="A1132">
        <v>9001659385</v>
      </c>
      <c r="B1132" t="s">
        <v>2801</v>
      </c>
      <c r="C1132" s="3">
        <v>50000</v>
      </c>
      <c r="E1132" s="1">
        <v>44141</v>
      </c>
      <c r="F1132" t="s">
        <v>23</v>
      </c>
      <c r="G1132" t="s">
        <v>24</v>
      </c>
      <c r="H1132" t="s">
        <v>14</v>
      </c>
      <c r="I1132" s="2">
        <v>44140.858749999999</v>
      </c>
      <c r="J1132" t="s">
        <v>2802</v>
      </c>
      <c r="K1132" t="s">
        <v>2803</v>
      </c>
      <c r="L1132" t="s">
        <v>2804</v>
      </c>
    </row>
    <row r="1133" spans="1:12" x14ac:dyDescent="0.25">
      <c r="A1133">
        <v>9001681153</v>
      </c>
      <c r="B1133" t="s">
        <v>2805</v>
      </c>
      <c r="C1133" s="3">
        <v>100955</v>
      </c>
      <c r="E1133" s="1">
        <v>44265</v>
      </c>
      <c r="F1133" t="s">
        <v>23</v>
      </c>
      <c r="G1133" t="s">
        <v>24</v>
      </c>
      <c r="H1133" t="s">
        <v>14</v>
      </c>
      <c r="I1133" s="2">
        <v>44144.531423611108</v>
      </c>
      <c r="J1133" t="s">
        <v>2806</v>
      </c>
      <c r="K1133" t="s">
        <v>2807</v>
      </c>
      <c r="L1133" t="s">
        <v>2808</v>
      </c>
    </row>
    <row r="1134" spans="1:12" x14ac:dyDescent="0.25">
      <c r="A1134">
        <v>9001685131</v>
      </c>
      <c r="B1134" t="s">
        <v>120</v>
      </c>
      <c r="C1134" s="3">
        <v>50000</v>
      </c>
      <c r="E1134" s="1">
        <v>44238</v>
      </c>
      <c r="F1134" t="s">
        <v>136</v>
      </c>
      <c r="G1134" t="s">
        <v>137</v>
      </c>
      <c r="H1134" t="s">
        <v>14</v>
      </c>
      <c r="I1134" s="2">
        <v>44146.037673611114</v>
      </c>
      <c r="J1134" t="s">
        <v>121</v>
      </c>
      <c r="K1134" t="s">
        <v>122</v>
      </c>
      <c r="L1134" t="s">
        <v>123</v>
      </c>
    </row>
    <row r="1135" spans="1:12" x14ac:dyDescent="0.25">
      <c r="A1135">
        <v>9001694713</v>
      </c>
      <c r="B1135" t="s">
        <v>2809</v>
      </c>
      <c r="C1135" s="3">
        <v>299994</v>
      </c>
      <c r="E1135" s="1">
        <v>44238</v>
      </c>
      <c r="F1135" t="s">
        <v>23</v>
      </c>
      <c r="G1135" t="s">
        <v>24</v>
      </c>
      <c r="H1135" t="s">
        <v>14</v>
      </c>
      <c r="I1135" s="2">
        <v>44151.688576388886</v>
      </c>
      <c r="J1135" t="s">
        <v>2810</v>
      </c>
      <c r="K1135" t="s">
        <v>2811</v>
      </c>
      <c r="L1135" t="s">
        <v>2812</v>
      </c>
    </row>
    <row r="1136" spans="1:12" x14ac:dyDescent="0.25">
      <c r="A1136">
        <v>9001696659</v>
      </c>
      <c r="B1136" t="s">
        <v>1463</v>
      </c>
      <c r="C1136" s="3">
        <v>94780</v>
      </c>
      <c r="E1136" s="1">
        <v>44239</v>
      </c>
      <c r="F1136" t="s">
        <v>45</v>
      </c>
      <c r="G1136" t="s">
        <v>46</v>
      </c>
      <c r="H1136" t="s">
        <v>14</v>
      </c>
      <c r="I1136" s="2">
        <v>44152.4846875</v>
      </c>
      <c r="J1136" t="s">
        <v>1057</v>
      </c>
      <c r="K1136" t="s">
        <v>1464</v>
      </c>
      <c r="L1136" t="s">
        <v>1465</v>
      </c>
    </row>
    <row r="1137" spans="1:12" x14ac:dyDescent="0.25">
      <c r="A1137">
        <v>9001699634</v>
      </c>
      <c r="B1137" t="s">
        <v>2813</v>
      </c>
      <c r="C1137" s="3">
        <v>50000</v>
      </c>
      <c r="E1137" s="1">
        <v>44239</v>
      </c>
      <c r="F1137" t="s">
        <v>45</v>
      </c>
      <c r="G1137" t="s">
        <v>46</v>
      </c>
      <c r="H1137" t="s">
        <v>14</v>
      </c>
      <c r="I1137" s="2">
        <v>44153.877546296295</v>
      </c>
      <c r="J1137" t="s">
        <v>205</v>
      </c>
      <c r="K1137" t="s">
        <v>1878</v>
      </c>
      <c r="L1137" t="s">
        <v>2814</v>
      </c>
    </row>
    <row r="1138" spans="1:12" x14ac:dyDescent="0.25">
      <c r="A1138">
        <v>9001704102</v>
      </c>
      <c r="B1138" t="s">
        <v>2815</v>
      </c>
      <c r="C1138" s="3">
        <v>51990</v>
      </c>
      <c r="E1138" s="1">
        <v>44160</v>
      </c>
      <c r="H1138" t="s">
        <v>14</v>
      </c>
      <c r="I1138" s="2">
        <v>44155.961817129632</v>
      </c>
      <c r="J1138" t="s">
        <v>2816</v>
      </c>
      <c r="K1138" t="s">
        <v>1631</v>
      </c>
      <c r="L1138" t="s">
        <v>2817</v>
      </c>
    </row>
    <row r="1139" spans="1:12" x14ac:dyDescent="0.25">
      <c r="A1139">
        <v>9001705143</v>
      </c>
      <c r="B1139" t="s">
        <v>1595</v>
      </c>
      <c r="C1139" s="3">
        <v>60056</v>
      </c>
      <c r="E1139" s="1">
        <v>44165</v>
      </c>
      <c r="F1139" t="s">
        <v>23</v>
      </c>
      <c r="G1139" t="s">
        <v>24</v>
      </c>
      <c r="H1139" t="s">
        <v>14</v>
      </c>
      <c r="I1139" s="2">
        <v>44156.565694444442</v>
      </c>
      <c r="J1139" t="s">
        <v>1596</v>
      </c>
      <c r="K1139" t="s">
        <v>1597</v>
      </c>
      <c r="L1139" t="s">
        <v>1598</v>
      </c>
    </row>
    <row r="1140" spans="1:12" x14ac:dyDescent="0.25">
      <c r="A1140">
        <v>9001705423</v>
      </c>
      <c r="B1140" t="s">
        <v>2818</v>
      </c>
      <c r="C1140" s="3">
        <v>50000</v>
      </c>
      <c r="E1140" s="1">
        <v>44238</v>
      </c>
      <c r="F1140" t="s">
        <v>23</v>
      </c>
      <c r="G1140" t="s">
        <v>24</v>
      </c>
      <c r="H1140" t="s">
        <v>14</v>
      </c>
      <c r="I1140" s="2">
        <v>44156.825775462959</v>
      </c>
      <c r="J1140" t="s">
        <v>2819</v>
      </c>
      <c r="K1140" t="s">
        <v>2820</v>
      </c>
      <c r="L1140" t="s">
        <v>2821</v>
      </c>
    </row>
    <row r="1141" spans="1:12" x14ac:dyDescent="0.25">
      <c r="A1141">
        <v>9001708770</v>
      </c>
      <c r="B1141" t="s">
        <v>1506</v>
      </c>
      <c r="C1141" s="3">
        <v>50000</v>
      </c>
      <c r="E1141" s="1">
        <v>44172</v>
      </c>
      <c r="F1141" t="s">
        <v>405</v>
      </c>
      <c r="G1141" t="s">
        <v>406</v>
      </c>
      <c r="H1141" t="s">
        <v>14</v>
      </c>
      <c r="I1141" s="2">
        <v>44159.390451388892</v>
      </c>
      <c r="J1141" t="s">
        <v>1507</v>
      </c>
      <c r="K1141" t="s">
        <v>495</v>
      </c>
      <c r="L1141" t="s">
        <v>1508</v>
      </c>
    </row>
    <row r="1142" spans="1:12" x14ac:dyDescent="0.25">
      <c r="A1142">
        <v>9001723428</v>
      </c>
      <c r="B1142" t="s">
        <v>312</v>
      </c>
      <c r="C1142" s="3">
        <v>633860</v>
      </c>
      <c r="E1142" s="1">
        <v>44167</v>
      </c>
      <c r="F1142" t="s">
        <v>29</v>
      </c>
      <c r="G1142" t="s">
        <v>30</v>
      </c>
      <c r="H1142" t="s">
        <v>14</v>
      </c>
      <c r="I1142" s="2">
        <v>44166.851875</v>
      </c>
      <c r="J1142" t="s">
        <v>313</v>
      </c>
      <c r="K1142" t="s">
        <v>314</v>
      </c>
      <c r="L1142" t="s">
        <v>315</v>
      </c>
    </row>
    <row r="1143" spans="1:12" x14ac:dyDescent="0.25">
      <c r="A1143">
        <v>9001725214</v>
      </c>
      <c r="B1143" t="s">
        <v>456</v>
      </c>
      <c r="C1143" s="3">
        <v>211270</v>
      </c>
      <c r="E1143" s="1">
        <v>44239</v>
      </c>
      <c r="F1143" t="s">
        <v>45</v>
      </c>
      <c r="G1143" t="s">
        <v>46</v>
      </c>
      <c r="H1143" t="s">
        <v>14</v>
      </c>
      <c r="I1143" s="2">
        <v>44167.567453703705</v>
      </c>
      <c r="J1143" t="s">
        <v>457</v>
      </c>
      <c r="K1143" t="s">
        <v>458</v>
      </c>
      <c r="L1143" t="s">
        <v>459</v>
      </c>
    </row>
    <row r="1144" spans="1:12" x14ac:dyDescent="0.25">
      <c r="A1144">
        <v>9001732346</v>
      </c>
      <c r="B1144" t="s">
        <v>2822</v>
      </c>
      <c r="C1144" s="3">
        <v>50000</v>
      </c>
      <c r="E1144" s="1">
        <v>44239</v>
      </c>
      <c r="F1144" t="s">
        <v>45</v>
      </c>
      <c r="G1144" t="s">
        <v>46</v>
      </c>
      <c r="H1144" t="s">
        <v>14</v>
      </c>
      <c r="I1144" s="2">
        <v>44170.029189814813</v>
      </c>
      <c r="J1144" t="s">
        <v>2718</v>
      </c>
      <c r="K1144" t="s">
        <v>2823</v>
      </c>
      <c r="L1144" t="s">
        <v>2824</v>
      </c>
    </row>
    <row r="1145" spans="1:12" x14ac:dyDescent="0.25">
      <c r="A1145">
        <v>9001739403</v>
      </c>
      <c r="B1145" t="s">
        <v>2825</v>
      </c>
      <c r="C1145" s="3">
        <v>50000</v>
      </c>
      <c r="E1145" s="1">
        <v>44173</v>
      </c>
      <c r="F1145" t="s">
        <v>35</v>
      </c>
      <c r="G1145" t="s">
        <v>36</v>
      </c>
      <c r="H1145" t="s">
        <v>14</v>
      </c>
      <c r="I1145" s="2">
        <v>44173.560254629629</v>
      </c>
      <c r="J1145" t="s">
        <v>2826</v>
      </c>
      <c r="K1145" t="s">
        <v>2827</v>
      </c>
      <c r="L1145" t="s">
        <v>2828</v>
      </c>
    </row>
    <row r="1146" spans="1:12" x14ac:dyDescent="0.25">
      <c r="A1146">
        <v>9001740091</v>
      </c>
      <c r="B1146" t="s">
        <v>2117</v>
      </c>
      <c r="C1146" s="3">
        <v>50000</v>
      </c>
      <c r="E1146" s="1">
        <v>44239</v>
      </c>
      <c r="F1146" t="s">
        <v>45</v>
      </c>
      <c r="G1146" t="s">
        <v>46</v>
      </c>
      <c r="H1146" t="s">
        <v>14</v>
      </c>
      <c r="I1146" s="2">
        <v>44173.860300925924</v>
      </c>
      <c r="J1146" t="s">
        <v>2118</v>
      </c>
      <c r="K1146" t="s">
        <v>779</v>
      </c>
      <c r="L1146" t="s">
        <v>2119</v>
      </c>
    </row>
    <row r="1147" spans="1:12" x14ac:dyDescent="0.25">
      <c r="A1147">
        <v>9001754078</v>
      </c>
      <c r="B1147" t="s">
        <v>2113</v>
      </c>
      <c r="C1147" s="3">
        <v>50000</v>
      </c>
      <c r="E1147" s="1">
        <v>44239</v>
      </c>
      <c r="F1147" t="s">
        <v>45</v>
      </c>
      <c r="G1147" t="s">
        <v>46</v>
      </c>
      <c r="H1147" t="s">
        <v>14</v>
      </c>
      <c r="I1147" s="2">
        <v>44181.81890046296</v>
      </c>
      <c r="J1147" t="s">
        <v>2114</v>
      </c>
      <c r="K1147" t="s">
        <v>2115</v>
      </c>
      <c r="L1147" t="s">
        <v>2116</v>
      </c>
    </row>
    <row r="1148" spans="1:12" x14ac:dyDescent="0.25">
      <c r="A1148">
        <v>9001755931</v>
      </c>
      <c r="B1148" t="s">
        <v>2829</v>
      </c>
      <c r="C1148" s="3">
        <v>236990</v>
      </c>
      <c r="E1148" s="1">
        <v>44186</v>
      </c>
      <c r="F1148" t="s">
        <v>23</v>
      </c>
      <c r="G1148" t="s">
        <v>24</v>
      </c>
      <c r="H1148" t="s">
        <v>14</v>
      </c>
      <c r="I1148" s="2">
        <v>44182.680358796293</v>
      </c>
      <c r="J1148" t="s">
        <v>2830</v>
      </c>
      <c r="K1148" t="s">
        <v>2831</v>
      </c>
      <c r="L1148" t="s">
        <v>2832</v>
      </c>
    </row>
    <row r="1149" spans="1:12" x14ac:dyDescent="0.25">
      <c r="A1149">
        <v>9001776876</v>
      </c>
      <c r="B1149" t="s">
        <v>2833</v>
      </c>
      <c r="C1149" s="3">
        <v>110720</v>
      </c>
      <c r="E1149" s="1">
        <v>44239</v>
      </c>
      <c r="F1149" t="s">
        <v>23</v>
      </c>
      <c r="G1149" t="s">
        <v>24</v>
      </c>
      <c r="H1149" t="s">
        <v>14</v>
      </c>
      <c r="I1149" s="2">
        <v>44190.400034722225</v>
      </c>
      <c r="J1149" t="s">
        <v>2834</v>
      </c>
      <c r="K1149" t="s">
        <v>2835</v>
      </c>
      <c r="L1149" t="s">
        <v>2836</v>
      </c>
    </row>
    <row r="1150" spans="1:12" x14ac:dyDescent="0.25">
      <c r="A1150">
        <v>9001781711</v>
      </c>
      <c r="B1150" t="s">
        <v>2837</v>
      </c>
      <c r="C1150" s="3">
        <v>50000</v>
      </c>
      <c r="E1150" s="1">
        <v>44315</v>
      </c>
      <c r="F1150" t="s">
        <v>45</v>
      </c>
      <c r="G1150" t="s">
        <v>46</v>
      </c>
      <c r="H1150" t="s">
        <v>14</v>
      </c>
      <c r="I1150" s="2">
        <v>44195.037430555552</v>
      </c>
      <c r="J1150" t="s">
        <v>1018</v>
      </c>
      <c r="K1150" t="s">
        <v>2838</v>
      </c>
      <c r="L1150" t="s">
        <v>2839</v>
      </c>
    </row>
    <row r="1151" spans="1:12" x14ac:dyDescent="0.25">
      <c r="A1151">
        <v>9001787163</v>
      </c>
      <c r="B1151" t="s">
        <v>1388</v>
      </c>
      <c r="C1151" s="3">
        <v>50000</v>
      </c>
      <c r="E1151" s="1">
        <v>44200</v>
      </c>
      <c r="F1151" t="s">
        <v>23</v>
      </c>
      <c r="G1151" t="s">
        <v>24</v>
      </c>
      <c r="H1151" t="s">
        <v>14</v>
      </c>
      <c r="I1151" s="2">
        <v>44199.481932870367</v>
      </c>
      <c r="J1151" t="s">
        <v>1389</v>
      </c>
      <c r="K1151" t="s">
        <v>1390</v>
      </c>
      <c r="L1151" t="s">
        <v>1391</v>
      </c>
    </row>
    <row r="1152" spans="1:12" x14ac:dyDescent="0.25">
      <c r="A1152">
        <v>9001792251</v>
      </c>
      <c r="B1152" t="s">
        <v>2840</v>
      </c>
      <c r="C1152" s="3">
        <v>50000</v>
      </c>
      <c r="E1152" s="1">
        <v>44315</v>
      </c>
      <c r="F1152" t="s">
        <v>45</v>
      </c>
      <c r="G1152" t="s">
        <v>46</v>
      </c>
      <c r="H1152" t="s">
        <v>14</v>
      </c>
      <c r="I1152" s="2">
        <v>44200.868958333333</v>
      </c>
      <c r="J1152" t="s">
        <v>2841</v>
      </c>
      <c r="K1152" t="s">
        <v>2842</v>
      </c>
      <c r="L1152" t="s">
        <v>2843</v>
      </c>
    </row>
    <row r="1153" spans="1:12" x14ac:dyDescent="0.25">
      <c r="A1153">
        <v>9001794349</v>
      </c>
      <c r="B1153" t="s">
        <v>2844</v>
      </c>
      <c r="C1153" s="3">
        <v>155280</v>
      </c>
      <c r="E1153" s="1">
        <v>44315</v>
      </c>
      <c r="F1153" t="s">
        <v>773</v>
      </c>
      <c r="G1153" t="s">
        <v>774</v>
      </c>
      <c r="H1153" t="s">
        <v>14</v>
      </c>
      <c r="I1153" s="2">
        <v>44201.802581018521</v>
      </c>
      <c r="J1153" t="s">
        <v>2845</v>
      </c>
      <c r="K1153" t="s">
        <v>1418</v>
      </c>
      <c r="L1153" t="s">
        <v>2846</v>
      </c>
    </row>
    <row r="1154" spans="1:12" x14ac:dyDescent="0.25">
      <c r="A1154">
        <v>9001873154</v>
      </c>
      <c r="B1154" t="s">
        <v>2847</v>
      </c>
      <c r="C1154" s="3">
        <v>983900</v>
      </c>
      <c r="F1154" t="s">
        <v>45</v>
      </c>
      <c r="G1154" t="s">
        <v>46</v>
      </c>
      <c r="H1154" t="s">
        <v>396</v>
      </c>
      <c r="I1154" s="2">
        <v>44239.882407407407</v>
      </c>
      <c r="J1154" t="s">
        <v>1342</v>
      </c>
      <c r="K1154" t="s">
        <v>2848</v>
      </c>
      <c r="L1154" t="s">
        <v>2849</v>
      </c>
    </row>
    <row r="1155" spans="1:12" x14ac:dyDescent="0.25">
      <c r="A1155">
        <v>9001877416</v>
      </c>
      <c r="B1155" t="s">
        <v>2850</v>
      </c>
      <c r="C1155" s="3">
        <v>60000</v>
      </c>
      <c r="F1155" t="s">
        <v>45</v>
      </c>
      <c r="G1155" t="s">
        <v>46</v>
      </c>
      <c r="H1155" t="s">
        <v>396</v>
      </c>
      <c r="I1155" s="2">
        <v>44243.40966435185</v>
      </c>
      <c r="J1155" t="s">
        <v>2851</v>
      </c>
      <c r="K1155" t="s">
        <v>118</v>
      </c>
      <c r="L1155" t="s">
        <v>2852</v>
      </c>
    </row>
    <row r="1156" spans="1:12" x14ac:dyDescent="0.25">
      <c r="A1156">
        <v>9001887473</v>
      </c>
      <c r="B1156" t="s">
        <v>2853</v>
      </c>
      <c r="C1156" s="3">
        <v>338301</v>
      </c>
      <c r="E1156" s="1">
        <v>44250</v>
      </c>
      <c r="F1156" t="s">
        <v>345</v>
      </c>
      <c r="G1156" t="s">
        <v>346</v>
      </c>
      <c r="H1156" t="s">
        <v>14</v>
      </c>
      <c r="I1156" s="2">
        <v>44247.331041666665</v>
      </c>
      <c r="J1156" t="s">
        <v>2854</v>
      </c>
      <c r="K1156" t="s">
        <v>2855</v>
      </c>
      <c r="L1156" t="s">
        <v>2856</v>
      </c>
    </row>
    <row r="1157" spans="1:12" x14ac:dyDescent="0.25">
      <c r="A1157">
        <v>9001896800</v>
      </c>
      <c r="B1157" t="s">
        <v>2857</v>
      </c>
      <c r="C1157" s="3">
        <v>60000</v>
      </c>
      <c r="E1157" s="1">
        <v>44252</v>
      </c>
      <c r="F1157" t="s">
        <v>345</v>
      </c>
      <c r="G1157" t="s">
        <v>346</v>
      </c>
      <c r="H1157" t="s">
        <v>14</v>
      </c>
      <c r="I1157" s="2">
        <v>44252.659942129627</v>
      </c>
      <c r="J1157" t="s">
        <v>1057</v>
      </c>
      <c r="K1157" t="s">
        <v>779</v>
      </c>
      <c r="L1157" t="s">
        <v>2858</v>
      </c>
    </row>
    <row r="1158" spans="1:12" x14ac:dyDescent="0.25">
      <c r="A1158">
        <v>9001900979</v>
      </c>
      <c r="B1158" t="s">
        <v>2859</v>
      </c>
      <c r="C1158" s="3">
        <v>60000</v>
      </c>
      <c r="E1158" s="1">
        <v>44257</v>
      </c>
      <c r="F1158" t="s">
        <v>405</v>
      </c>
      <c r="G1158" t="s">
        <v>406</v>
      </c>
      <c r="H1158" t="s">
        <v>14</v>
      </c>
      <c r="I1158" s="2">
        <v>44255.566168981481</v>
      </c>
      <c r="J1158" t="s">
        <v>2860</v>
      </c>
      <c r="K1158" t="s">
        <v>2861</v>
      </c>
      <c r="L1158" t="s">
        <v>2862</v>
      </c>
    </row>
    <row r="1159" spans="1:12" x14ac:dyDescent="0.25">
      <c r="A1159">
        <v>9001538733</v>
      </c>
      <c r="B1159" t="s">
        <v>248</v>
      </c>
      <c r="C1159" s="3">
        <v>252240</v>
      </c>
      <c r="E1159" s="1">
        <v>44238</v>
      </c>
      <c r="F1159" t="s">
        <v>23</v>
      </c>
      <c r="G1159" t="s">
        <v>24</v>
      </c>
      <c r="H1159" t="s">
        <v>14</v>
      </c>
      <c r="I1159" s="2">
        <v>44110.664907407408</v>
      </c>
      <c r="J1159" t="s">
        <v>249</v>
      </c>
      <c r="K1159" t="s">
        <v>250</v>
      </c>
      <c r="L1159" t="s">
        <v>251</v>
      </c>
    </row>
    <row r="1160" spans="1:12" x14ac:dyDescent="0.25">
      <c r="A1160">
        <v>9001551636</v>
      </c>
      <c r="B1160" t="s">
        <v>2863</v>
      </c>
      <c r="C1160" s="3">
        <v>50000</v>
      </c>
      <c r="E1160" s="1">
        <v>44128</v>
      </c>
      <c r="F1160" t="s">
        <v>45</v>
      </c>
      <c r="G1160" t="s">
        <v>46</v>
      </c>
      <c r="H1160" t="s">
        <v>14</v>
      </c>
      <c r="I1160" s="2">
        <v>44110.998518518521</v>
      </c>
      <c r="J1160" t="s">
        <v>1507</v>
      </c>
      <c r="K1160" t="s">
        <v>2864</v>
      </c>
      <c r="L1160" t="s">
        <v>2865</v>
      </c>
    </row>
    <row r="1161" spans="1:12" x14ac:dyDescent="0.25">
      <c r="A1161">
        <v>9001552152</v>
      </c>
      <c r="B1161" t="s">
        <v>531</v>
      </c>
      <c r="C1161" s="3">
        <v>50000</v>
      </c>
      <c r="E1161" s="1">
        <v>44113</v>
      </c>
      <c r="F1161" t="s">
        <v>12</v>
      </c>
      <c r="G1161" t="s">
        <v>13</v>
      </c>
      <c r="H1161" t="s">
        <v>14</v>
      </c>
      <c r="I1161" s="2">
        <v>44111.302407407406</v>
      </c>
      <c r="J1161" t="s">
        <v>162</v>
      </c>
      <c r="K1161" t="s">
        <v>532</v>
      </c>
      <c r="L1161" t="s">
        <v>533</v>
      </c>
    </row>
    <row r="1162" spans="1:12" x14ac:dyDescent="0.25">
      <c r="A1162">
        <v>9001565114</v>
      </c>
      <c r="B1162" t="s">
        <v>1021</v>
      </c>
      <c r="C1162" s="3">
        <v>221400</v>
      </c>
      <c r="E1162" s="1">
        <v>44117</v>
      </c>
      <c r="F1162" t="s">
        <v>57</v>
      </c>
      <c r="G1162" t="s">
        <v>58</v>
      </c>
      <c r="H1162" t="s">
        <v>14</v>
      </c>
      <c r="I1162" s="2">
        <v>44116.802870370368</v>
      </c>
      <c r="J1162" t="s">
        <v>1022</v>
      </c>
      <c r="K1162" t="s">
        <v>1023</v>
      </c>
      <c r="L1162" t="s">
        <v>1024</v>
      </c>
    </row>
    <row r="1163" spans="1:12" x14ac:dyDescent="0.25">
      <c r="A1163">
        <v>9001567338</v>
      </c>
      <c r="B1163" t="s">
        <v>2866</v>
      </c>
      <c r="C1163" s="3">
        <v>50000</v>
      </c>
      <c r="E1163" s="1">
        <v>44238</v>
      </c>
      <c r="F1163" t="s">
        <v>272</v>
      </c>
      <c r="G1163" t="s">
        <v>273</v>
      </c>
      <c r="H1163" t="s">
        <v>14</v>
      </c>
      <c r="I1163" s="2">
        <v>44117.964618055557</v>
      </c>
      <c r="J1163" t="s">
        <v>2867</v>
      </c>
      <c r="K1163" t="s">
        <v>2868</v>
      </c>
      <c r="L1163" t="s">
        <v>2869</v>
      </c>
    </row>
    <row r="1164" spans="1:12" x14ac:dyDescent="0.25">
      <c r="A1164">
        <v>9001604776</v>
      </c>
      <c r="B1164" t="s">
        <v>2870</v>
      </c>
      <c r="C1164" s="3">
        <v>348510</v>
      </c>
      <c r="E1164" s="1">
        <v>44123</v>
      </c>
      <c r="F1164" t="s">
        <v>423</v>
      </c>
      <c r="G1164" t="s">
        <v>424</v>
      </c>
      <c r="H1164" t="s">
        <v>14</v>
      </c>
      <c r="I1164" s="2">
        <v>44122.470092592594</v>
      </c>
      <c r="J1164" t="s">
        <v>2871</v>
      </c>
      <c r="K1164" t="s">
        <v>645</v>
      </c>
      <c r="L1164" t="s">
        <v>2872</v>
      </c>
    </row>
    <row r="1165" spans="1:12" x14ac:dyDescent="0.25">
      <c r="A1165">
        <v>9001610085</v>
      </c>
      <c r="B1165" t="s">
        <v>2873</v>
      </c>
      <c r="C1165" s="3">
        <v>50000</v>
      </c>
      <c r="E1165" s="1">
        <v>44127</v>
      </c>
      <c r="F1165" t="s">
        <v>136</v>
      </c>
      <c r="G1165" t="s">
        <v>137</v>
      </c>
      <c r="H1165" t="s">
        <v>14</v>
      </c>
      <c r="I1165" s="2">
        <v>44125.480069444442</v>
      </c>
      <c r="J1165" t="s">
        <v>2874</v>
      </c>
      <c r="K1165" t="s">
        <v>2875</v>
      </c>
      <c r="L1165" t="s">
        <v>2876</v>
      </c>
    </row>
    <row r="1166" spans="1:12" x14ac:dyDescent="0.25">
      <c r="A1166">
        <v>9001615609</v>
      </c>
      <c r="B1166" t="s">
        <v>2877</v>
      </c>
      <c r="C1166" s="3">
        <v>50000</v>
      </c>
      <c r="E1166" s="1">
        <v>44238</v>
      </c>
      <c r="F1166" t="s">
        <v>45</v>
      </c>
      <c r="G1166" t="s">
        <v>46</v>
      </c>
      <c r="H1166" t="s">
        <v>14</v>
      </c>
      <c r="I1166" s="2">
        <v>44128.699803240743</v>
      </c>
      <c r="J1166" t="s">
        <v>2878</v>
      </c>
      <c r="K1166" t="s">
        <v>2879</v>
      </c>
      <c r="L1166" t="s">
        <v>2880</v>
      </c>
    </row>
    <row r="1167" spans="1:12" x14ac:dyDescent="0.25">
      <c r="A1167">
        <v>9001624444</v>
      </c>
      <c r="B1167" t="s">
        <v>2881</v>
      </c>
      <c r="C1167" s="3">
        <v>120050</v>
      </c>
      <c r="E1167" s="1">
        <v>44315</v>
      </c>
      <c r="F1167" t="s">
        <v>23</v>
      </c>
      <c r="G1167" t="s">
        <v>24</v>
      </c>
      <c r="H1167" t="s">
        <v>14</v>
      </c>
      <c r="I1167" s="2">
        <v>44132.900069444448</v>
      </c>
      <c r="J1167" t="s">
        <v>2882</v>
      </c>
      <c r="K1167" t="s">
        <v>2098</v>
      </c>
      <c r="L1167" t="s">
        <v>2883</v>
      </c>
    </row>
    <row r="1168" spans="1:12" x14ac:dyDescent="0.25">
      <c r="A1168">
        <v>9001631570</v>
      </c>
      <c r="B1168" t="s">
        <v>1813</v>
      </c>
      <c r="C1168" s="3">
        <v>50000</v>
      </c>
      <c r="E1168" s="1">
        <v>44134</v>
      </c>
      <c r="F1168" t="s">
        <v>23</v>
      </c>
      <c r="G1168" t="s">
        <v>24</v>
      </c>
      <c r="H1168" t="s">
        <v>14</v>
      </c>
      <c r="I1168" s="2">
        <v>44134.603483796294</v>
      </c>
      <c r="J1168" t="s">
        <v>1814</v>
      </c>
      <c r="K1168" t="s">
        <v>1815</v>
      </c>
      <c r="L1168" t="s">
        <v>1816</v>
      </c>
    </row>
    <row r="1169" spans="1:12" x14ac:dyDescent="0.25">
      <c r="A1169">
        <v>9001633625</v>
      </c>
      <c r="B1169" t="s">
        <v>1813</v>
      </c>
      <c r="C1169" s="3">
        <v>50000</v>
      </c>
      <c r="E1169" s="1">
        <v>44137</v>
      </c>
      <c r="F1169" t="s">
        <v>23</v>
      </c>
      <c r="G1169" t="s">
        <v>24</v>
      </c>
      <c r="H1169" t="s">
        <v>14</v>
      </c>
      <c r="I1169" s="2">
        <v>44135.924004629633</v>
      </c>
      <c r="J1169" t="s">
        <v>1814</v>
      </c>
      <c r="K1169" t="s">
        <v>1815</v>
      </c>
      <c r="L1169" t="s">
        <v>1816</v>
      </c>
    </row>
    <row r="1170" spans="1:12" x14ac:dyDescent="0.25">
      <c r="A1170">
        <v>9001636298</v>
      </c>
      <c r="B1170" t="s">
        <v>2884</v>
      </c>
      <c r="C1170" s="3">
        <v>78320</v>
      </c>
      <c r="E1170" s="1">
        <v>44198</v>
      </c>
      <c r="F1170" t="s">
        <v>272</v>
      </c>
      <c r="G1170" t="s">
        <v>273</v>
      </c>
      <c r="H1170" t="s">
        <v>14</v>
      </c>
      <c r="I1170" s="2">
        <v>44137.71303240741</v>
      </c>
      <c r="J1170" t="s">
        <v>2885</v>
      </c>
      <c r="K1170" t="s">
        <v>2886</v>
      </c>
      <c r="L1170" t="s">
        <v>2887</v>
      </c>
    </row>
    <row r="1171" spans="1:12" x14ac:dyDescent="0.25">
      <c r="A1171">
        <v>9001658756</v>
      </c>
      <c r="B1171" t="s">
        <v>2888</v>
      </c>
      <c r="C1171" s="3">
        <v>50000</v>
      </c>
      <c r="E1171" s="1">
        <v>44238</v>
      </c>
      <c r="F1171" t="s">
        <v>136</v>
      </c>
      <c r="G1171" t="s">
        <v>137</v>
      </c>
      <c r="H1171" t="s">
        <v>14</v>
      </c>
      <c r="I1171" s="2">
        <v>44140.668229166666</v>
      </c>
      <c r="J1171" t="s">
        <v>2889</v>
      </c>
      <c r="K1171" t="s">
        <v>540</v>
      </c>
      <c r="L1171" t="s">
        <v>2890</v>
      </c>
    </row>
    <row r="1172" spans="1:12" x14ac:dyDescent="0.25">
      <c r="A1172">
        <v>9001678128</v>
      </c>
      <c r="B1172" t="s">
        <v>2891</v>
      </c>
      <c r="C1172" s="3">
        <v>233112</v>
      </c>
      <c r="E1172" s="1">
        <v>44238</v>
      </c>
      <c r="F1172" t="s">
        <v>136</v>
      </c>
      <c r="G1172" t="s">
        <v>137</v>
      </c>
      <c r="H1172" t="s">
        <v>14</v>
      </c>
      <c r="I1172" s="2">
        <v>44142.283750000002</v>
      </c>
      <c r="J1172" t="s">
        <v>2892</v>
      </c>
      <c r="K1172" t="s">
        <v>2893</v>
      </c>
      <c r="L1172" t="s">
        <v>2894</v>
      </c>
    </row>
    <row r="1173" spans="1:12" x14ac:dyDescent="0.25">
      <c r="A1173">
        <v>9001679274</v>
      </c>
      <c r="B1173" t="s">
        <v>1373</v>
      </c>
      <c r="C1173" s="3">
        <v>78210</v>
      </c>
      <c r="E1173" s="1">
        <v>44151</v>
      </c>
      <c r="F1173" t="s">
        <v>136</v>
      </c>
      <c r="G1173" t="s">
        <v>137</v>
      </c>
      <c r="H1173" t="s">
        <v>14</v>
      </c>
      <c r="I1173" s="2">
        <v>44143.006354166668</v>
      </c>
      <c r="J1173" t="s">
        <v>1374</v>
      </c>
      <c r="K1173" t="s">
        <v>1375</v>
      </c>
      <c r="L1173" t="s">
        <v>1376</v>
      </c>
    </row>
    <row r="1174" spans="1:12" x14ac:dyDescent="0.25">
      <c r="A1174">
        <v>9001679963</v>
      </c>
      <c r="B1174" t="s">
        <v>2895</v>
      </c>
      <c r="C1174" s="3">
        <v>1000000</v>
      </c>
      <c r="E1174" s="1">
        <v>44144</v>
      </c>
      <c r="F1174" t="s">
        <v>57</v>
      </c>
      <c r="G1174" t="s">
        <v>58</v>
      </c>
      <c r="H1174" t="s">
        <v>14</v>
      </c>
      <c r="I1174" s="2">
        <v>44143.679016203707</v>
      </c>
      <c r="J1174" t="s">
        <v>754</v>
      </c>
      <c r="K1174" t="s">
        <v>873</v>
      </c>
      <c r="L1174" t="s">
        <v>2896</v>
      </c>
    </row>
    <row r="1175" spans="1:12" x14ac:dyDescent="0.25">
      <c r="A1175">
        <v>9001680214</v>
      </c>
      <c r="B1175" t="s">
        <v>2897</v>
      </c>
      <c r="C1175" s="3">
        <v>232310</v>
      </c>
      <c r="E1175" s="1">
        <v>44144</v>
      </c>
      <c r="F1175" t="s">
        <v>23</v>
      </c>
      <c r="G1175" t="s">
        <v>24</v>
      </c>
      <c r="H1175" t="s">
        <v>14</v>
      </c>
      <c r="I1175" s="2">
        <v>44143.90587962963</v>
      </c>
      <c r="J1175" t="s">
        <v>2898</v>
      </c>
      <c r="K1175" t="s">
        <v>540</v>
      </c>
      <c r="L1175" t="s">
        <v>2899</v>
      </c>
    </row>
    <row r="1176" spans="1:12" x14ac:dyDescent="0.25">
      <c r="A1176">
        <v>9001680345</v>
      </c>
      <c r="B1176" t="s">
        <v>1646</v>
      </c>
      <c r="C1176" s="3">
        <v>108280</v>
      </c>
      <c r="E1176" s="1">
        <v>44238</v>
      </c>
      <c r="F1176" t="s">
        <v>345</v>
      </c>
      <c r="G1176" t="s">
        <v>346</v>
      </c>
      <c r="H1176" t="s">
        <v>14</v>
      </c>
      <c r="I1176" s="2">
        <v>44143.990949074076</v>
      </c>
      <c r="J1176" t="s">
        <v>1647</v>
      </c>
      <c r="K1176" t="s">
        <v>38</v>
      </c>
      <c r="L1176" t="s">
        <v>1648</v>
      </c>
    </row>
    <row r="1177" spans="1:12" x14ac:dyDescent="0.25">
      <c r="A1177">
        <v>9001682104</v>
      </c>
      <c r="B1177" t="s">
        <v>2900</v>
      </c>
      <c r="C1177" s="3">
        <v>118670</v>
      </c>
      <c r="E1177" s="1">
        <v>44205</v>
      </c>
      <c r="F1177" t="s">
        <v>45</v>
      </c>
      <c r="G1177" t="s">
        <v>46</v>
      </c>
      <c r="H1177" t="s">
        <v>14</v>
      </c>
      <c r="I1177" s="2">
        <v>44144.678356481483</v>
      </c>
      <c r="J1177" t="s">
        <v>2901</v>
      </c>
      <c r="K1177" t="s">
        <v>2902</v>
      </c>
      <c r="L1177" t="s">
        <v>2903</v>
      </c>
    </row>
    <row r="1178" spans="1:12" x14ac:dyDescent="0.25">
      <c r="A1178">
        <v>9001684240</v>
      </c>
      <c r="B1178" t="s">
        <v>2904</v>
      </c>
      <c r="C1178" s="3">
        <v>204112</v>
      </c>
      <c r="E1178" s="1">
        <v>44206</v>
      </c>
      <c r="F1178" t="s">
        <v>272</v>
      </c>
      <c r="G1178" t="s">
        <v>273</v>
      </c>
      <c r="H1178" t="s">
        <v>14</v>
      </c>
      <c r="I1178" s="2">
        <v>44145.574618055558</v>
      </c>
      <c r="J1178" t="s">
        <v>2905</v>
      </c>
      <c r="K1178" t="s">
        <v>2906</v>
      </c>
      <c r="L1178" t="s">
        <v>2907</v>
      </c>
    </row>
    <row r="1179" spans="1:12" x14ac:dyDescent="0.25">
      <c r="A1179">
        <v>9001694737</v>
      </c>
      <c r="B1179" t="s">
        <v>2908</v>
      </c>
      <c r="C1179" s="3">
        <v>128770</v>
      </c>
      <c r="E1179" s="1">
        <v>44238</v>
      </c>
      <c r="F1179" t="s">
        <v>23</v>
      </c>
      <c r="G1179" t="s">
        <v>24</v>
      </c>
      <c r="H1179" t="s">
        <v>14</v>
      </c>
      <c r="I1179" s="2">
        <v>44151.696435185186</v>
      </c>
      <c r="J1179" t="s">
        <v>2909</v>
      </c>
      <c r="K1179" t="s">
        <v>2910</v>
      </c>
      <c r="L1179" t="s">
        <v>2911</v>
      </c>
    </row>
    <row r="1180" spans="1:12" x14ac:dyDescent="0.25">
      <c r="A1180">
        <v>9001697656</v>
      </c>
      <c r="B1180" t="s">
        <v>2410</v>
      </c>
      <c r="C1180" s="3">
        <v>690420</v>
      </c>
      <c r="E1180" s="1">
        <v>44238</v>
      </c>
      <c r="F1180" t="s">
        <v>57</v>
      </c>
      <c r="G1180" t="s">
        <v>58</v>
      </c>
      <c r="H1180" t="s">
        <v>14</v>
      </c>
      <c r="I1180" s="2">
        <v>44152.907210648147</v>
      </c>
      <c r="J1180" t="s">
        <v>2411</v>
      </c>
      <c r="K1180" t="s">
        <v>2412</v>
      </c>
      <c r="L1180" t="s">
        <v>2413</v>
      </c>
    </row>
    <row r="1181" spans="1:12" x14ac:dyDescent="0.25">
      <c r="A1181">
        <v>9001701028</v>
      </c>
      <c r="B1181" t="s">
        <v>328</v>
      </c>
      <c r="C1181" s="3">
        <v>50000</v>
      </c>
      <c r="E1181" s="1">
        <v>44239</v>
      </c>
      <c r="F1181" t="s">
        <v>45</v>
      </c>
      <c r="G1181" t="s">
        <v>46</v>
      </c>
      <c r="H1181" t="s">
        <v>14</v>
      </c>
      <c r="I1181" s="2">
        <v>44154.558275462965</v>
      </c>
      <c r="J1181" t="s">
        <v>329</v>
      </c>
      <c r="K1181" t="s">
        <v>330</v>
      </c>
      <c r="L1181" t="s">
        <v>331</v>
      </c>
    </row>
    <row r="1182" spans="1:12" x14ac:dyDescent="0.25">
      <c r="A1182">
        <v>9001704630</v>
      </c>
      <c r="B1182" t="s">
        <v>2912</v>
      </c>
      <c r="C1182" s="3">
        <v>2671503</v>
      </c>
      <c r="F1182" t="s">
        <v>45</v>
      </c>
      <c r="G1182" t="s">
        <v>46</v>
      </c>
      <c r="H1182" t="s">
        <v>411</v>
      </c>
      <c r="I1182" s="2">
        <v>44156.265555555554</v>
      </c>
      <c r="J1182" t="s">
        <v>2913</v>
      </c>
      <c r="K1182" t="s">
        <v>2914</v>
      </c>
      <c r="L1182" t="s">
        <v>2915</v>
      </c>
    </row>
    <row r="1183" spans="1:12" x14ac:dyDescent="0.25">
      <c r="A1183">
        <v>9001715401</v>
      </c>
      <c r="B1183" t="s">
        <v>2916</v>
      </c>
      <c r="C1183" s="3">
        <v>55340</v>
      </c>
      <c r="E1183" s="1">
        <v>44239</v>
      </c>
      <c r="F1183" t="s">
        <v>136</v>
      </c>
      <c r="G1183" t="s">
        <v>137</v>
      </c>
      <c r="H1183" t="s">
        <v>14</v>
      </c>
      <c r="I1183" s="2">
        <v>44162.578877314816</v>
      </c>
      <c r="J1183" t="s">
        <v>735</v>
      </c>
      <c r="K1183" t="s">
        <v>2917</v>
      </c>
      <c r="L1183" t="s">
        <v>2918</v>
      </c>
    </row>
    <row r="1184" spans="1:12" x14ac:dyDescent="0.25">
      <c r="A1184">
        <v>9001718285</v>
      </c>
      <c r="B1184" t="s">
        <v>1591</v>
      </c>
      <c r="C1184" s="3">
        <v>92090</v>
      </c>
      <c r="E1184" s="1">
        <v>44238</v>
      </c>
      <c r="F1184" t="s">
        <v>405</v>
      </c>
      <c r="G1184" t="s">
        <v>406</v>
      </c>
      <c r="H1184" t="s">
        <v>14</v>
      </c>
      <c r="I1184" s="2">
        <v>44164.426840277774</v>
      </c>
      <c r="J1184" t="s">
        <v>1592</v>
      </c>
      <c r="K1184" t="s">
        <v>1593</v>
      </c>
      <c r="L1184" t="s">
        <v>1594</v>
      </c>
    </row>
    <row r="1185" spans="1:12" x14ac:dyDescent="0.25">
      <c r="A1185">
        <v>9001720661</v>
      </c>
      <c r="B1185" t="s">
        <v>2738</v>
      </c>
      <c r="C1185" s="3">
        <v>50683</v>
      </c>
      <c r="E1185" s="1">
        <v>44239</v>
      </c>
      <c r="F1185" t="s">
        <v>136</v>
      </c>
      <c r="G1185" t="s">
        <v>137</v>
      </c>
      <c r="H1185" t="s">
        <v>14</v>
      </c>
      <c r="I1185" s="2">
        <v>44165.739652777775</v>
      </c>
      <c r="J1185" t="s">
        <v>2739</v>
      </c>
      <c r="K1185" t="s">
        <v>2740</v>
      </c>
      <c r="L1185" t="s">
        <v>2741</v>
      </c>
    </row>
    <row r="1186" spans="1:12" x14ac:dyDescent="0.25">
      <c r="A1186">
        <v>9001721213</v>
      </c>
      <c r="B1186" t="s">
        <v>2367</v>
      </c>
      <c r="C1186" s="3">
        <v>96740</v>
      </c>
      <c r="E1186" s="1">
        <v>44167</v>
      </c>
      <c r="F1186" t="s">
        <v>23</v>
      </c>
      <c r="G1186" t="s">
        <v>24</v>
      </c>
      <c r="H1186" t="s">
        <v>14</v>
      </c>
      <c r="I1186" s="2">
        <v>44165.929120370369</v>
      </c>
      <c r="J1186" t="s">
        <v>2368</v>
      </c>
      <c r="K1186" t="s">
        <v>973</v>
      </c>
      <c r="L1186" t="s">
        <v>2369</v>
      </c>
    </row>
    <row r="1187" spans="1:12" x14ac:dyDescent="0.25">
      <c r="A1187">
        <v>9001725074</v>
      </c>
      <c r="B1187" t="s">
        <v>456</v>
      </c>
      <c r="C1187" s="3">
        <v>211270</v>
      </c>
      <c r="E1187" s="1">
        <v>44239</v>
      </c>
      <c r="F1187" t="s">
        <v>45</v>
      </c>
      <c r="G1187" t="s">
        <v>46</v>
      </c>
      <c r="H1187" t="s">
        <v>14</v>
      </c>
      <c r="I1187" s="2">
        <v>44167.471446759257</v>
      </c>
      <c r="J1187" t="s">
        <v>457</v>
      </c>
      <c r="K1187" t="s">
        <v>458</v>
      </c>
      <c r="L1187" t="s">
        <v>459</v>
      </c>
    </row>
    <row r="1188" spans="1:12" x14ac:dyDescent="0.25">
      <c r="A1188">
        <v>9001725190</v>
      </c>
      <c r="B1188" t="s">
        <v>2919</v>
      </c>
      <c r="C1188" s="3">
        <v>50000</v>
      </c>
      <c r="E1188" s="1">
        <v>44239</v>
      </c>
      <c r="F1188" t="s">
        <v>136</v>
      </c>
      <c r="G1188" t="s">
        <v>137</v>
      </c>
      <c r="H1188" t="s">
        <v>14</v>
      </c>
      <c r="I1188" s="2">
        <v>44167.546377314815</v>
      </c>
      <c r="J1188" t="s">
        <v>982</v>
      </c>
      <c r="K1188" t="s">
        <v>1015</v>
      </c>
      <c r="L1188" t="s">
        <v>2920</v>
      </c>
    </row>
    <row r="1189" spans="1:12" x14ac:dyDescent="0.25">
      <c r="A1189">
        <v>9001732136</v>
      </c>
      <c r="B1189" t="s">
        <v>2921</v>
      </c>
      <c r="C1189" s="3">
        <v>50000</v>
      </c>
      <c r="E1189" s="1">
        <v>44170</v>
      </c>
      <c r="F1189" t="s">
        <v>405</v>
      </c>
      <c r="G1189" t="s">
        <v>406</v>
      </c>
      <c r="H1189" t="s">
        <v>14</v>
      </c>
      <c r="I1189" s="2">
        <v>44169.913425925923</v>
      </c>
      <c r="J1189" t="s">
        <v>2148</v>
      </c>
      <c r="K1189" t="s">
        <v>1371</v>
      </c>
      <c r="L1189" t="s">
        <v>2922</v>
      </c>
    </row>
    <row r="1190" spans="1:12" x14ac:dyDescent="0.25">
      <c r="A1190">
        <v>9001742282</v>
      </c>
      <c r="B1190" t="s">
        <v>2923</v>
      </c>
      <c r="C1190" s="3">
        <v>75040</v>
      </c>
      <c r="E1190" s="1">
        <v>44239</v>
      </c>
      <c r="F1190" t="s">
        <v>45</v>
      </c>
      <c r="G1190" t="s">
        <v>46</v>
      </c>
      <c r="H1190" t="s">
        <v>14</v>
      </c>
      <c r="I1190" s="2">
        <v>44174.654374999998</v>
      </c>
      <c r="J1190" t="s">
        <v>445</v>
      </c>
      <c r="K1190" t="s">
        <v>2924</v>
      </c>
      <c r="L1190" t="s">
        <v>2925</v>
      </c>
    </row>
    <row r="1191" spans="1:12" x14ac:dyDescent="0.25">
      <c r="A1191">
        <v>9001747496</v>
      </c>
      <c r="B1191" t="s">
        <v>2926</v>
      </c>
      <c r="C1191" s="3">
        <v>1528770</v>
      </c>
      <c r="E1191" s="1">
        <v>44187</v>
      </c>
      <c r="F1191" t="s">
        <v>23</v>
      </c>
      <c r="G1191" t="s">
        <v>24</v>
      </c>
      <c r="H1191" t="s">
        <v>172</v>
      </c>
      <c r="I1191" s="2">
        <v>44177.478229166663</v>
      </c>
      <c r="J1191" t="s">
        <v>2273</v>
      </c>
      <c r="K1191" t="s">
        <v>2927</v>
      </c>
      <c r="L1191" t="s">
        <v>2928</v>
      </c>
    </row>
    <row r="1192" spans="1:12" x14ac:dyDescent="0.25">
      <c r="A1192">
        <v>9001747780</v>
      </c>
      <c r="B1192" t="s">
        <v>2929</v>
      </c>
      <c r="C1192" s="3">
        <v>355630</v>
      </c>
      <c r="E1192" s="1">
        <v>44238</v>
      </c>
      <c r="F1192" t="s">
        <v>23</v>
      </c>
      <c r="G1192" t="s">
        <v>24</v>
      </c>
      <c r="H1192" t="s">
        <v>14</v>
      </c>
      <c r="I1192" s="2">
        <v>44177.837256944447</v>
      </c>
      <c r="J1192" t="s">
        <v>629</v>
      </c>
      <c r="K1192" t="s">
        <v>1268</v>
      </c>
      <c r="L1192" t="s">
        <v>2930</v>
      </c>
    </row>
    <row r="1193" spans="1:12" x14ac:dyDescent="0.25">
      <c r="A1193">
        <v>9001750222</v>
      </c>
      <c r="B1193" t="s">
        <v>467</v>
      </c>
      <c r="C1193" s="3">
        <v>50000</v>
      </c>
      <c r="E1193" s="1">
        <v>44315</v>
      </c>
      <c r="F1193" t="s">
        <v>468</v>
      </c>
      <c r="G1193" t="s">
        <v>469</v>
      </c>
      <c r="H1193" t="s">
        <v>14</v>
      </c>
      <c r="I1193" s="2">
        <v>44179.977870370371</v>
      </c>
      <c r="J1193" t="s">
        <v>470</v>
      </c>
      <c r="K1193" t="s">
        <v>471</v>
      </c>
      <c r="L1193" t="s">
        <v>472</v>
      </c>
    </row>
    <row r="1194" spans="1:12" x14ac:dyDescent="0.25">
      <c r="A1194">
        <v>9001751869</v>
      </c>
      <c r="B1194" t="s">
        <v>965</v>
      </c>
      <c r="C1194" s="3">
        <v>50000</v>
      </c>
      <c r="E1194" s="1">
        <v>44239</v>
      </c>
      <c r="F1194" t="s">
        <v>136</v>
      </c>
      <c r="G1194" t="s">
        <v>137</v>
      </c>
      <c r="H1194" t="s">
        <v>14</v>
      </c>
      <c r="I1194" s="2">
        <v>44180.672083333331</v>
      </c>
      <c r="J1194" t="s">
        <v>966</v>
      </c>
      <c r="K1194" t="s">
        <v>226</v>
      </c>
      <c r="L1194" t="s">
        <v>967</v>
      </c>
    </row>
    <row r="1195" spans="1:12" x14ac:dyDescent="0.25">
      <c r="A1195">
        <v>9001752386</v>
      </c>
      <c r="B1195" t="s">
        <v>2931</v>
      </c>
      <c r="C1195" s="3">
        <v>50000</v>
      </c>
      <c r="E1195" s="1">
        <v>44315</v>
      </c>
      <c r="F1195" t="s">
        <v>166</v>
      </c>
      <c r="G1195" t="s">
        <v>167</v>
      </c>
      <c r="H1195" t="s">
        <v>14</v>
      </c>
      <c r="I1195" s="2">
        <v>44180.941111111111</v>
      </c>
      <c r="J1195" t="s">
        <v>2932</v>
      </c>
      <c r="K1195" t="s">
        <v>2668</v>
      </c>
      <c r="L1195" t="s">
        <v>2933</v>
      </c>
    </row>
    <row r="1196" spans="1:12" x14ac:dyDescent="0.25">
      <c r="A1196">
        <v>9001754065</v>
      </c>
      <c r="B1196" t="s">
        <v>2934</v>
      </c>
      <c r="C1196" s="3">
        <v>485352</v>
      </c>
      <c r="E1196" s="1">
        <v>44215</v>
      </c>
      <c r="F1196" t="s">
        <v>23</v>
      </c>
      <c r="G1196" t="s">
        <v>24</v>
      </c>
      <c r="H1196" t="s">
        <v>14</v>
      </c>
      <c r="I1196" s="2">
        <v>44181.813946759263</v>
      </c>
      <c r="J1196" t="s">
        <v>2935</v>
      </c>
      <c r="K1196" t="s">
        <v>2936</v>
      </c>
      <c r="L1196" t="s">
        <v>2937</v>
      </c>
    </row>
    <row r="1197" spans="1:12" x14ac:dyDescent="0.25">
      <c r="A1197">
        <v>9001798744</v>
      </c>
      <c r="B1197" t="s">
        <v>220</v>
      </c>
      <c r="C1197" s="3">
        <v>50000</v>
      </c>
      <c r="E1197" s="1">
        <v>44210</v>
      </c>
      <c r="F1197" t="s">
        <v>23</v>
      </c>
      <c r="G1197" t="s">
        <v>24</v>
      </c>
      <c r="H1197" t="s">
        <v>14</v>
      </c>
      <c r="I1197" s="2">
        <v>44203.960358796299</v>
      </c>
      <c r="J1197" t="s">
        <v>221</v>
      </c>
      <c r="K1197" t="s">
        <v>222</v>
      </c>
      <c r="L1197" t="s">
        <v>223</v>
      </c>
    </row>
    <row r="1198" spans="1:12" x14ac:dyDescent="0.25">
      <c r="A1198">
        <v>9001798828</v>
      </c>
      <c r="B1198" t="s">
        <v>2696</v>
      </c>
      <c r="C1198" s="3">
        <v>67110</v>
      </c>
      <c r="E1198" s="1">
        <v>44315</v>
      </c>
      <c r="F1198" t="s">
        <v>45</v>
      </c>
      <c r="G1198" t="s">
        <v>46</v>
      </c>
      <c r="H1198" t="s">
        <v>14</v>
      </c>
      <c r="I1198" s="2">
        <v>44204.01121527778</v>
      </c>
      <c r="J1198" t="s">
        <v>2697</v>
      </c>
      <c r="K1198" t="s">
        <v>2698</v>
      </c>
      <c r="L1198" t="s">
        <v>2699</v>
      </c>
    </row>
    <row r="1199" spans="1:12" x14ac:dyDescent="0.25">
      <c r="A1199">
        <v>9001801577</v>
      </c>
      <c r="B1199" t="s">
        <v>2938</v>
      </c>
      <c r="C1199" s="3">
        <v>1650450</v>
      </c>
      <c r="F1199" t="s">
        <v>45</v>
      </c>
      <c r="G1199" t="s">
        <v>46</v>
      </c>
      <c r="H1199" t="s">
        <v>411</v>
      </c>
      <c r="I1199" s="2">
        <v>44205.467175925929</v>
      </c>
      <c r="J1199" t="s">
        <v>2939</v>
      </c>
      <c r="K1199" t="s">
        <v>2940</v>
      </c>
      <c r="L1199" t="s">
        <v>2941</v>
      </c>
    </row>
    <row r="1200" spans="1:12" x14ac:dyDescent="0.25">
      <c r="A1200">
        <v>9001803286</v>
      </c>
      <c r="B1200" t="s">
        <v>2942</v>
      </c>
      <c r="C1200" s="3">
        <v>144610</v>
      </c>
      <c r="E1200" s="1">
        <v>44315</v>
      </c>
      <c r="F1200" t="s">
        <v>23</v>
      </c>
      <c r="G1200" t="s">
        <v>24</v>
      </c>
      <c r="H1200" t="s">
        <v>14</v>
      </c>
      <c r="I1200" s="2">
        <v>44207.435486111113</v>
      </c>
      <c r="J1200" t="s">
        <v>2943</v>
      </c>
      <c r="K1200" t="s">
        <v>1304</v>
      </c>
      <c r="L1200" t="s">
        <v>2944</v>
      </c>
    </row>
    <row r="1201" spans="1:12" x14ac:dyDescent="0.25">
      <c r="A1201">
        <v>9001832720</v>
      </c>
      <c r="B1201" t="s">
        <v>2945</v>
      </c>
      <c r="C1201" s="3">
        <v>104968</v>
      </c>
      <c r="E1201" s="1">
        <v>44315</v>
      </c>
      <c r="F1201" t="s">
        <v>45</v>
      </c>
      <c r="G1201" t="s">
        <v>46</v>
      </c>
      <c r="H1201" t="s">
        <v>14</v>
      </c>
      <c r="I1201" s="2">
        <v>44222.798761574071</v>
      </c>
      <c r="J1201" t="s">
        <v>2946</v>
      </c>
      <c r="K1201" t="s">
        <v>2947</v>
      </c>
      <c r="L1201" t="s">
        <v>2948</v>
      </c>
    </row>
    <row r="1202" spans="1:12" x14ac:dyDescent="0.25">
      <c r="A1202">
        <v>9001835203</v>
      </c>
      <c r="B1202" t="s">
        <v>2949</v>
      </c>
      <c r="C1202" s="3">
        <v>50000</v>
      </c>
      <c r="E1202" s="1">
        <v>44315</v>
      </c>
      <c r="F1202" t="s">
        <v>57</v>
      </c>
      <c r="G1202" t="s">
        <v>58</v>
      </c>
      <c r="H1202" t="s">
        <v>14</v>
      </c>
      <c r="I1202" s="2">
        <v>44224.279537037037</v>
      </c>
      <c r="J1202" t="s">
        <v>162</v>
      </c>
      <c r="K1202" t="s">
        <v>2950</v>
      </c>
      <c r="L1202" t="s">
        <v>2951</v>
      </c>
    </row>
    <row r="1203" spans="1:12" x14ac:dyDescent="0.25">
      <c r="A1203">
        <v>9001841747</v>
      </c>
      <c r="B1203" t="s">
        <v>2952</v>
      </c>
      <c r="C1203" s="3">
        <v>50000</v>
      </c>
      <c r="E1203" s="1">
        <v>44315</v>
      </c>
      <c r="F1203" t="s">
        <v>45</v>
      </c>
      <c r="G1203" t="s">
        <v>46</v>
      </c>
      <c r="H1203" t="s">
        <v>14</v>
      </c>
      <c r="I1203" s="2">
        <v>44226.914236111108</v>
      </c>
      <c r="J1203" t="s">
        <v>2953</v>
      </c>
      <c r="K1203" t="s">
        <v>2954</v>
      </c>
      <c r="L1203" t="s">
        <v>2955</v>
      </c>
    </row>
    <row r="1204" spans="1:12" x14ac:dyDescent="0.25">
      <c r="A1204">
        <v>9001841975</v>
      </c>
      <c r="B1204" t="s">
        <v>2956</v>
      </c>
      <c r="C1204" s="3">
        <v>106130</v>
      </c>
      <c r="E1204" s="1">
        <v>44315</v>
      </c>
      <c r="F1204" t="s">
        <v>23</v>
      </c>
      <c r="G1204" t="s">
        <v>24</v>
      </c>
      <c r="H1204" t="s">
        <v>14</v>
      </c>
      <c r="I1204" s="2">
        <v>44227.397581018522</v>
      </c>
      <c r="J1204" t="s">
        <v>2957</v>
      </c>
      <c r="K1204" t="s">
        <v>2958</v>
      </c>
      <c r="L1204" t="s">
        <v>2959</v>
      </c>
    </row>
    <row r="1205" spans="1:12" x14ac:dyDescent="0.25">
      <c r="A1205">
        <v>9001842899</v>
      </c>
      <c r="B1205" t="s">
        <v>990</v>
      </c>
      <c r="C1205" s="3">
        <v>50000</v>
      </c>
      <c r="E1205" s="1">
        <v>44237</v>
      </c>
      <c r="F1205" t="s">
        <v>23</v>
      </c>
      <c r="G1205" t="s">
        <v>24</v>
      </c>
      <c r="H1205" t="s">
        <v>14</v>
      </c>
      <c r="I1205" s="2">
        <v>44228.333333333336</v>
      </c>
      <c r="J1205" t="s">
        <v>991</v>
      </c>
      <c r="K1205" t="s">
        <v>704</v>
      </c>
      <c r="L1205" t="s">
        <v>992</v>
      </c>
    </row>
    <row r="1206" spans="1:12" x14ac:dyDescent="0.25">
      <c r="A1206">
        <v>9001871521</v>
      </c>
      <c r="B1206" t="s">
        <v>2331</v>
      </c>
      <c r="C1206" s="3">
        <v>3060670</v>
      </c>
      <c r="E1206" s="1">
        <v>44246</v>
      </c>
      <c r="F1206" t="s">
        <v>23</v>
      </c>
      <c r="G1206" t="s">
        <v>24</v>
      </c>
      <c r="H1206" t="s">
        <v>14</v>
      </c>
      <c r="I1206" s="2">
        <v>44238.884398148148</v>
      </c>
      <c r="J1206" t="s">
        <v>2332</v>
      </c>
      <c r="K1206" t="s">
        <v>2333</v>
      </c>
      <c r="L1206" t="s">
        <v>2334</v>
      </c>
    </row>
    <row r="1207" spans="1:12" x14ac:dyDescent="0.25">
      <c r="A1207">
        <v>9001896475</v>
      </c>
      <c r="B1207" t="s">
        <v>2960</v>
      </c>
      <c r="C1207" s="3">
        <v>612160</v>
      </c>
      <c r="E1207" s="1">
        <v>44252</v>
      </c>
      <c r="F1207" t="s">
        <v>45</v>
      </c>
      <c r="G1207" t="s">
        <v>46</v>
      </c>
      <c r="H1207" t="s">
        <v>14</v>
      </c>
      <c r="I1207" s="2">
        <v>44252.50849537037</v>
      </c>
      <c r="J1207" t="s">
        <v>146</v>
      </c>
      <c r="K1207" t="s">
        <v>2961</v>
      </c>
      <c r="L1207" t="s">
        <v>2962</v>
      </c>
    </row>
    <row r="1208" spans="1:12" x14ac:dyDescent="0.25">
      <c r="A1208">
        <v>9001522934</v>
      </c>
      <c r="B1208" t="s">
        <v>2963</v>
      </c>
      <c r="C1208" s="3">
        <v>303390</v>
      </c>
      <c r="E1208" s="1">
        <v>44111</v>
      </c>
      <c r="F1208" t="s">
        <v>45</v>
      </c>
      <c r="G1208" t="s">
        <v>46</v>
      </c>
      <c r="H1208" t="s">
        <v>14</v>
      </c>
      <c r="I1208" s="2">
        <v>44106.906400462962</v>
      </c>
      <c r="J1208" t="s">
        <v>778</v>
      </c>
      <c r="K1208" t="s">
        <v>2964</v>
      </c>
      <c r="L1208" t="s">
        <v>2965</v>
      </c>
    </row>
    <row r="1209" spans="1:12" x14ac:dyDescent="0.25">
      <c r="A1209">
        <v>9001526932</v>
      </c>
      <c r="B1209" t="s">
        <v>2966</v>
      </c>
      <c r="C1209" s="3">
        <v>50000</v>
      </c>
      <c r="E1209" s="1">
        <v>44238</v>
      </c>
      <c r="F1209" t="s">
        <v>23</v>
      </c>
      <c r="G1209" t="s">
        <v>24</v>
      </c>
      <c r="H1209" t="s">
        <v>14</v>
      </c>
      <c r="I1209" s="2">
        <v>44109.863946759258</v>
      </c>
      <c r="J1209" t="s">
        <v>2967</v>
      </c>
      <c r="K1209" t="s">
        <v>2968</v>
      </c>
      <c r="L1209" t="s">
        <v>2969</v>
      </c>
    </row>
    <row r="1210" spans="1:12" x14ac:dyDescent="0.25">
      <c r="A1210">
        <v>9001538727</v>
      </c>
      <c r="B1210" t="s">
        <v>2970</v>
      </c>
      <c r="C1210" s="3">
        <v>50000</v>
      </c>
      <c r="E1210" s="1">
        <v>44116</v>
      </c>
      <c r="F1210" t="s">
        <v>45</v>
      </c>
      <c r="G1210" t="s">
        <v>46</v>
      </c>
      <c r="H1210" t="s">
        <v>14</v>
      </c>
      <c r="I1210" s="2">
        <v>44110.664722222224</v>
      </c>
      <c r="J1210" t="s">
        <v>363</v>
      </c>
      <c r="K1210" t="s">
        <v>696</v>
      </c>
      <c r="L1210" t="s">
        <v>2971</v>
      </c>
    </row>
    <row r="1211" spans="1:12" x14ac:dyDescent="0.25">
      <c r="A1211">
        <v>9001561108</v>
      </c>
      <c r="B1211" t="s">
        <v>520</v>
      </c>
      <c r="C1211" s="3">
        <v>50000</v>
      </c>
      <c r="E1211" s="1">
        <v>44114</v>
      </c>
      <c r="F1211" t="s">
        <v>521</v>
      </c>
      <c r="G1211" t="s">
        <v>522</v>
      </c>
      <c r="H1211" t="s">
        <v>14</v>
      </c>
      <c r="I1211" s="2">
        <v>44113.861724537041</v>
      </c>
      <c r="J1211" t="s">
        <v>524</v>
      </c>
      <c r="K1211" t="s">
        <v>525</v>
      </c>
      <c r="L1211" t="s">
        <v>526</v>
      </c>
    </row>
    <row r="1212" spans="1:12" x14ac:dyDescent="0.25">
      <c r="A1212">
        <v>9001565112</v>
      </c>
      <c r="B1212" t="s">
        <v>2972</v>
      </c>
      <c r="C1212" s="3">
        <v>225230</v>
      </c>
      <c r="E1212" s="1">
        <v>44117</v>
      </c>
      <c r="F1212" t="s">
        <v>345</v>
      </c>
      <c r="G1212" t="s">
        <v>346</v>
      </c>
      <c r="H1212" t="s">
        <v>14</v>
      </c>
      <c r="I1212" s="2">
        <v>44116.802395833336</v>
      </c>
      <c r="J1212" t="s">
        <v>1137</v>
      </c>
      <c r="K1212" t="s">
        <v>2973</v>
      </c>
      <c r="L1212" t="s">
        <v>2974</v>
      </c>
    </row>
    <row r="1213" spans="1:12" x14ac:dyDescent="0.25">
      <c r="A1213">
        <v>9001567012</v>
      </c>
      <c r="B1213" t="s">
        <v>2975</v>
      </c>
      <c r="C1213" s="3">
        <v>50000</v>
      </c>
      <c r="E1213" s="1">
        <v>44238</v>
      </c>
      <c r="F1213" t="s">
        <v>29</v>
      </c>
      <c r="G1213" t="s">
        <v>30</v>
      </c>
      <c r="H1213" t="s">
        <v>14</v>
      </c>
      <c r="I1213" s="2">
        <v>44117.811064814814</v>
      </c>
      <c r="J1213" t="s">
        <v>2976</v>
      </c>
      <c r="K1213" t="s">
        <v>471</v>
      </c>
      <c r="L1213" t="s">
        <v>2977</v>
      </c>
    </row>
    <row r="1214" spans="1:12" x14ac:dyDescent="0.25">
      <c r="A1214">
        <v>9001593110</v>
      </c>
      <c r="B1214" t="s">
        <v>2978</v>
      </c>
      <c r="C1214" s="3">
        <v>61500</v>
      </c>
      <c r="E1214" s="1">
        <v>44119</v>
      </c>
      <c r="F1214" t="s">
        <v>1051</v>
      </c>
      <c r="G1214" t="s">
        <v>1052</v>
      </c>
      <c r="H1214" t="s">
        <v>14</v>
      </c>
      <c r="I1214" s="2">
        <v>44118.973819444444</v>
      </c>
      <c r="J1214" t="s">
        <v>2979</v>
      </c>
      <c r="K1214" t="s">
        <v>1944</v>
      </c>
      <c r="L1214" t="s">
        <v>2980</v>
      </c>
    </row>
    <row r="1215" spans="1:12" x14ac:dyDescent="0.25">
      <c r="A1215">
        <v>9001610061</v>
      </c>
      <c r="B1215" t="s">
        <v>2981</v>
      </c>
      <c r="C1215" s="3">
        <v>998000</v>
      </c>
      <c r="E1215" s="1">
        <v>44238</v>
      </c>
      <c r="F1215" t="s">
        <v>12</v>
      </c>
      <c r="G1215" t="s">
        <v>13</v>
      </c>
      <c r="H1215" t="s">
        <v>14</v>
      </c>
      <c r="I1215" s="2">
        <v>44125.461678240739</v>
      </c>
      <c r="J1215" t="s">
        <v>2982</v>
      </c>
      <c r="K1215" t="s">
        <v>2983</v>
      </c>
      <c r="L1215" t="s">
        <v>2984</v>
      </c>
    </row>
    <row r="1216" spans="1:12" x14ac:dyDescent="0.25">
      <c r="A1216">
        <v>9001610210</v>
      </c>
      <c r="B1216" t="s">
        <v>2985</v>
      </c>
      <c r="C1216" s="3">
        <v>75520</v>
      </c>
      <c r="E1216" s="1">
        <v>44238</v>
      </c>
      <c r="F1216" t="s">
        <v>23</v>
      </c>
      <c r="G1216" t="s">
        <v>24</v>
      </c>
      <c r="H1216" t="s">
        <v>14</v>
      </c>
      <c r="I1216" s="2">
        <v>44125.566689814812</v>
      </c>
      <c r="J1216" t="s">
        <v>912</v>
      </c>
      <c r="K1216" t="s">
        <v>2986</v>
      </c>
      <c r="L1216" t="s">
        <v>2987</v>
      </c>
    </row>
    <row r="1217" spans="1:12" x14ac:dyDescent="0.25">
      <c r="A1217">
        <v>9001679255</v>
      </c>
      <c r="B1217" t="s">
        <v>2813</v>
      </c>
      <c r="C1217" s="3">
        <v>50000</v>
      </c>
      <c r="E1217" s="1">
        <v>44203</v>
      </c>
      <c r="F1217" t="s">
        <v>1979</v>
      </c>
      <c r="G1217" t="s">
        <v>1980</v>
      </c>
      <c r="H1217" t="s">
        <v>14</v>
      </c>
      <c r="I1217" s="2">
        <v>44142.991562499999</v>
      </c>
      <c r="J1217" t="s">
        <v>205</v>
      </c>
      <c r="K1217" t="s">
        <v>1878</v>
      </c>
      <c r="L1217" t="s">
        <v>2814</v>
      </c>
    </row>
    <row r="1218" spans="1:12" x14ac:dyDescent="0.25">
      <c r="A1218">
        <v>9001680212</v>
      </c>
      <c r="B1218" t="s">
        <v>2988</v>
      </c>
      <c r="C1218" s="3">
        <v>65270</v>
      </c>
      <c r="E1218" s="1">
        <v>44147</v>
      </c>
      <c r="F1218" t="s">
        <v>468</v>
      </c>
      <c r="G1218" t="s">
        <v>469</v>
      </c>
      <c r="H1218" t="s">
        <v>14</v>
      </c>
      <c r="I1218" s="2">
        <v>44143.901944444442</v>
      </c>
      <c r="J1218" t="s">
        <v>2989</v>
      </c>
      <c r="K1218" t="s">
        <v>2501</v>
      </c>
      <c r="L1218" t="s">
        <v>2990</v>
      </c>
    </row>
    <row r="1219" spans="1:12" x14ac:dyDescent="0.25">
      <c r="A1219">
        <v>9001686246</v>
      </c>
      <c r="B1219" t="s">
        <v>2991</v>
      </c>
      <c r="C1219" s="3">
        <v>400000</v>
      </c>
      <c r="E1219" s="1">
        <v>44238</v>
      </c>
      <c r="F1219" t="s">
        <v>29</v>
      </c>
      <c r="G1219" t="s">
        <v>30</v>
      </c>
      <c r="H1219" t="s">
        <v>14</v>
      </c>
      <c r="I1219" s="2">
        <v>44146.540011574078</v>
      </c>
      <c r="J1219" t="s">
        <v>2061</v>
      </c>
      <c r="K1219" t="s">
        <v>2992</v>
      </c>
      <c r="L1219" t="s">
        <v>2993</v>
      </c>
    </row>
    <row r="1220" spans="1:12" x14ac:dyDescent="0.25">
      <c r="A1220">
        <v>9001688250</v>
      </c>
      <c r="B1220" t="s">
        <v>2994</v>
      </c>
      <c r="C1220" s="3">
        <v>50000</v>
      </c>
      <c r="E1220" s="1">
        <v>44238</v>
      </c>
      <c r="F1220" t="s">
        <v>12</v>
      </c>
      <c r="G1220" t="s">
        <v>13</v>
      </c>
      <c r="H1220" t="s">
        <v>14</v>
      </c>
      <c r="I1220" s="2">
        <v>44147.500428240739</v>
      </c>
      <c r="J1220" t="s">
        <v>233</v>
      </c>
      <c r="K1220" t="s">
        <v>747</v>
      </c>
      <c r="L1220" t="s">
        <v>2995</v>
      </c>
    </row>
    <row r="1221" spans="1:12" x14ac:dyDescent="0.25">
      <c r="A1221">
        <v>9001689289</v>
      </c>
      <c r="B1221" t="s">
        <v>419</v>
      </c>
      <c r="C1221" s="3">
        <v>50000</v>
      </c>
      <c r="E1221" s="1">
        <v>44208</v>
      </c>
      <c r="F1221" t="s">
        <v>45</v>
      </c>
      <c r="G1221" t="s">
        <v>46</v>
      </c>
      <c r="H1221" t="s">
        <v>14</v>
      </c>
      <c r="I1221" s="2">
        <v>44147.942847222221</v>
      </c>
      <c r="J1221" t="s">
        <v>420</v>
      </c>
      <c r="K1221" t="s">
        <v>421</v>
      </c>
      <c r="L1221" t="s">
        <v>422</v>
      </c>
    </row>
    <row r="1222" spans="1:12" x14ac:dyDescent="0.25">
      <c r="A1222">
        <v>9001694860</v>
      </c>
      <c r="B1222" t="s">
        <v>2996</v>
      </c>
      <c r="C1222" s="3">
        <v>50000</v>
      </c>
      <c r="E1222" s="1">
        <v>44238</v>
      </c>
      <c r="F1222" t="s">
        <v>136</v>
      </c>
      <c r="G1222" t="s">
        <v>137</v>
      </c>
      <c r="H1222" t="s">
        <v>14</v>
      </c>
      <c r="I1222" s="2">
        <v>44151.726307870369</v>
      </c>
      <c r="J1222" t="s">
        <v>205</v>
      </c>
      <c r="K1222" t="s">
        <v>1158</v>
      </c>
      <c r="L1222" t="s">
        <v>2997</v>
      </c>
    </row>
    <row r="1223" spans="1:12" x14ac:dyDescent="0.25">
      <c r="A1223">
        <v>9001697225</v>
      </c>
      <c r="B1223" t="s">
        <v>2998</v>
      </c>
      <c r="C1223" s="3">
        <v>1906590</v>
      </c>
      <c r="F1223" t="s">
        <v>45</v>
      </c>
      <c r="G1223" t="s">
        <v>46</v>
      </c>
      <c r="H1223" t="s">
        <v>411</v>
      </c>
      <c r="I1223" s="2">
        <v>44152.794456018521</v>
      </c>
      <c r="J1223" t="s">
        <v>2999</v>
      </c>
      <c r="K1223" t="s">
        <v>837</v>
      </c>
      <c r="L1223" t="s">
        <v>3000</v>
      </c>
    </row>
    <row r="1224" spans="1:12" x14ac:dyDescent="0.25">
      <c r="A1224">
        <v>9001697675</v>
      </c>
      <c r="B1224" t="s">
        <v>3001</v>
      </c>
      <c r="C1224" s="3">
        <v>50000</v>
      </c>
      <c r="E1224" s="1">
        <v>44239</v>
      </c>
      <c r="F1224" t="s">
        <v>45</v>
      </c>
      <c r="G1224" t="s">
        <v>46</v>
      </c>
      <c r="H1224" t="s">
        <v>14</v>
      </c>
      <c r="I1224" s="2">
        <v>44152.917037037034</v>
      </c>
      <c r="J1224" t="s">
        <v>3002</v>
      </c>
      <c r="K1224" t="s">
        <v>3003</v>
      </c>
      <c r="L1224" t="s">
        <v>3004</v>
      </c>
    </row>
    <row r="1225" spans="1:12" x14ac:dyDescent="0.25">
      <c r="A1225">
        <v>9001701035</v>
      </c>
      <c r="B1225" t="s">
        <v>3005</v>
      </c>
      <c r="C1225" s="3">
        <v>50000</v>
      </c>
      <c r="E1225" s="1">
        <v>44238</v>
      </c>
      <c r="F1225" t="s">
        <v>23</v>
      </c>
      <c r="G1225" t="s">
        <v>24</v>
      </c>
      <c r="H1225" t="s">
        <v>14</v>
      </c>
      <c r="I1225" s="2">
        <v>44154.562488425923</v>
      </c>
      <c r="J1225" t="s">
        <v>1349</v>
      </c>
      <c r="K1225" t="s">
        <v>3006</v>
      </c>
      <c r="L1225" t="s">
        <v>3007</v>
      </c>
    </row>
    <row r="1226" spans="1:12" x14ac:dyDescent="0.25">
      <c r="A1226">
        <v>9001701859</v>
      </c>
      <c r="B1226" t="s">
        <v>2104</v>
      </c>
      <c r="C1226" s="3">
        <v>50000</v>
      </c>
      <c r="E1226" s="1">
        <v>44238</v>
      </c>
      <c r="F1226" t="s">
        <v>2105</v>
      </c>
      <c r="G1226" t="s">
        <v>2106</v>
      </c>
      <c r="H1226" t="s">
        <v>14</v>
      </c>
      <c r="I1226" s="2">
        <v>44154.939826388887</v>
      </c>
      <c r="J1226" t="s">
        <v>2107</v>
      </c>
      <c r="K1226" t="s">
        <v>2108</v>
      </c>
      <c r="L1226" t="s">
        <v>2109</v>
      </c>
    </row>
    <row r="1227" spans="1:12" x14ac:dyDescent="0.25">
      <c r="A1227">
        <v>9001705385</v>
      </c>
      <c r="B1227" t="s">
        <v>3008</v>
      </c>
      <c r="C1227" s="3">
        <v>2718416</v>
      </c>
      <c r="E1227" s="1">
        <v>44315</v>
      </c>
      <c r="F1227" t="s">
        <v>45</v>
      </c>
      <c r="G1227" t="s">
        <v>46</v>
      </c>
      <c r="H1227" t="s">
        <v>14</v>
      </c>
      <c r="I1227" s="2">
        <v>44156.803912037038</v>
      </c>
      <c r="J1227" t="s">
        <v>3009</v>
      </c>
      <c r="K1227" t="s">
        <v>3010</v>
      </c>
      <c r="L1227" t="s">
        <v>3011</v>
      </c>
    </row>
    <row r="1228" spans="1:12" x14ac:dyDescent="0.25">
      <c r="A1228">
        <v>9001728248</v>
      </c>
      <c r="B1228" t="s">
        <v>3012</v>
      </c>
      <c r="C1228" s="3">
        <v>50000</v>
      </c>
      <c r="E1228" s="1">
        <v>44239</v>
      </c>
      <c r="F1228" t="s">
        <v>45</v>
      </c>
      <c r="G1228" t="s">
        <v>46</v>
      </c>
      <c r="H1228" t="s">
        <v>14</v>
      </c>
      <c r="I1228" s="2">
        <v>44168.999884259261</v>
      </c>
      <c r="J1228" t="s">
        <v>41</v>
      </c>
      <c r="K1228" t="s">
        <v>3013</v>
      </c>
      <c r="L1228" t="s">
        <v>3014</v>
      </c>
    </row>
    <row r="1229" spans="1:12" x14ac:dyDescent="0.25">
      <c r="A1229">
        <v>9001728382</v>
      </c>
      <c r="B1229" t="s">
        <v>3015</v>
      </c>
      <c r="C1229" s="3">
        <v>2944724.68</v>
      </c>
      <c r="E1229" s="1">
        <v>44238</v>
      </c>
      <c r="F1229" t="s">
        <v>45</v>
      </c>
      <c r="G1229" t="s">
        <v>46</v>
      </c>
      <c r="H1229" t="s">
        <v>14</v>
      </c>
      <c r="I1229" s="2">
        <v>44169.073958333334</v>
      </c>
      <c r="J1229" t="s">
        <v>3016</v>
      </c>
      <c r="K1229" t="s">
        <v>2035</v>
      </c>
      <c r="L1229" t="s">
        <v>3017</v>
      </c>
    </row>
    <row r="1230" spans="1:12" x14ac:dyDescent="0.25">
      <c r="A1230">
        <v>9001733517</v>
      </c>
      <c r="B1230" t="s">
        <v>1506</v>
      </c>
      <c r="C1230" s="3">
        <v>50000</v>
      </c>
      <c r="E1230" s="1">
        <v>44238</v>
      </c>
      <c r="F1230" t="s">
        <v>405</v>
      </c>
      <c r="G1230" t="s">
        <v>406</v>
      </c>
      <c r="H1230" t="s">
        <v>14</v>
      </c>
      <c r="I1230" s="2">
        <v>44170.764479166668</v>
      </c>
      <c r="J1230" t="s">
        <v>1507</v>
      </c>
      <c r="K1230" t="s">
        <v>495</v>
      </c>
      <c r="L1230" t="s">
        <v>1508</v>
      </c>
    </row>
    <row r="1231" spans="1:12" x14ac:dyDescent="0.25">
      <c r="A1231">
        <v>9001733689</v>
      </c>
      <c r="B1231" t="s">
        <v>3018</v>
      </c>
      <c r="C1231" s="3">
        <v>50000</v>
      </c>
      <c r="E1231" s="1">
        <v>44239</v>
      </c>
      <c r="F1231" t="s">
        <v>136</v>
      </c>
      <c r="G1231" t="s">
        <v>137</v>
      </c>
      <c r="H1231" t="s">
        <v>14</v>
      </c>
      <c r="I1231" s="2">
        <v>44170.900381944448</v>
      </c>
      <c r="J1231" t="s">
        <v>3019</v>
      </c>
      <c r="K1231" t="s">
        <v>2715</v>
      </c>
      <c r="L1231" t="s">
        <v>3020</v>
      </c>
    </row>
    <row r="1232" spans="1:12" x14ac:dyDescent="0.25">
      <c r="A1232">
        <v>9001734361</v>
      </c>
      <c r="B1232" t="s">
        <v>3021</v>
      </c>
      <c r="C1232" s="3">
        <v>393520</v>
      </c>
      <c r="E1232" s="1">
        <v>44239</v>
      </c>
      <c r="F1232" t="s">
        <v>45</v>
      </c>
      <c r="G1232" t="s">
        <v>46</v>
      </c>
      <c r="H1232" t="s">
        <v>14</v>
      </c>
      <c r="I1232" s="2">
        <v>44171.524050925924</v>
      </c>
      <c r="J1232" t="s">
        <v>3022</v>
      </c>
      <c r="K1232" t="s">
        <v>858</v>
      </c>
      <c r="L1232" t="s">
        <v>3023</v>
      </c>
    </row>
    <row r="1233" spans="1:12" x14ac:dyDescent="0.25">
      <c r="A1233">
        <v>9001736740</v>
      </c>
      <c r="B1233" t="s">
        <v>2825</v>
      </c>
      <c r="C1233" s="3">
        <v>50000</v>
      </c>
      <c r="E1233" s="1">
        <v>44173</v>
      </c>
      <c r="F1233" t="s">
        <v>23</v>
      </c>
      <c r="G1233" t="s">
        <v>24</v>
      </c>
      <c r="H1233" t="s">
        <v>14</v>
      </c>
      <c r="I1233" s="2">
        <v>44172.553506944445</v>
      </c>
      <c r="J1233" t="s">
        <v>2826</v>
      </c>
      <c r="K1233" t="s">
        <v>2827</v>
      </c>
      <c r="L1233" t="s">
        <v>2828</v>
      </c>
    </row>
    <row r="1234" spans="1:12" x14ac:dyDescent="0.25">
      <c r="A1234">
        <v>9001781112</v>
      </c>
      <c r="B1234" t="s">
        <v>3024</v>
      </c>
      <c r="C1234" s="3">
        <v>50000</v>
      </c>
      <c r="E1234" s="1">
        <v>44315</v>
      </c>
      <c r="F1234" t="s">
        <v>23</v>
      </c>
      <c r="G1234" t="s">
        <v>24</v>
      </c>
      <c r="H1234" t="s">
        <v>14</v>
      </c>
      <c r="I1234" s="2">
        <v>44194.58666666667</v>
      </c>
      <c r="J1234" t="s">
        <v>2892</v>
      </c>
      <c r="K1234" t="s">
        <v>3025</v>
      </c>
      <c r="L1234" t="s">
        <v>3026</v>
      </c>
    </row>
    <row r="1235" spans="1:12" x14ac:dyDescent="0.25">
      <c r="A1235">
        <v>9001792416</v>
      </c>
      <c r="B1235" t="s">
        <v>3027</v>
      </c>
      <c r="C1235" s="3">
        <v>50000</v>
      </c>
      <c r="E1235" s="1">
        <v>44315</v>
      </c>
      <c r="F1235" t="s">
        <v>136</v>
      </c>
      <c r="G1235" t="s">
        <v>137</v>
      </c>
      <c r="H1235" t="s">
        <v>14</v>
      </c>
      <c r="I1235" s="2">
        <v>44200.959363425929</v>
      </c>
      <c r="J1235" t="s">
        <v>3028</v>
      </c>
      <c r="K1235" t="s">
        <v>2149</v>
      </c>
      <c r="L1235" t="s">
        <v>3029</v>
      </c>
    </row>
    <row r="1236" spans="1:12" x14ac:dyDescent="0.25">
      <c r="A1236">
        <v>9001794371</v>
      </c>
      <c r="B1236" t="s">
        <v>3030</v>
      </c>
      <c r="C1236" s="3">
        <v>217820</v>
      </c>
      <c r="E1236" s="1">
        <v>44215</v>
      </c>
      <c r="F1236" t="s">
        <v>45</v>
      </c>
      <c r="G1236" t="s">
        <v>46</v>
      </c>
      <c r="H1236" t="s">
        <v>14</v>
      </c>
      <c r="I1236" s="2">
        <v>44201.802997685183</v>
      </c>
      <c r="J1236" t="s">
        <v>3031</v>
      </c>
      <c r="K1236" t="s">
        <v>3032</v>
      </c>
      <c r="L1236" t="s">
        <v>3033</v>
      </c>
    </row>
    <row r="1237" spans="1:12" x14ac:dyDescent="0.25">
      <c r="A1237">
        <v>9001796109</v>
      </c>
      <c r="B1237" t="s">
        <v>3034</v>
      </c>
      <c r="C1237" s="3">
        <v>2044515</v>
      </c>
      <c r="E1237" s="1">
        <v>44315</v>
      </c>
      <c r="F1237" t="s">
        <v>23</v>
      </c>
      <c r="G1237" t="s">
        <v>24</v>
      </c>
      <c r="H1237" t="s">
        <v>14</v>
      </c>
      <c r="I1237" s="2">
        <v>44202.583414351851</v>
      </c>
      <c r="J1237" t="s">
        <v>3035</v>
      </c>
      <c r="K1237" t="s">
        <v>1261</v>
      </c>
      <c r="L1237" t="s">
        <v>3036</v>
      </c>
    </row>
    <row r="1238" spans="1:12" x14ac:dyDescent="0.25">
      <c r="A1238">
        <v>9001798007</v>
      </c>
      <c r="B1238" t="s">
        <v>3037</v>
      </c>
      <c r="C1238" s="3">
        <v>50000</v>
      </c>
      <c r="E1238" s="1">
        <v>44315</v>
      </c>
      <c r="F1238" t="s">
        <v>45</v>
      </c>
      <c r="G1238" t="s">
        <v>46</v>
      </c>
      <c r="H1238" t="s">
        <v>14</v>
      </c>
      <c r="I1238" s="2">
        <v>44203.544699074075</v>
      </c>
      <c r="J1238" t="s">
        <v>3038</v>
      </c>
      <c r="K1238" t="s">
        <v>3039</v>
      </c>
      <c r="L1238" t="s">
        <v>3040</v>
      </c>
    </row>
    <row r="1239" spans="1:12" x14ac:dyDescent="0.25">
      <c r="A1239">
        <v>9001804799</v>
      </c>
      <c r="B1239" t="s">
        <v>792</v>
      </c>
      <c r="C1239" s="3">
        <v>50000</v>
      </c>
      <c r="E1239" s="1">
        <v>44315</v>
      </c>
      <c r="F1239" t="s">
        <v>45</v>
      </c>
      <c r="G1239" t="s">
        <v>46</v>
      </c>
      <c r="H1239" t="s">
        <v>14</v>
      </c>
      <c r="I1239" s="2">
        <v>44207.99894675926</v>
      </c>
      <c r="J1239" t="s">
        <v>793</v>
      </c>
      <c r="K1239" t="s">
        <v>794</v>
      </c>
      <c r="L1239" t="s">
        <v>795</v>
      </c>
    </row>
    <row r="1240" spans="1:12" x14ac:dyDescent="0.25">
      <c r="A1240">
        <v>9001809953</v>
      </c>
      <c r="B1240" t="s">
        <v>3041</v>
      </c>
      <c r="C1240" s="3">
        <v>91140</v>
      </c>
      <c r="E1240" s="1">
        <v>44315</v>
      </c>
      <c r="F1240" t="s">
        <v>423</v>
      </c>
      <c r="G1240" t="s">
        <v>424</v>
      </c>
      <c r="H1240" t="s">
        <v>14</v>
      </c>
      <c r="I1240" s="2">
        <v>44210.428854166668</v>
      </c>
      <c r="J1240" t="s">
        <v>3042</v>
      </c>
      <c r="K1240" t="s">
        <v>3043</v>
      </c>
      <c r="L1240" t="s">
        <v>3044</v>
      </c>
    </row>
    <row r="1241" spans="1:12" x14ac:dyDescent="0.25">
      <c r="A1241">
        <v>9001816305</v>
      </c>
      <c r="B1241" t="s">
        <v>3045</v>
      </c>
      <c r="C1241" s="3">
        <v>74930</v>
      </c>
      <c r="E1241" s="1">
        <v>44315</v>
      </c>
      <c r="F1241" t="s">
        <v>23</v>
      </c>
      <c r="G1241" t="s">
        <v>24</v>
      </c>
      <c r="H1241" t="s">
        <v>14</v>
      </c>
      <c r="I1241" s="2">
        <v>44214.796770833331</v>
      </c>
      <c r="J1241" t="s">
        <v>162</v>
      </c>
      <c r="K1241" t="s">
        <v>673</v>
      </c>
      <c r="L1241" t="s">
        <v>3046</v>
      </c>
    </row>
    <row r="1242" spans="1:12" x14ac:dyDescent="0.25">
      <c r="A1242">
        <v>9001816643</v>
      </c>
      <c r="B1242" t="s">
        <v>3047</v>
      </c>
      <c r="C1242" s="3">
        <v>50000</v>
      </c>
      <c r="E1242" s="1">
        <v>44315</v>
      </c>
      <c r="F1242" t="s">
        <v>29</v>
      </c>
      <c r="G1242" t="s">
        <v>30</v>
      </c>
      <c r="H1242" t="s">
        <v>14</v>
      </c>
      <c r="I1242" s="2">
        <v>44214.956770833334</v>
      </c>
      <c r="J1242" t="s">
        <v>3048</v>
      </c>
      <c r="K1242" t="s">
        <v>3049</v>
      </c>
      <c r="L1242" t="s">
        <v>3050</v>
      </c>
    </row>
    <row r="1243" spans="1:12" x14ac:dyDescent="0.25">
      <c r="A1243">
        <v>9001819870</v>
      </c>
      <c r="B1243" t="s">
        <v>3051</v>
      </c>
      <c r="C1243" s="3">
        <v>50000</v>
      </c>
      <c r="E1243" s="1">
        <v>44315</v>
      </c>
      <c r="F1243" t="s">
        <v>45</v>
      </c>
      <c r="G1243" t="s">
        <v>46</v>
      </c>
      <c r="H1243" t="s">
        <v>14</v>
      </c>
      <c r="I1243" s="2">
        <v>44216.456655092596</v>
      </c>
      <c r="J1243" t="s">
        <v>3052</v>
      </c>
      <c r="K1243" t="s">
        <v>3053</v>
      </c>
      <c r="L1243" t="s">
        <v>3054</v>
      </c>
    </row>
    <row r="1244" spans="1:12" x14ac:dyDescent="0.25">
      <c r="A1244">
        <v>9001822395</v>
      </c>
      <c r="B1244" t="s">
        <v>3055</v>
      </c>
      <c r="C1244" s="3">
        <v>196980</v>
      </c>
      <c r="E1244" s="1">
        <v>44315</v>
      </c>
      <c r="F1244" t="s">
        <v>45</v>
      </c>
      <c r="G1244" t="s">
        <v>46</v>
      </c>
      <c r="H1244" t="s">
        <v>14</v>
      </c>
      <c r="I1244" s="2">
        <v>44217.853750000002</v>
      </c>
      <c r="J1244" t="s">
        <v>3056</v>
      </c>
      <c r="K1244" t="s">
        <v>3057</v>
      </c>
      <c r="L1244" t="s">
        <v>3058</v>
      </c>
    </row>
    <row r="1245" spans="1:12" x14ac:dyDescent="0.25">
      <c r="A1245">
        <v>9001846938</v>
      </c>
      <c r="B1245" t="s">
        <v>220</v>
      </c>
      <c r="C1245" s="3">
        <v>50000</v>
      </c>
      <c r="E1245" s="1">
        <v>44235</v>
      </c>
      <c r="F1245" t="s">
        <v>23</v>
      </c>
      <c r="G1245" t="s">
        <v>24</v>
      </c>
      <c r="H1245" t="s">
        <v>14</v>
      </c>
      <c r="I1245" s="2">
        <v>44228.649039351854</v>
      </c>
      <c r="J1245" t="s">
        <v>221</v>
      </c>
      <c r="K1245" t="s">
        <v>222</v>
      </c>
      <c r="L1245" t="s">
        <v>223</v>
      </c>
    </row>
    <row r="1246" spans="1:12" x14ac:dyDescent="0.25">
      <c r="A1246">
        <v>9001872091</v>
      </c>
      <c r="B1246" t="s">
        <v>3059</v>
      </c>
      <c r="C1246" s="3">
        <v>296350</v>
      </c>
      <c r="E1246" s="1">
        <v>44285</v>
      </c>
      <c r="F1246" t="s">
        <v>45</v>
      </c>
      <c r="G1246" t="s">
        <v>46</v>
      </c>
      <c r="H1246" t="s">
        <v>14</v>
      </c>
      <c r="I1246" s="2">
        <v>44239.267939814818</v>
      </c>
      <c r="J1246" t="s">
        <v>205</v>
      </c>
      <c r="K1246" t="s">
        <v>1464</v>
      </c>
      <c r="L1246" t="s">
        <v>3060</v>
      </c>
    </row>
    <row r="1247" spans="1:12" x14ac:dyDescent="0.25">
      <c r="A1247">
        <v>9001524081</v>
      </c>
      <c r="B1247" t="s">
        <v>1189</v>
      </c>
      <c r="C1247" s="3">
        <v>2146080</v>
      </c>
      <c r="E1247" s="1">
        <v>44107</v>
      </c>
      <c r="F1247" t="s">
        <v>23</v>
      </c>
      <c r="G1247" t="s">
        <v>24</v>
      </c>
      <c r="H1247" t="s">
        <v>14</v>
      </c>
      <c r="I1247" s="2">
        <v>44107.494097222225</v>
      </c>
      <c r="J1247" t="s">
        <v>1190</v>
      </c>
      <c r="K1247" t="s">
        <v>1191</v>
      </c>
      <c r="L1247" t="s">
        <v>1192</v>
      </c>
    </row>
    <row r="1248" spans="1:12" x14ac:dyDescent="0.25">
      <c r="A1248">
        <v>9001525270</v>
      </c>
      <c r="B1248" t="s">
        <v>1356</v>
      </c>
      <c r="C1248" s="3">
        <v>63010</v>
      </c>
      <c r="E1248" s="1">
        <v>44109</v>
      </c>
      <c r="F1248" t="s">
        <v>12</v>
      </c>
      <c r="G1248" t="s">
        <v>13</v>
      </c>
      <c r="H1248" t="s">
        <v>14</v>
      </c>
      <c r="I1248" s="2">
        <v>44108.808136574073</v>
      </c>
      <c r="J1248" t="s">
        <v>778</v>
      </c>
      <c r="K1248" t="s">
        <v>407</v>
      </c>
      <c r="L1248" t="s">
        <v>1357</v>
      </c>
    </row>
    <row r="1249" spans="1:12" x14ac:dyDescent="0.25">
      <c r="A1249">
        <v>9001538739</v>
      </c>
      <c r="B1249" t="s">
        <v>3061</v>
      </c>
      <c r="C1249" s="3">
        <v>2000000</v>
      </c>
      <c r="E1249" s="1">
        <v>44111</v>
      </c>
      <c r="F1249" t="s">
        <v>12</v>
      </c>
      <c r="G1249" t="s">
        <v>13</v>
      </c>
      <c r="H1249" t="s">
        <v>14</v>
      </c>
      <c r="I1249" s="2">
        <v>44110.665069444447</v>
      </c>
      <c r="J1249" t="s">
        <v>162</v>
      </c>
      <c r="K1249" t="s">
        <v>3062</v>
      </c>
      <c r="L1249" t="s">
        <v>3063</v>
      </c>
    </row>
    <row r="1250" spans="1:12" x14ac:dyDescent="0.25">
      <c r="A1250">
        <v>9001561803</v>
      </c>
      <c r="B1250" t="s">
        <v>1274</v>
      </c>
      <c r="C1250" s="3">
        <v>189483</v>
      </c>
      <c r="E1250" s="1">
        <v>44133</v>
      </c>
      <c r="F1250" t="s">
        <v>57</v>
      </c>
      <c r="G1250" t="s">
        <v>58</v>
      </c>
      <c r="H1250" t="s">
        <v>14</v>
      </c>
      <c r="I1250" s="2">
        <v>44114.192766203705</v>
      </c>
      <c r="J1250" t="s">
        <v>1275</v>
      </c>
      <c r="K1250" t="s">
        <v>1276</v>
      </c>
      <c r="L1250" t="s">
        <v>1277</v>
      </c>
    </row>
    <row r="1251" spans="1:12" x14ac:dyDescent="0.25">
      <c r="A1251">
        <v>9001601912</v>
      </c>
      <c r="B1251" t="s">
        <v>3064</v>
      </c>
      <c r="C1251" s="3">
        <v>50000</v>
      </c>
      <c r="E1251" s="1">
        <v>44238</v>
      </c>
      <c r="F1251" t="s">
        <v>272</v>
      </c>
      <c r="G1251" t="s">
        <v>273</v>
      </c>
      <c r="H1251" t="s">
        <v>14</v>
      </c>
      <c r="I1251" s="2">
        <v>44120.558078703703</v>
      </c>
      <c r="J1251" t="s">
        <v>3065</v>
      </c>
      <c r="K1251" t="s">
        <v>118</v>
      </c>
      <c r="L1251" t="s">
        <v>3066</v>
      </c>
    </row>
    <row r="1252" spans="1:12" x14ac:dyDescent="0.25">
      <c r="A1252">
        <v>9001612635</v>
      </c>
      <c r="B1252" t="s">
        <v>3067</v>
      </c>
      <c r="C1252" s="3">
        <v>50000</v>
      </c>
      <c r="E1252" s="1">
        <v>44127</v>
      </c>
      <c r="F1252" t="s">
        <v>107</v>
      </c>
      <c r="G1252" t="s">
        <v>108</v>
      </c>
      <c r="H1252" t="s">
        <v>14</v>
      </c>
      <c r="I1252" s="2">
        <v>44126.835023148145</v>
      </c>
      <c r="J1252" t="s">
        <v>2892</v>
      </c>
      <c r="K1252" t="s">
        <v>3068</v>
      </c>
      <c r="L1252" t="s">
        <v>3069</v>
      </c>
    </row>
    <row r="1253" spans="1:12" x14ac:dyDescent="0.25">
      <c r="A1253">
        <v>9001615616</v>
      </c>
      <c r="B1253" t="s">
        <v>3070</v>
      </c>
      <c r="C1253" s="3">
        <v>80050</v>
      </c>
      <c r="E1253" s="1">
        <v>44132</v>
      </c>
      <c r="F1253" t="s">
        <v>45</v>
      </c>
      <c r="G1253" t="s">
        <v>46</v>
      </c>
      <c r="H1253" t="s">
        <v>14</v>
      </c>
      <c r="I1253" s="2">
        <v>44128.700115740743</v>
      </c>
      <c r="J1253" t="s">
        <v>3071</v>
      </c>
      <c r="K1253" t="s">
        <v>3072</v>
      </c>
      <c r="L1253" t="s">
        <v>3073</v>
      </c>
    </row>
    <row r="1254" spans="1:12" x14ac:dyDescent="0.25">
      <c r="A1254">
        <v>9001617629</v>
      </c>
      <c r="B1254" t="s">
        <v>3074</v>
      </c>
      <c r="C1254" s="3">
        <v>183880</v>
      </c>
      <c r="E1254" s="1">
        <v>44130</v>
      </c>
      <c r="F1254" t="s">
        <v>23</v>
      </c>
      <c r="G1254" t="s">
        <v>24</v>
      </c>
      <c r="H1254" t="s">
        <v>14</v>
      </c>
      <c r="I1254" s="2">
        <v>44130.632152777776</v>
      </c>
      <c r="J1254" t="s">
        <v>99</v>
      </c>
      <c r="K1254" t="s">
        <v>334</v>
      </c>
      <c r="L1254" t="s">
        <v>3075</v>
      </c>
    </row>
    <row r="1255" spans="1:12" x14ac:dyDescent="0.25">
      <c r="A1255">
        <v>9001632154</v>
      </c>
      <c r="B1255" t="s">
        <v>3076</v>
      </c>
      <c r="C1255" s="3">
        <v>1000000</v>
      </c>
      <c r="E1255" s="1">
        <v>44168</v>
      </c>
      <c r="F1255" t="s">
        <v>23</v>
      </c>
      <c r="G1255" t="s">
        <v>24</v>
      </c>
      <c r="H1255" t="s">
        <v>172</v>
      </c>
      <c r="I1255" s="2">
        <v>44134.949097222219</v>
      </c>
      <c r="J1255" t="s">
        <v>532</v>
      </c>
      <c r="K1255" t="s">
        <v>1400</v>
      </c>
      <c r="L1255" t="s">
        <v>1401</v>
      </c>
    </row>
    <row r="1256" spans="1:12" x14ac:dyDescent="0.25">
      <c r="A1256">
        <v>9001639607</v>
      </c>
      <c r="B1256" t="s">
        <v>3077</v>
      </c>
      <c r="C1256" s="3">
        <v>134560</v>
      </c>
      <c r="E1256" s="1">
        <v>44141</v>
      </c>
      <c r="F1256" t="s">
        <v>12</v>
      </c>
      <c r="G1256" t="s">
        <v>13</v>
      </c>
      <c r="H1256" t="s">
        <v>14</v>
      </c>
      <c r="I1256" s="2">
        <v>44138.758703703701</v>
      </c>
      <c r="J1256" t="s">
        <v>2393</v>
      </c>
      <c r="K1256" t="s">
        <v>3078</v>
      </c>
      <c r="L1256" t="s">
        <v>3079</v>
      </c>
    </row>
    <row r="1257" spans="1:12" x14ac:dyDescent="0.25">
      <c r="A1257">
        <v>9001679380</v>
      </c>
      <c r="B1257" t="s">
        <v>3080</v>
      </c>
      <c r="C1257" s="3">
        <v>50000</v>
      </c>
      <c r="E1257" s="1">
        <v>44145</v>
      </c>
      <c r="F1257" t="s">
        <v>23</v>
      </c>
      <c r="G1257" t="s">
        <v>24</v>
      </c>
      <c r="H1257" t="s">
        <v>14</v>
      </c>
      <c r="I1257" s="2">
        <v>44143.24659722222</v>
      </c>
      <c r="J1257" t="s">
        <v>1349</v>
      </c>
      <c r="K1257" t="s">
        <v>3081</v>
      </c>
      <c r="L1257" t="s">
        <v>3082</v>
      </c>
    </row>
    <row r="1258" spans="1:12" x14ac:dyDescent="0.25">
      <c r="A1258">
        <v>9001682498</v>
      </c>
      <c r="B1258" t="s">
        <v>3083</v>
      </c>
      <c r="C1258" s="3">
        <v>50000</v>
      </c>
      <c r="E1258" s="1">
        <v>44238</v>
      </c>
      <c r="F1258" t="s">
        <v>12</v>
      </c>
      <c r="G1258" t="s">
        <v>13</v>
      </c>
      <c r="H1258" t="s">
        <v>14</v>
      </c>
      <c r="I1258" s="2">
        <v>44144.810219907406</v>
      </c>
      <c r="J1258" t="s">
        <v>117</v>
      </c>
      <c r="K1258" t="s">
        <v>3084</v>
      </c>
      <c r="L1258" t="s">
        <v>3085</v>
      </c>
    </row>
    <row r="1259" spans="1:12" x14ac:dyDescent="0.25">
      <c r="A1259">
        <v>9001684955</v>
      </c>
      <c r="B1259" t="s">
        <v>3086</v>
      </c>
      <c r="C1259" s="3">
        <v>293032</v>
      </c>
      <c r="E1259" s="1">
        <v>44206</v>
      </c>
      <c r="F1259" t="s">
        <v>45</v>
      </c>
      <c r="G1259" t="s">
        <v>46</v>
      </c>
      <c r="H1259" t="s">
        <v>14</v>
      </c>
      <c r="I1259" s="2">
        <v>44145.953668981485</v>
      </c>
      <c r="J1259" t="s">
        <v>3087</v>
      </c>
      <c r="K1259" t="s">
        <v>38</v>
      </c>
      <c r="L1259" t="s">
        <v>3088</v>
      </c>
    </row>
    <row r="1260" spans="1:12" x14ac:dyDescent="0.25">
      <c r="A1260">
        <v>9001697676</v>
      </c>
      <c r="B1260" t="s">
        <v>3001</v>
      </c>
      <c r="C1260" s="3">
        <v>50000</v>
      </c>
      <c r="E1260" s="1">
        <v>44239</v>
      </c>
      <c r="F1260" t="s">
        <v>45</v>
      </c>
      <c r="G1260" t="s">
        <v>46</v>
      </c>
      <c r="H1260" t="s">
        <v>14</v>
      </c>
      <c r="I1260" s="2">
        <v>44152.917187500003</v>
      </c>
      <c r="J1260" t="s">
        <v>3002</v>
      </c>
      <c r="K1260" t="s">
        <v>3003</v>
      </c>
      <c r="L1260" t="s">
        <v>3004</v>
      </c>
    </row>
    <row r="1261" spans="1:12" x14ac:dyDescent="0.25">
      <c r="A1261">
        <v>9001699566</v>
      </c>
      <c r="B1261" t="s">
        <v>3089</v>
      </c>
      <c r="C1261" s="3">
        <v>391676</v>
      </c>
      <c r="E1261" s="1">
        <v>44239</v>
      </c>
      <c r="F1261" t="s">
        <v>45</v>
      </c>
      <c r="G1261" t="s">
        <v>46</v>
      </c>
      <c r="H1261" t="s">
        <v>14</v>
      </c>
      <c r="I1261" s="2">
        <v>44153.853541666664</v>
      </c>
      <c r="J1261" t="s">
        <v>3090</v>
      </c>
      <c r="K1261" t="s">
        <v>3091</v>
      </c>
      <c r="L1261" t="s">
        <v>3092</v>
      </c>
    </row>
    <row r="1262" spans="1:12" x14ac:dyDescent="0.25">
      <c r="A1262">
        <v>9001701022</v>
      </c>
      <c r="B1262" t="s">
        <v>2735</v>
      </c>
      <c r="C1262" s="3">
        <v>50000</v>
      </c>
      <c r="E1262" s="1">
        <v>44239</v>
      </c>
      <c r="F1262" t="s">
        <v>45</v>
      </c>
      <c r="G1262" t="s">
        <v>46</v>
      </c>
      <c r="H1262" t="s">
        <v>14</v>
      </c>
      <c r="I1262" s="2">
        <v>44154.557002314818</v>
      </c>
      <c r="J1262" t="s">
        <v>1643</v>
      </c>
      <c r="K1262" t="s">
        <v>2736</v>
      </c>
      <c r="L1262" t="s">
        <v>2737</v>
      </c>
    </row>
    <row r="1263" spans="1:12" x14ac:dyDescent="0.25">
      <c r="A1263">
        <v>9001701769</v>
      </c>
      <c r="B1263" t="s">
        <v>2350</v>
      </c>
      <c r="C1263" s="3">
        <v>101813</v>
      </c>
      <c r="E1263" s="1">
        <v>44239</v>
      </c>
      <c r="F1263" t="s">
        <v>45</v>
      </c>
      <c r="G1263" t="s">
        <v>46</v>
      </c>
      <c r="H1263" t="s">
        <v>14</v>
      </c>
      <c r="I1263" s="2">
        <v>44154.908888888887</v>
      </c>
      <c r="J1263" t="s">
        <v>2351</v>
      </c>
      <c r="K1263" t="s">
        <v>2352</v>
      </c>
      <c r="L1263" t="s">
        <v>2353</v>
      </c>
    </row>
    <row r="1264" spans="1:12" x14ac:dyDescent="0.25">
      <c r="A1264">
        <v>9001746466</v>
      </c>
      <c r="B1264" t="s">
        <v>1475</v>
      </c>
      <c r="C1264" s="3">
        <v>50000</v>
      </c>
      <c r="E1264" s="1">
        <v>44239</v>
      </c>
      <c r="F1264" t="s">
        <v>136</v>
      </c>
      <c r="G1264" t="s">
        <v>137</v>
      </c>
      <c r="H1264" t="s">
        <v>14</v>
      </c>
      <c r="I1264" s="2">
        <v>44176.714317129627</v>
      </c>
      <c r="J1264" t="s">
        <v>1476</v>
      </c>
      <c r="K1264" t="s">
        <v>1477</v>
      </c>
      <c r="L1264" t="s">
        <v>1478</v>
      </c>
    </row>
    <row r="1265" spans="1:12" x14ac:dyDescent="0.25">
      <c r="A1265">
        <v>9001747279</v>
      </c>
      <c r="B1265" t="s">
        <v>1475</v>
      </c>
      <c r="C1265" s="3">
        <v>50000</v>
      </c>
      <c r="E1265" s="1">
        <v>44239</v>
      </c>
      <c r="F1265" t="s">
        <v>136</v>
      </c>
      <c r="G1265" t="s">
        <v>137</v>
      </c>
      <c r="H1265" t="s">
        <v>14</v>
      </c>
      <c r="I1265" s="2">
        <v>44177.310115740744</v>
      </c>
      <c r="J1265" t="s">
        <v>1476</v>
      </c>
      <c r="K1265" t="s">
        <v>1477</v>
      </c>
      <c r="L1265" t="s">
        <v>1478</v>
      </c>
    </row>
    <row r="1266" spans="1:12" x14ac:dyDescent="0.25">
      <c r="A1266">
        <v>9001753494</v>
      </c>
      <c r="B1266" t="s">
        <v>3093</v>
      </c>
      <c r="C1266" s="3">
        <v>50000</v>
      </c>
      <c r="E1266" s="1">
        <v>44239</v>
      </c>
      <c r="F1266" t="s">
        <v>45</v>
      </c>
      <c r="G1266" t="s">
        <v>46</v>
      </c>
      <c r="H1266" t="s">
        <v>14</v>
      </c>
      <c r="I1266" s="2">
        <v>44181.472604166665</v>
      </c>
      <c r="J1266" t="s">
        <v>19</v>
      </c>
      <c r="K1266" t="s">
        <v>427</v>
      </c>
      <c r="L1266" t="s">
        <v>3094</v>
      </c>
    </row>
    <row r="1267" spans="1:12" x14ac:dyDescent="0.25">
      <c r="A1267">
        <v>9001756150</v>
      </c>
      <c r="B1267" t="s">
        <v>3095</v>
      </c>
      <c r="C1267" s="3">
        <v>101504</v>
      </c>
      <c r="E1267" s="1">
        <v>44239</v>
      </c>
      <c r="F1267" t="s">
        <v>45</v>
      </c>
      <c r="G1267" t="s">
        <v>46</v>
      </c>
      <c r="H1267" t="s">
        <v>14</v>
      </c>
      <c r="I1267" s="2">
        <v>44182.782013888886</v>
      </c>
      <c r="J1267" t="s">
        <v>789</v>
      </c>
      <c r="K1267" t="s">
        <v>3096</v>
      </c>
      <c r="L1267" t="s">
        <v>3097</v>
      </c>
    </row>
    <row r="1268" spans="1:12" x14ac:dyDescent="0.25">
      <c r="A1268">
        <v>9001777184</v>
      </c>
      <c r="B1268" t="s">
        <v>3098</v>
      </c>
      <c r="C1268" s="3">
        <v>250070</v>
      </c>
      <c r="E1268" s="1">
        <v>44239</v>
      </c>
      <c r="F1268" t="s">
        <v>136</v>
      </c>
      <c r="G1268" t="s">
        <v>137</v>
      </c>
      <c r="H1268" t="s">
        <v>14</v>
      </c>
      <c r="I1268" s="2">
        <v>44190.676990740743</v>
      </c>
      <c r="J1268" t="s">
        <v>3099</v>
      </c>
      <c r="K1268" t="s">
        <v>3100</v>
      </c>
      <c r="L1268" t="s">
        <v>3101</v>
      </c>
    </row>
    <row r="1269" spans="1:12" x14ac:dyDescent="0.25">
      <c r="A1269">
        <v>9001777301</v>
      </c>
      <c r="B1269" t="s">
        <v>3102</v>
      </c>
      <c r="C1269" s="3">
        <v>318710</v>
      </c>
      <c r="E1269" s="1">
        <v>44193</v>
      </c>
      <c r="F1269" t="s">
        <v>136</v>
      </c>
      <c r="G1269" t="s">
        <v>137</v>
      </c>
      <c r="H1269" t="s">
        <v>14</v>
      </c>
      <c r="I1269" s="2">
        <v>44190.955648148149</v>
      </c>
      <c r="J1269" t="s">
        <v>3103</v>
      </c>
      <c r="K1269" t="s">
        <v>2098</v>
      </c>
      <c r="L1269" t="s">
        <v>3104</v>
      </c>
    </row>
    <row r="1270" spans="1:12" x14ac:dyDescent="0.25">
      <c r="A1270">
        <v>9001785104</v>
      </c>
      <c r="B1270" t="s">
        <v>710</v>
      </c>
      <c r="C1270" s="3">
        <v>151210</v>
      </c>
      <c r="E1270" s="1">
        <v>44315</v>
      </c>
      <c r="F1270" t="s">
        <v>45</v>
      </c>
      <c r="G1270" t="s">
        <v>46</v>
      </c>
      <c r="H1270" t="s">
        <v>14</v>
      </c>
      <c r="I1270" s="2">
        <v>44196.977361111109</v>
      </c>
      <c r="J1270" t="s">
        <v>711</v>
      </c>
      <c r="K1270" t="s">
        <v>712</v>
      </c>
      <c r="L1270" t="s">
        <v>713</v>
      </c>
    </row>
    <row r="1271" spans="1:12" x14ac:dyDescent="0.25">
      <c r="A1271">
        <v>9001793847</v>
      </c>
      <c r="B1271" t="s">
        <v>220</v>
      </c>
      <c r="C1271" s="3">
        <v>50000</v>
      </c>
      <c r="E1271" s="1">
        <v>44223</v>
      </c>
      <c r="F1271" t="s">
        <v>23</v>
      </c>
      <c r="G1271" t="s">
        <v>24</v>
      </c>
      <c r="H1271" t="s">
        <v>14</v>
      </c>
      <c r="I1271" s="2">
        <v>44201.572696759256</v>
      </c>
      <c r="J1271" t="s">
        <v>221</v>
      </c>
      <c r="K1271" t="s">
        <v>222</v>
      </c>
      <c r="L1271" t="s">
        <v>223</v>
      </c>
    </row>
    <row r="1272" spans="1:12" x14ac:dyDescent="0.25">
      <c r="A1272">
        <v>9001797878</v>
      </c>
      <c r="B1272" t="s">
        <v>726</v>
      </c>
      <c r="C1272" s="3">
        <v>50000</v>
      </c>
      <c r="E1272" s="1">
        <v>44315</v>
      </c>
      <c r="F1272" t="s">
        <v>57</v>
      </c>
      <c r="G1272" t="s">
        <v>58</v>
      </c>
      <c r="H1272" t="s">
        <v>14</v>
      </c>
      <c r="I1272" s="2">
        <v>44203.480266203704</v>
      </c>
      <c r="J1272" t="s">
        <v>727</v>
      </c>
      <c r="K1272" t="s">
        <v>728</v>
      </c>
      <c r="L1272" t="s">
        <v>729</v>
      </c>
    </row>
    <row r="1273" spans="1:12" x14ac:dyDescent="0.25">
      <c r="A1273">
        <v>9001799174</v>
      </c>
      <c r="B1273" t="s">
        <v>2216</v>
      </c>
      <c r="C1273" s="3">
        <v>1321570</v>
      </c>
      <c r="E1273" s="1">
        <v>44315</v>
      </c>
      <c r="F1273" t="s">
        <v>23</v>
      </c>
      <c r="G1273" t="s">
        <v>24</v>
      </c>
      <c r="H1273" t="s">
        <v>14</v>
      </c>
      <c r="I1273" s="2">
        <v>44204.306689814817</v>
      </c>
      <c r="J1273" t="s">
        <v>2217</v>
      </c>
      <c r="K1273" t="s">
        <v>1243</v>
      </c>
      <c r="L1273" t="s">
        <v>2218</v>
      </c>
    </row>
    <row r="1274" spans="1:12" x14ac:dyDescent="0.25">
      <c r="A1274">
        <v>9001802577</v>
      </c>
      <c r="B1274" t="s">
        <v>220</v>
      </c>
      <c r="C1274" s="3">
        <v>50000</v>
      </c>
      <c r="E1274" s="1">
        <v>44210</v>
      </c>
      <c r="F1274" t="s">
        <v>23</v>
      </c>
      <c r="G1274" t="s">
        <v>24</v>
      </c>
      <c r="H1274" t="s">
        <v>14</v>
      </c>
      <c r="I1274" s="2">
        <v>44206.6247337963</v>
      </c>
      <c r="J1274" t="s">
        <v>221</v>
      </c>
      <c r="K1274" t="s">
        <v>222</v>
      </c>
      <c r="L1274" t="s">
        <v>223</v>
      </c>
    </row>
    <row r="1275" spans="1:12" x14ac:dyDescent="0.25">
      <c r="A1275">
        <v>9001808954</v>
      </c>
      <c r="B1275" t="s">
        <v>3105</v>
      </c>
      <c r="C1275" s="3">
        <v>102300</v>
      </c>
      <c r="E1275" s="1">
        <v>44315</v>
      </c>
      <c r="F1275" t="s">
        <v>23</v>
      </c>
      <c r="G1275" t="s">
        <v>24</v>
      </c>
      <c r="H1275" t="s">
        <v>14</v>
      </c>
      <c r="I1275" s="2">
        <v>44209.79278935185</v>
      </c>
      <c r="J1275" t="s">
        <v>3106</v>
      </c>
      <c r="K1275" t="s">
        <v>3107</v>
      </c>
      <c r="L1275" t="s">
        <v>3108</v>
      </c>
    </row>
    <row r="1276" spans="1:12" x14ac:dyDescent="0.25">
      <c r="A1276">
        <v>9001814271</v>
      </c>
      <c r="B1276" t="s">
        <v>220</v>
      </c>
      <c r="C1276" s="3">
        <v>50000</v>
      </c>
      <c r="E1276" s="1">
        <v>44214</v>
      </c>
      <c r="F1276" t="s">
        <v>23</v>
      </c>
      <c r="G1276" t="s">
        <v>24</v>
      </c>
      <c r="H1276" t="s">
        <v>14</v>
      </c>
      <c r="I1276" s="2">
        <v>44212.872060185182</v>
      </c>
      <c r="J1276" t="s">
        <v>221</v>
      </c>
      <c r="K1276" t="s">
        <v>222</v>
      </c>
      <c r="L1276" t="s">
        <v>223</v>
      </c>
    </row>
    <row r="1277" spans="1:12" x14ac:dyDescent="0.25">
      <c r="A1277">
        <v>9001816149</v>
      </c>
      <c r="B1277" t="s">
        <v>220</v>
      </c>
      <c r="C1277" s="3">
        <v>50000</v>
      </c>
      <c r="E1277" s="1">
        <v>44215</v>
      </c>
      <c r="F1277" t="s">
        <v>23</v>
      </c>
      <c r="G1277" t="s">
        <v>24</v>
      </c>
      <c r="H1277" t="s">
        <v>14</v>
      </c>
      <c r="I1277" s="2">
        <v>44214.720138888886</v>
      </c>
      <c r="J1277" t="s">
        <v>221</v>
      </c>
      <c r="K1277" t="s">
        <v>222</v>
      </c>
      <c r="L1277" t="s">
        <v>223</v>
      </c>
    </row>
    <row r="1278" spans="1:12" x14ac:dyDescent="0.25">
      <c r="A1278">
        <v>9001827351</v>
      </c>
      <c r="B1278" t="s">
        <v>3109</v>
      </c>
      <c r="C1278" s="3">
        <v>50000</v>
      </c>
      <c r="E1278" s="1">
        <v>44315</v>
      </c>
      <c r="F1278" t="s">
        <v>272</v>
      </c>
      <c r="G1278" t="s">
        <v>273</v>
      </c>
      <c r="H1278" t="s">
        <v>14</v>
      </c>
      <c r="I1278" s="2">
        <v>44219.406215277777</v>
      </c>
      <c r="J1278" t="s">
        <v>2423</v>
      </c>
      <c r="K1278" t="s">
        <v>3110</v>
      </c>
      <c r="L1278" t="s">
        <v>3111</v>
      </c>
    </row>
    <row r="1279" spans="1:12" x14ac:dyDescent="0.25">
      <c r="A1279">
        <v>9001828640</v>
      </c>
      <c r="B1279" t="s">
        <v>3112</v>
      </c>
      <c r="C1279" s="3">
        <v>610310</v>
      </c>
      <c r="E1279" s="1">
        <v>44221</v>
      </c>
      <c r="F1279" t="s">
        <v>1864</v>
      </c>
      <c r="G1279" t="s">
        <v>1865</v>
      </c>
      <c r="H1279" t="s">
        <v>14</v>
      </c>
      <c r="I1279" s="2">
        <v>44220.562280092592</v>
      </c>
      <c r="J1279" t="s">
        <v>494</v>
      </c>
      <c r="K1279" t="s">
        <v>1061</v>
      </c>
      <c r="L1279" t="s">
        <v>3113</v>
      </c>
    </row>
    <row r="1280" spans="1:12" x14ac:dyDescent="0.25">
      <c r="A1280">
        <v>9001828886</v>
      </c>
      <c r="B1280" t="s">
        <v>3114</v>
      </c>
      <c r="C1280" s="3">
        <v>72160</v>
      </c>
      <c r="E1280" s="1">
        <v>44315</v>
      </c>
      <c r="F1280" t="s">
        <v>23</v>
      </c>
      <c r="G1280" t="s">
        <v>24</v>
      </c>
      <c r="H1280" t="s">
        <v>14</v>
      </c>
      <c r="I1280" s="2">
        <v>44220.969652777778</v>
      </c>
      <c r="J1280" t="s">
        <v>3115</v>
      </c>
      <c r="K1280" t="s">
        <v>3116</v>
      </c>
      <c r="L1280" t="s">
        <v>3117</v>
      </c>
    </row>
    <row r="1281" spans="1:12" x14ac:dyDescent="0.25">
      <c r="A1281">
        <v>9001834672</v>
      </c>
      <c r="B1281" t="s">
        <v>3118</v>
      </c>
      <c r="C1281" s="3">
        <v>60000</v>
      </c>
      <c r="E1281" s="1">
        <v>44315</v>
      </c>
      <c r="F1281" t="s">
        <v>45</v>
      </c>
      <c r="G1281" t="s">
        <v>46</v>
      </c>
      <c r="H1281" t="s">
        <v>14</v>
      </c>
      <c r="I1281" s="2">
        <v>44223.876435185186</v>
      </c>
      <c r="J1281" t="s">
        <v>3119</v>
      </c>
      <c r="K1281" t="s">
        <v>3120</v>
      </c>
      <c r="L1281" t="s">
        <v>3121</v>
      </c>
    </row>
    <row r="1282" spans="1:12" x14ac:dyDescent="0.25">
      <c r="A1282">
        <v>9001841029</v>
      </c>
      <c r="B1282" t="s">
        <v>3122</v>
      </c>
      <c r="C1282" s="3">
        <v>114467</v>
      </c>
      <c r="E1282" s="1">
        <v>44315</v>
      </c>
      <c r="F1282" t="s">
        <v>45</v>
      </c>
      <c r="G1282" t="s">
        <v>46</v>
      </c>
      <c r="H1282" t="s">
        <v>14</v>
      </c>
      <c r="I1282" s="2">
        <v>44226.311493055553</v>
      </c>
      <c r="J1282" t="s">
        <v>3123</v>
      </c>
      <c r="K1282" t="s">
        <v>3124</v>
      </c>
      <c r="L1282" t="s">
        <v>3125</v>
      </c>
    </row>
    <row r="1283" spans="1:12" x14ac:dyDescent="0.25">
      <c r="A1283">
        <v>9001850229</v>
      </c>
      <c r="B1283" t="s">
        <v>3126</v>
      </c>
      <c r="C1283" s="3">
        <v>1949510</v>
      </c>
      <c r="E1283" s="1">
        <v>44246</v>
      </c>
      <c r="F1283" t="s">
        <v>23</v>
      </c>
      <c r="G1283" t="s">
        <v>24</v>
      </c>
      <c r="H1283" t="s">
        <v>14</v>
      </c>
      <c r="I1283" s="2">
        <v>44229.792638888888</v>
      </c>
      <c r="J1283" t="s">
        <v>416</v>
      </c>
      <c r="K1283" t="s">
        <v>3127</v>
      </c>
      <c r="L1283" t="s">
        <v>3128</v>
      </c>
    </row>
    <row r="1284" spans="1:12" x14ac:dyDescent="0.25">
      <c r="A1284">
        <v>9001862464</v>
      </c>
      <c r="B1284" t="s">
        <v>3129</v>
      </c>
      <c r="C1284" s="3">
        <v>379260</v>
      </c>
      <c r="F1284" t="s">
        <v>23</v>
      </c>
      <c r="G1284" t="s">
        <v>24</v>
      </c>
      <c r="H1284" t="s">
        <v>396</v>
      </c>
      <c r="I1284" s="2">
        <v>44234.628599537034</v>
      </c>
      <c r="J1284" t="s">
        <v>3130</v>
      </c>
      <c r="K1284" t="s">
        <v>3131</v>
      </c>
      <c r="L1284" t="s">
        <v>3132</v>
      </c>
    </row>
    <row r="1285" spans="1:12" x14ac:dyDescent="0.25">
      <c r="A1285">
        <v>9001870221</v>
      </c>
      <c r="B1285" t="s">
        <v>3133</v>
      </c>
      <c r="C1285" s="3">
        <v>60000</v>
      </c>
      <c r="F1285" t="s">
        <v>45</v>
      </c>
      <c r="G1285" t="s">
        <v>46</v>
      </c>
      <c r="H1285" t="s">
        <v>396</v>
      </c>
      <c r="I1285" s="2">
        <v>44238.408391203702</v>
      </c>
      <c r="J1285" t="s">
        <v>85</v>
      </c>
      <c r="K1285" t="s">
        <v>143</v>
      </c>
      <c r="L1285" t="s">
        <v>3134</v>
      </c>
    </row>
    <row r="1286" spans="1:12" x14ac:dyDescent="0.25">
      <c r="A1286">
        <v>9001875091</v>
      </c>
      <c r="B1286" t="s">
        <v>3135</v>
      </c>
      <c r="C1286" s="3">
        <v>60000</v>
      </c>
      <c r="F1286" t="s">
        <v>45</v>
      </c>
      <c r="G1286" t="s">
        <v>46</v>
      </c>
      <c r="H1286" t="s">
        <v>396</v>
      </c>
      <c r="I1286" s="2">
        <v>44241.626597222225</v>
      </c>
      <c r="J1286" t="s">
        <v>3136</v>
      </c>
      <c r="K1286" t="s">
        <v>3137</v>
      </c>
      <c r="L1286" t="s">
        <v>3138</v>
      </c>
    </row>
    <row r="1287" spans="1:12" x14ac:dyDescent="0.25">
      <c r="A1287">
        <v>9001888918</v>
      </c>
      <c r="B1287" t="s">
        <v>3139</v>
      </c>
      <c r="C1287" s="3">
        <v>60000</v>
      </c>
      <c r="E1287" s="1">
        <v>44251</v>
      </c>
      <c r="F1287" t="s">
        <v>2105</v>
      </c>
      <c r="G1287" t="s">
        <v>2106</v>
      </c>
      <c r="H1287" t="s">
        <v>14</v>
      </c>
      <c r="I1287" s="2">
        <v>44248.881331018521</v>
      </c>
      <c r="J1287" t="s">
        <v>3140</v>
      </c>
      <c r="K1287" t="s">
        <v>3141</v>
      </c>
      <c r="L1287" t="s">
        <v>3142</v>
      </c>
    </row>
    <row r="1288" spans="1:12" x14ac:dyDescent="0.25">
      <c r="A1288">
        <v>9001897541</v>
      </c>
      <c r="B1288" t="s">
        <v>3143</v>
      </c>
      <c r="C1288" s="3">
        <v>60000</v>
      </c>
      <c r="F1288" t="s">
        <v>394</v>
      </c>
      <c r="G1288" t="s">
        <v>395</v>
      </c>
      <c r="H1288" t="s">
        <v>396</v>
      </c>
      <c r="I1288" s="2">
        <v>44253.046909722223</v>
      </c>
      <c r="J1288" t="s">
        <v>3144</v>
      </c>
      <c r="K1288" t="s">
        <v>387</v>
      </c>
      <c r="L1288" t="s">
        <v>3145</v>
      </c>
    </row>
    <row r="1289" spans="1:12" x14ac:dyDescent="0.25">
      <c r="A1289">
        <v>9001520143</v>
      </c>
      <c r="B1289" t="s">
        <v>828</v>
      </c>
      <c r="C1289" s="3">
        <v>79630</v>
      </c>
      <c r="E1289" s="1">
        <v>44111</v>
      </c>
      <c r="F1289" t="s">
        <v>45</v>
      </c>
      <c r="G1289" t="s">
        <v>46</v>
      </c>
      <c r="H1289" t="s">
        <v>14</v>
      </c>
      <c r="I1289" s="2">
        <v>44105.767395833333</v>
      </c>
      <c r="J1289" t="s">
        <v>829</v>
      </c>
      <c r="K1289" t="s">
        <v>830</v>
      </c>
      <c r="L1289" t="s">
        <v>831</v>
      </c>
    </row>
    <row r="1290" spans="1:12" x14ac:dyDescent="0.25">
      <c r="A1290">
        <v>9001520630</v>
      </c>
      <c r="B1290" t="s">
        <v>3146</v>
      </c>
      <c r="C1290" s="3">
        <v>50000</v>
      </c>
      <c r="E1290" s="1">
        <v>44128</v>
      </c>
      <c r="F1290" t="s">
        <v>45</v>
      </c>
      <c r="G1290" t="s">
        <v>46</v>
      </c>
      <c r="H1290" t="s">
        <v>14</v>
      </c>
      <c r="I1290" s="2">
        <v>44105.971608796295</v>
      </c>
      <c r="J1290" t="s">
        <v>3147</v>
      </c>
      <c r="K1290" t="s">
        <v>3148</v>
      </c>
      <c r="L1290" t="s">
        <v>3149</v>
      </c>
    </row>
    <row r="1291" spans="1:12" x14ac:dyDescent="0.25">
      <c r="A1291">
        <v>9001526887</v>
      </c>
      <c r="B1291" t="s">
        <v>3150</v>
      </c>
      <c r="C1291" s="3">
        <v>50000</v>
      </c>
      <c r="E1291" s="1">
        <v>44238</v>
      </c>
      <c r="F1291" t="s">
        <v>23</v>
      </c>
      <c r="G1291" t="s">
        <v>24</v>
      </c>
      <c r="H1291" t="s">
        <v>14</v>
      </c>
      <c r="I1291" s="2">
        <v>44109.845821759256</v>
      </c>
      <c r="J1291" t="s">
        <v>3151</v>
      </c>
      <c r="K1291" t="s">
        <v>2835</v>
      </c>
      <c r="L1291" t="s">
        <v>3152</v>
      </c>
    </row>
    <row r="1292" spans="1:12" x14ac:dyDescent="0.25">
      <c r="A1292">
        <v>9001565044</v>
      </c>
      <c r="B1292" t="s">
        <v>3153</v>
      </c>
      <c r="C1292" s="3">
        <v>226630</v>
      </c>
      <c r="E1292" s="1">
        <v>44117</v>
      </c>
      <c r="F1292" t="s">
        <v>1864</v>
      </c>
      <c r="G1292" t="s">
        <v>1865</v>
      </c>
      <c r="H1292" t="s">
        <v>14</v>
      </c>
      <c r="I1292" s="2">
        <v>44116.760601851849</v>
      </c>
      <c r="J1292" t="s">
        <v>3154</v>
      </c>
      <c r="K1292" t="s">
        <v>3155</v>
      </c>
      <c r="L1292" t="s">
        <v>3156</v>
      </c>
    </row>
    <row r="1293" spans="1:12" x14ac:dyDescent="0.25">
      <c r="A1293">
        <v>9001565060</v>
      </c>
      <c r="B1293" t="s">
        <v>1013</v>
      </c>
      <c r="C1293" s="3">
        <v>50166</v>
      </c>
      <c r="E1293" s="1">
        <v>44130</v>
      </c>
      <c r="F1293" t="s">
        <v>57</v>
      </c>
      <c r="G1293" t="s">
        <v>58</v>
      </c>
      <c r="H1293" t="s">
        <v>14</v>
      </c>
      <c r="I1293" s="2">
        <v>44116.769895833335</v>
      </c>
      <c r="J1293" t="s">
        <v>1014</v>
      </c>
      <c r="K1293" t="s">
        <v>1015</v>
      </c>
      <c r="L1293" t="s">
        <v>1016</v>
      </c>
    </row>
    <row r="1294" spans="1:12" x14ac:dyDescent="0.25">
      <c r="A1294">
        <v>9001566417</v>
      </c>
      <c r="B1294" t="s">
        <v>3157</v>
      </c>
      <c r="C1294" s="3">
        <v>50000</v>
      </c>
      <c r="E1294" s="1">
        <v>44117</v>
      </c>
      <c r="F1294" t="s">
        <v>2105</v>
      </c>
      <c r="G1294" t="s">
        <v>2106</v>
      </c>
      <c r="H1294" t="s">
        <v>14</v>
      </c>
      <c r="I1294" s="2">
        <v>44117.464826388888</v>
      </c>
      <c r="J1294" t="s">
        <v>494</v>
      </c>
      <c r="K1294" t="s">
        <v>2208</v>
      </c>
      <c r="L1294" t="s">
        <v>3158</v>
      </c>
    </row>
    <row r="1295" spans="1:12" x14ac:dyDescent="0.25">
      <c r="A1295">
        <v>9001593116</v>
      </c>
      <c r="B1295" t="s">
        <v>2978</v>
      </c>
      <c r="C1295" s="3">
        <v>61500</v>
      </c>
      <c r="E1295" s="1">
        <v>44119</v>
      </c>
      <c r="F1295" t="s">
        <v>1051</v>
      </c>
      <c r="G1295" t="s">
        <v>1052</v>
      </c>
      <c r="H1295" t="s">
        <v>14</v>
      </c>
      <c r="I1295" s="2">
        <v>44118.975081018521</v>
      </c>
      <c r="J1295" t="s">
        <v>2979</v>
      </c>
      <c r="K1295" t="s">
        <v>1944</v>
      </c>
      <c r="L1295" t="s">
        <v>2980</v>
      </c>
    </row>
    <row r="1296" spans="1:12" x14ac:dyDescent="0.25">
      <c r="A1296">
        <v>9001600121</v>
      </c>
      <c r="B1296" t="s">
        <v>566</v>
      </c>
      <c r="C1296" s="3">
        <v>50000</v>
      </c>
      <c r="E1296" s="1">
        <v>44119</v>
      </c>
      <c r="F1296" t="s">
        <v>57</v>
      </c>
      <c r="G1296" t="s">
        <v>58</v>
      </c>
      <c r="H1296" t="s">
        <v>14</v>
      </c>
      <c r="I1296" s="2">
        <v>44119.676620370374</v>
      </c>
      <c r="J1296" t="s">
        <v>567</v>
      </c>
      <c r="K1296" t="s">
        <v>568</v>
      </c>
      <c r="L1296" t="s">
        <v>569</v>
      </c>
    </row>
    <row r="1297" spans="1:12" x14ac:dyDescent="0.25">
      <c r="A1297">
        <v>9001603895</v>
      </c>
      <c r="B1297" t="s">
        <v>3159</v>
      </c>
      <c r="C1297" s="3">
        <v>50000</v>
      </c>
      <c r="E1297" s="1">
        <v>44238</v>
      </c>
      <c r="F1297" t="s">
        <v>1864</v>
      </c>
      <c r="G1297" t="s">
        <v>1865</v>
      </c>
      <c r="H1297" t="s">
        <v>14</v>
      </c>
      <c r="I1297" s="2">
        <v>44121.519976851851</v>
      </c>
      <c r="J1297" t="s">
        <v>3160</v>
      </c>
      <c r="K1297" t="s">
        <v>3161</v>
      </c>
      <c r="L1297" t="s">
        <v>3162</v>
      </c>
    </row>
    <row r="1298" spans="1:12" x14ac:dyDescent="0.25">
      <c r="A1298">
        <v>9001605825</v>
      </c>
      <c r="B1298" t="s">
        <v>3163</v>
      </c>
      <c r="C1298" s="3">
        <v>137250</v>
      </c>
      <c r="E1298" s="1">
        <v>44238</v>
      </c>
      <c r="F1298" t="s">
        <v>107</v>
      </c>
      <c r="G1298" t="s">
        <v>108</v>
      </c>
      <c r="H1298" t="s">
        <v>14</v>
      </c>
      <c r="I1298" s="2">
        <v>44123.488981481481</v>
      </c>
      <c r="J1298" t="s">
        <v>3164</v>
      </c>
      <c r="K1298" t="s">
        <v>1364</v>
      </c>
      <c r="L1298" t="s">
        <v>3165</v>
      </c>
    </row>
    <row r="1299" spans="1:12" x14ac:dyDescent="0.25">
      <c r="A1299">
        <v>9001608459</v>
      </c>
      <c r="B1299" t="s">
        <v>3166</v>
      </c>
      <c r="C1299" s="3">
        <v>50000</v>
      </c>
      <c r="E1299" s="1">
        <v>44125</v>
      </c>
      <c r="F1299" t="s">
        <v>57</v>
      </c>
      <c r="G1299" t="s">
        <v>58</v>
      </c>
      <c r="H1299" t="s">
        <v>14</v>
      </c>
      <c r="I1299" s="2">
        <v>44124.753587962965</v>
      </c>
      <c r="J1299" t="s">
        <v>3167</v>
      </c>
      <c r="K1299" t="s">
        <v>3168</v>
      </c>
      <c r="L1299" t="s">
        <v>3169</v>
      </c>
    </row>
    <row r="1300" spans="1:12" x14ac:dyDescent="0.25">
      <c r="A1300">
        <v>9001610093</v>
      </c>
      <c r="B1300" t="s">
        <v>3170</v>
      </c>
      <c r="C1300" s="3">
        <v>107030</v>
      </c>
      <c r="E1300" s="1">
        <v>44238</v>
      </c>
      <c r="F1300" t="s">
        <v>45</v>
      </c>
      <c r="G1300" t="s">
        <v>46</v>
      </c>
      <c r="H1300" t="s">
        <v>14</v>
      </c>
      <c r="I1300" s="2">
        <v>44125.483842592592</v>
      </c>
      <c r="J1300" t="s">
        <v>3171</v>
      </c>
      <c r="K1300" t="s">
        <v>3172</v>
      </c>
      <c r="L1300" t="s">
        <v>3173</v>
      </c>
    </row>
    <row r="1301" spans="1:12" x14ac:dyDescent="0.25">
      <c r="A1301">
        <v>9001610303</v>
      </c>
      <c r="B1301" t="s">
        <v>2176</v>
      </c>
      <c r="C1301" s="3">
        <v>50000</v>
      </c>
      <c r="E1301" s="1">
        <v>44238</v>
      </c>
      <c r="F1301" t="s">
        <v>57</v>
      </c>
      <c r="G1301" t="s">
        <v>58</v>
      </c>
      <c r="H1301" t="s">
        <v>14</v>
      </c>
      <c r="I1301" s="2">
        <v>44125.619629629633</v>
      </c>
      <c r="J1301" t="s">
        <v>2177</v>
      </c>
      <c r="K1301" t="s">
        <v>2178</v>
      </c>
      <c r="L1301" t="s">
        <v>2179</v>
      </c>
    </row>
    <row r="1302" spans="1:12" x14ac:dyDescent="0.25">
      <c r="A1302">
        <v>9001614022</v>
      </c>
      <c r="B1302" t="s">
        <v>3174</v>
      </c>
      <c r="C1302" s="3">
        <v>75420</v>
      </c>
      <c r="E1302" s="1">
        <v>44238</v>
      </c>
      <c r="F1302" t="s">
        <v>272</v>
      </c>
      <c r="G1302" t="s">
        <v>273</v>
      </c>
      <c r="H1302" t="s">
        <v>14</v>
      </c>
      <c r="I1302" s="2">
        <v>44127.535671296297</v>
      </c>
      <c r="J1302" t="s">
        <v>3175</v>
      </c>
      <c r="K1302" t="s">
        <v>3176</v>
      </c>
      <c r="L1302" t="s">
        <v>3177</v>
      </c>
    </row>
    <row r="1303" spans="1:12" x14ac:dyDescent="0.25">
      <c r="A1303">
        <v>9001614307</v>
      </c>
      <c r="B1303" t="s">
        <v>3178</v>
      </c>
      <c r="C1303" s="3">
        <v>50000</v>
      </c>
      <c r="E1303" s="1">
        <v>44128</v>
      </c>
      <c r="F1303" t="s">
        <v>272</v>
      </c>
      <c r="G1303" t="s">
        <v>273</v>
      </c>
      <c r="H1303" t="s">
        <v>14</v>
      </c>
      <c r="I1303" s="2">
        <v>44127.772499999999</v>
      </c>
      <c r="J1303" t="s">
        <v>1997</v>
      </c>
      <c r="K1303" t="s">
        <v>3179</v>
      </c>
      <c r="L1303" t="s">
        <v>3180</v>
      </c>
    </row>
    <row r="1304" spans="1:12" x14ac:dyDescent="0.25">
      <c r="A1304">
        <v>9001615675</v>
      </c>
      <c r="B1304" t="s">
        <v>1431</v>
      </c>
      <c r="C1304" s="3">
        <v>415930</v>
      </c>
      <c r="E1304" s="1">
        <v>44129</v>
      </c>
      <c r="F1304" t="s">
        <v>35</v>
      </c>
      <c r="G1304" t="s">
        <v>36</v>
      </c>
      <c r="H1304" t="s">
        <v>14</v>
      </c>
      <c r="I1304" s="2">
        <v>44128.754293981481</v>
      </c>
      <c r="J1304" t="s">
        <v>1432</v>
      </c>
      <c r="K1304" t="s">
        <v>1433</v>
      </c>
      <c r="L1304" t="s">
        <v>1434</v>
      </c>
    </row>
    <row r="1305" spans="1:12" x14ac:dyDescent="0.25">
      <c r="A1305">
        <v>9001622724</v>
      </c>
      <c r="B1305" t="s">
        <v>3181</v>
      </c>
      <c r="C1305" s="3">
        <v>50000</v>
      </c>
      <c r="E1305" s="1">
        <v>44132</v>
      </c>
      <c r="F1305" t="s">
        <v>45</v>
      </c>
      <c r="G1305" t="s">
        <v>46</v>
      </c>
      <c r="H1305" t="s">
        <v>14</v>
      </c>
      <c r="I1305" s="2">
        <v>44132.513356481482</v>
      </c>
      <c r="J1305" t="s">
        <v>41</v>
      </c>
      <c r="K1305" t="s">
        <v>3182</v>
      </c>
      <c r="L1305" t="s">
        <v>3183</v>
      </c>
    </row>
    <row r="1306" spans="1:12" x14ac:dyDescent="0.25">
      <c r="A1306">
        <v>9001633343</v>
      </c>
      <c r="B1306" t="s">
        <v>3184</v>
      </c>
      <c r="C1306" s="3">
        <v>57590</v>
      </c>
      <c r="E1306" s="1">
        <v>44137</v>
      </c>
      <c r="F1306" t="s">
        <v>23</v>
      </c>
      <c r="G1306" t="s">
        <v>24</v>
      </c>
      <c r="H1306" t="s">
        <v>14</v>
      </c>
      <c r="I1306" s="2">
        <v>44135.768865740742</v>
      </c>
      <c r="J1306" t="s">
        <v>3185</v>
      </c>
      <c r="K1306" t="s">
        <v>1464</v>
      </c>
      <c r="L1306" t="s">
        <v>3186</v>
      </c>
    </row>
    <row r="1307" spans="1:12" x14ac:dyDescent="0.25">
      <c r="A1307">
        <v>9001633512</v>
      </c>
      <c r="B1307" t="s">
        <v>3187</v>
      </c>
      <c r="C1307" s="3">
        <v>50000</v>
      </c>
      <c r="E1307" s="1">
        <v>44265</v>
      </c>
      <c r="F1307" t="s">
        <v>23</v>
      </c>
      <c r="G1307" t="s">
        <v>24</v>
      </c>
      <c r="H1307" t="s">
        <v>14</v>
      </c>
      <c r="I1307" s="2">
        <v>44135.871840277781</v>
      </c>
      <c r="J1307" t="s">
        <v>3188</v>
      </c>
      <c r="K1307" t="s">
        <v>3189</v>
      </c>
      <c r="L1307" t="s">
        <v>3190</v>
      </c>
    </row>
    <row r="1308" spans="1:12" x14ac:dyDescent="0.25">
      <c r="A1308">
        <v>9001709523</v>
      </c>
      <c r="B1308" t="s">
        <v>612</v>
      </c>
      <c r="C1308" s="3">
        <v>50000</v>
      </c>
      <c r="E1308" s="1">
        <v>44239</v>
      </c>
      <c r="F1308" t="s">
        <v>45</v>
      </c>
      <c r="G1308" t="s">
        <v>46</v>
      </c>
      <c r="H1308" t="s">
        <v>14</v>
      </c>
      <c r="I1308" s="2">
        <v>44159.509375000001</v>
      </c>
      <c r="J1308" t="s">
        <v>613</v>
      </c>
      <c r="K1308" t="s">
        <v>614</v>
      </c>
      <c r="L1308" t="s">
        <v>615</v>
      </c>
    </row>
    <row r="1309" spans="1:12" x14ac:dyDescent="0.25">
      <c r="A1309">
        <v>9001732795</v>
      </c>
      <c r="B1309" t="s">
        <v>3191</v>
      </c>
      <c r="C1309" s="3">
        <v>50000</v>
      </c>
      <c r="E1309" s="1">
        <v>44239</v>
      </c>
      <c r="F1309" t="s">
        <v>45</v>
      </c>
      <c r="G1309" t="s">
        <v>46</v>
      </c>
      <c r="H1309" t="s">
        <v>14</v>
      </c>
      <c r="I1309" s="2">
        <v>44170.433356481481</v>
      </c>
      <c r="J1309" t="s">
        <v>2718</v>
      </c>
      <c r="K1309" t="s">
        <v>3192</v>
      </c>
      <c r="L1309" t="s">
        <v>3193</v>
      </c>
    </row>
    <row r="1310" spans="1:12" x14ac:dyDescent="0.25">
      <c r="A1310">
        <v>9001733275</v>
      </c>
      <c r="B1310" t="s">
        <v>852</v>
      </c>
      <c r="C1310" s="3">
        <v>50000</v>
      </c>
      <c r="E1310" s="1">
        <v>44181</v>
      </c>
      <c r="F1310" t="s">
        <v>23</v>
      </c>
      <c r="G1310" t="s">
        <v>24</v>
      </c>
      <c r="H1310" t="s">
        <v>14</v>
      </c>
      <c r="I1310" s="2">
        <v>44170.563969907409</v>
      </c>
      <c r="J1310" t="s">
        <v>853</v>
      </c>
      <c r="K1310" t="s">
        <v>854</v>
      </c>
      <c r="L1310" t="s">
        <v>855</v>
      </c>
    </row>
    <row r="1311" spans="1:12" x14ac:dyDescent="0.25">
      <c r="A1311">
        <v>9001742445</v>
      </c>
      <c r="B1311" t="s">
        <v>3194</v>
      </c>
      <c r="C1311" s="3">
        <v>100460</v>
      </c>
      <c r="E1311" s="1">
        <v>44239</v>
      </c>
      <c r="F1311" t="s">
        <v>136</v>
      </c>
      <c r="G1311" t="s">
        <v>137</v>
      </c>
      <c r="H1311" t="s">
        <v>14</v>
      </c>
      <c r="I1311" s="2">
        <v>44174.738842592589</v>
      </c>
      <c r="J1311" t="s">
        <v>3195</v>
      </c>
      <c r="K1311" t="s">
        <v>3196</v>
      </c>
      <c r="L1311" t="s">
        <v>3197</v>
      </c>
    </row>
    <row r="1312" spans="1:12" x14ac:dyDescent="0.25">
      <c r="A1312">
        <v>9001744710</v>
      </c>
      <c r="B1312" t="s">
        <v>2926</v>
      </c>
      <c r="C1312" s="3">
        <v>900000</v>
      </c>
      <c r="E1312" s="1">
        <v>44177</v>
      </c>
      <c r="F1312" t="s">
        <v>23</v>
      </c>
      <c r="G1312" t="s">
        <v>24</v>
      </c>
      <c r="H1312" t="s">
        <v>14</v>
      </c>
      <c r="I1312" s="2">
        <v>44175.854618055557</v>
      </c>
      <c r="J1312" t="s">
        <v>2273</v>
      </c>
      <c r="K1312" t="s">
        <v>2927</v>
      </c>
      <c r="L1312" t="s">
        <v>2928</v>
      </c>
    </row>
    <row r="1313" spans="1:12" x14ac:dyDescent="0.25">
      <c r="A1313">
        <v>9001747289</v>
      </c>
      <c r="B1313" t="s">
        <v>2110</v>
      </c>
      <c r="C1313" s="3">
        <v>293472</v>
      </c>
      <c r="E1313" s="1">
        <v>44239</v>
      </c>
      <c r="F1313" t="s">
        <v>45</v>
      </c>
      <c r="G1313" t="s">
        <v>46</v>
      </c>
      <c r="H1313" t="s">
        <v>14</v>
      </c>
      <c r="I1313" s="2">
        <v>44177.324907407405</v>
      </c>
      <c r="J1313" t="s">
        <v>117</v>
      </c>
      <c r="K1313" t="s">
        <v>2111</v>
      </c>
      <c r="L1313" t="s">
        <v>2112</v>
      </c>
    </row>
    <row r="1314" spans="1:12" x14ac:dyDescent="0.25">
      <c r="A1314">
        <v>9001747601</v>
      </c>
      <c r="B1314" t="s">
        <v>3198</v>
      </c>
      <c r="C1314" s="3">
        <v>50000</v>
      </c>
      <c r="E1314" s="1">
        <v>44238</v>
      </c>
      <c r="F1314" t="s">
        <v>57</v>
      </c>
      <c r="G1314" t="s">
        <v>58</v>
      </c>
      <c r="H1314" t="s">
        <v>14</v>
      </c>
      <c r="I1314" s="2">
        <v>44177.625486111108</v>
      </c>
      <c r="J1314" t="s">
        <v>1417</v>
      </c>
      <c r="K1314" t="s">
        <v>3199</v>
      </c>
      <c r="L1314" t="s">
        <v>3200</v>
      </c>
    </row>
    <row r="1315" spans="1:12" x14ac:dyDescent="0.25">
      <c r="A1315">
        <v>9001752219</v>
      </c>
      <c r="B1315" t="s">
        <v>56</v>
      </c>
      <c r="C1315" s="3">
        <v>50000</v>
      </c>
      <c r="E1315" s="1">
        <v>44193</v>
      </c>
      <c r="F1315" t="s">
        <v>57</v>
      </c>
      <c r="G1315" t="s">
        <v>58</v>
      </c>
      <c r="H1315" t="s">
        <v>14</v>
      </c>
      <c r="I1315" s="2">
        <v>44180.850023148145</v>
      </c>
      <c r="J1315" t="s">
        <v>59</v>
      </c>
      <c r="K1315" t="s">
        <v>60</v>
      </c>
      <c r="L1315" t="s">
        <v>61</v>
      </c>
    </row>
    <row r="1316" spans="1:12" x14ac:dyDescent="0.25">
      <c r="A1316">
        <v>9001768814</v>
      </c>
      <c r="B1316" t="s">
        <v>3201</v>
      </c>
      <c r="C1316" s="3">
        <v>82290</v>
      </c>
      <c r="E1316" s="1">
        <v>44239</v>
      </c>
      <c r="F1316" t="s">
        <v>136</v>
      </c>
      <c r="G1316" t="s">
        <v>137</v>
      </c>
      <c r="H1316" t="s">
        <v>14</v>
      </c>
      <c r="I1316" s="2">
        <v>44185.395902777775</v>
      </c>
      <c r="J1316" t="s">
        <v>3202</v>
      </c>
      <c r="K1316" t="s">
        <v>3203</v>
      </c>
      <c r="L1316" t="s">
        <v>3204</v>
      </c>
    </row>
    <row r="1317" spans="1:12" x14ac:dyDescent="0.25">
      <c r="A1317">
        <v>9001775961</v>
      </c>
      <c r="B1317" t="s">
        <v>1122</v>
      </c>
      <c r="C1317" s="3">
        <v>50000</v>
      </c>
      <c r="E1317" s="1">
        <v>44239</v>
      </c>
      <c r="F1317" t="s">
        <v>136</v>
      </c>
      <c r="G1317" t="s">
        <v>137</v>
      </c>
      <c r="H1317" t="s">
        <v>14</v>
      </c>
      <c r="I1317" s="2">
        <v>44189.889606481483</v>
      </c>
      <c r="J1317" t="s">
        <v>162</v>
      </c>
      <c r="K1317" t="s">
        <v>1123</v>
      </c>
      <c r="L1317" t="s">
        <v>1124</v>
      </c>
    </row>
    <row r="1318" spans="1:12" x14ac:dyDescent="0.25">
      <c r="A1318">
        <v>9001775962</v>
      </c>
      <c r="B1318" t="s">
        <v>1122</v>
      </c>
      <c r="C1318" s="3">
        <v>50000</v>
      </c>
      <c r="E1318" s="1">
        <v>44239</v>
      </c>
      <c r="F1318" t="s">
        <v>136</v>
      </c>
      <c r="G1318" t="s">
        <v>137</v>
      </c>
      <c r="H1318" t="s">
        <v>14</v>
      </c>
      <c r="I1318" s="2">
        <v>44189.889953703707</v>
      </c>
      <c r="J1318" t="s">
        <v>162</v>
      </c>
      <c r="K1318" t="s">
        <v>1123</v>
      </c>
      <c r="L1318" t="s">
        <v>1124</v>
      </c>
    </row>
    <row r="1319" spans="1:12" x14ac:dyDescent="0.25">
      <c r="A1319">
        <v>9001779765</v>
      </c>
      <c r="B1319" t="s">
        <v>2378</v>
      </c>
      <c r="C1319" s="3">
        <v>50000</v>
      </c>
      <c r="E1319" s="1">
        <v>44315</v>
      </c>
      <c r="F1319" t="s">
        <v>23</v>
      </c>
      <c r="G1319" t="s">
        <v>24</v>
      </c>
      <c r="H1319" t="s">
        <v>14</v>
      </c>
      <c r="I1319" s="2">
        <v>44193.859861111108</v>
      </c>
      <c r="J1319" t="s">
        <v>2379</v>
      </c>
      <c r="K1319" t="s">
        <v>2380</v>
      </c>
      <c r="L1319" t="s">
        <v>2381</v>
      </c>
    </row>
    <row r="1320" spans="1:12" x14ac:dyDescent="0.25">
      <c r="A1320">
        <v>9001794374</v>
      </c>
      <c r="B1320" t="s">
        <v>3205</v>
      </c>
      <c r="C1320" s="3">
        <v>71840</v>
      </c>
      <c r="E1320" s="1">
        <v>44315</v>
      </c>
      <c r="F1320" t="s">
        <v>45</v>
      </c>
      <c r="G1320" t="s">
        <v>46</v>
      </c>
      <c r="H1320" t="s">
        <v>14</v>
      </c>
      <c r="I1320" s="2">
        <v>44201.803032407406</v>
      </c>
      <c r="J1320" t="s">
        <v>3206</v>
      </c>
      <c r="K1320" t="s">
        <v>3207</v>
      </c>
      <c r="L1320" t="s">
        <v>3208</v>
      </c>
    </row>
    <row r="1321" spans="1:12" x14ac:dyDescent="0.25">
      <c r="A1321">
        <v>9001795288</v>
      </c>
      <c r="B1321" t="s">
        <v>2422</v>
      </c>
      <c r="C1321" s="3">
        <v>50000</v>
      </c>
      <c r="E1321" s="1">
        <v>44315</v>
      </c>
      <c r="F1321" t="s">
        <v>345</v>
      </c>
      <c r="G1321" t="s">
        <v>346</v>
      </c>
      <c r="H1321" t="s">
        <v>14</v>
      </c>
      <c r="I1321" s="2">
        <v>44202.380833333336</v>
      </c>
      <c r="J1321" t="s">
        <v>2423</v>
      </c>
      <c r="K1321" t="s">
        <v>2424</v>
      </c>
      <c r="L1321" t="s">
        <v>2425</v>
      </c>
    </row>
    <row r="1322" spans="1:12" x14ac:dyDescent="0.25">
      <c r="A1322">
        <v>9001803642</v>
      </c>
      <c r="B1322" t="s">
        <v>3209</v>
      </c>
      <c r="C1322" s="3">
        <v>50000</v>
      </c>
      <c r="E1322" s="1">
        <v>44265</v>
      </c>
      <c r="F1322" t="s">
        <v>23</v>
      </c>
      <c r="G1322" t="s">
        <v>24</v>
      </c>
      <c r="H1322" t="s">
        <v>14</v>
      </c>
      <c r="I1322" s="2">
        <v>44207.533564814818</v>
      </c>
      <c r="J1322" t="s">
        <v>3210</v>
      </c>
      <c r="K1322" t="s">
        <v>3211</v>
      </c>
      <c r="L1322" t="s">
        <v>3212</v>
      </c>
    </row>
    <row r="1323" spans="1:12" x14ac:dyDescent="0.25">
      <c r="A1323">
        <v>9001806575</v>
      </c>
      <c r="B1323" t="s">
        <v>271</v>
      </c>
      <c r="C1323" s="3">
        <v>50000</v>
      </c>
      <c r="E1323" s="1">
        <v>44315</v>
      </c>
      <c r="F1323" t="s">
        <v>272</v>
      </c>
      <c r="G1323" t="s">
        <v>273</v>
      </c>
      <c r="H1323" t="s">
        <v>14</v>
      </c>
      <c r="I1323" s="2">
        <v>44208.465289351851</v>
      </c>
      <c r="J1323" t="s">
        <v>274</v>
      </c>
      <c r="K1323" t="s">
        <v>275</v>
      </c>
      <c r="L1323" t="s">
        <v>276</v>
      </c>
    </row>
    <row r="1324" spans="1:12" x14ac:dyDescent="0.25">
      <c r="A1324">
        <v>9001812730</v>
      </c>
      <c r="B1324" t="s">
        <v>3213</v>
      </c>
      <c r="C1324" s="3">
        <v>300000</v>
      </c>
      <c r="E1324" s="1">
        <v>44312</v>
      </c>
      <c r="F1324" t="s">
        <v>12</v>
      </c>
      <c r="G1324" t="s">
        <v>13</v>
      </c>
      <c r="H1324" t="s">
        <v>14</v>
      </c>
      <c r="I1324" s="2">
        <v>44211.525590277779</v>
      </c>
      <c r="J1324" t="s">
        <v>1507</v>
      </c>
      <c r="K1324" t="s">
        <v>1079</v>
      </c>
      <c r="L1324" t="s">
        <v>3214</v>
      </c>
    </row>
    <row r="1325" spans="1:12" x14ac:dyDescent="0.25">
      <c r="A1325">
        <v>9001818109</v>
      </c>
      <c r="B1325" t="s">
        <v>220</v>
      </c>
      <c r="C1325" s="3">
        <v>50000</v>
      </c>
      <c r="E1325" s="1">
        <v>44217</v>
      </c>
      <c r="F1325" t="s">
        <v>23</v>
      </c>
      <c r="G1325" t="s">
        <v>24</v>
      </c>
      <c r="H1325" t="s">
        <v>14</v>
      </c>
      <c r="I1325" s="2">
        <v>44215.618206018517</v>
      </c>
      <c r="J1325" t="s">
        <v>221</v>
      </c>
      <c r="K1325" t="s">
        <v>222</v>
      </c>
      <c r="L1325" t="s">
        <v>223</v>
      </c>
    </row>
    <row r="1326" spans="1:12" x14ac:dyDescent="0.25">
      <c r="A1326">
        <v>9001819228</v>
      </c>
      <c r="B1326" t="s">
        <v>2713</v>
      </c>
      <c r="C1326" s="3">
        <v>50000</v>
      </c>
      <c r="E1326" s="1">
        <v>44315</v>
      </c>
      <c r="F1326" t="s">
        <v>45</v>
      </c>
      <c r="G1326" t="s">
        <v>46</v>
      </c>
      <c r="H1326" t="s">
        <v>14</v>
      </c>
      <c r="I1326" s="2">
        <v>44216.28733796296</v>
      </c>
      <c r="J1326" t="s">
        <v>2714</v>
      </c>
      <c r="K1326" t="s">
        <v>2715</v>
      </c>
      <c r="L1326" t="s">
        <v>2716</v>
      </c>
    </row>
    <row r="1327" spans="1:12" x14ac:dyDescent="0.25">
      <c r="A1327">
        <v>9001819856</v>
      </c>
      <c r="B1327" t="s">
        <v>3070</v>
      </c>
      <c r="C1327" s="3">
        <v>170140</v>
      </c>
      <c r="E1327" s="1">
        <v>44315</v>
      </c>
      <c r="F1327" t="s">
        <v>45</v>
      </c>
      <c r="G1327" t="s">
        <v>46</v>
      </c>
      <c r="H1327" t="s">
        <v>14</v>
      </c>
      <c r="I1327" s="2">
        <v>44216.452662037038</v>
      </c>
      <c r="J1327" t="s">
        <v>3071</v>
      </c>
      <c r="K1327" t="s">
        <v>3072</v>
      </c>
      <c r="L1327" t="s">
        <v>3073</v>
      </c>
    </row>
    <row r="1328" spans="1:12" x14ac:dyDescent="0.25">
      <c r="A1328">
        <v>9001827290</v>
      </c>
      <c r="B1328" t="s">
        <v>1147</v>
      </c>
      <c r="C1328" s="3">
        <v>7145810</v>
      </c>
      <c r="E1328" s="1">
        <v>44315</v>
      </c>
      <c r="F1328" t="s">
        <v>23</v>
      </c>
      <c r="G1328" t="s">
        <v>24</v>
      </c>
      <c r="H1328" t="s">
        <v>14</v>
      </c>
      <c r="I1328" s="2">
        <v>44219.294386574074</v>
      </c>
      <c r="J1328" t="s">
        <v>1148</v>
      </c>
      <c r="K1328" t="s">
        <v>1148</v>
      </c>
      <c r="L1328" t="s">
        <v>1149</v>
      </c>
    </row>
    <row r="1329" spans="1:12" x14ac:dyDescent="0.25">
      <c r="A1329">
        <v>9001828090</v>
      </c>
      <c r="B1329" t="s">
        <v>220</v>
      </c>
      <c r="C1329" s="3">
        <v>50000</v>
      </c>
      <c r="E1329" s="1">
        <v>44223</v>
      </c>
      <c r="F1329" t="s">
        <v>23</v>
      </c>
      <c r="G1329" t="s">
        <v>24</v>
      </c>
      <c r="H1329" t="s">
        <v>14</v>
      </c>
      <c r="I1329" s="2">
        <v>44219.934618055559</v>
      </c>
      <c r="J1329" t="s">
        <v>221</v>
      </c>
      <c r="K1329" t="s">
        <v>222</v>
      </c>
      <c r="L1329" t="s">
        <v>223</v>
      </c>
    </row>
    <row r="1330" spans="1:12" x14ac:dyDescent="0.25">
      <c r="A1330">
        <v>9001828586</v>
      </c>
      <c r="B1330" t="s">
        <v>1344</v>
      </c>
      <c r="C1330" s="3">
        <v>1749420</v>
      </c>
      <c r="E1330" s="1">
        <v>44315</v>
      </c>
      <c r="F1330" t="s">
        <v>57</v>
      </c>
      <c r="G1330" t="s">
        <v>58</v>
      </c>
      <c r="H1330" t="s">
        <v>14</v>
      </c>
      <c r="I1330" s="2">
        <v>44220.477361111109</v>
      </c>
      <c r="J1330" t="s">
        <v>162</v>
      </c>
      <c r="K1330" t="s">
        <v>696</v>
      </c>
      <c r="L1330" t="s">
        <v>1345</v>
      </c>
    </row>
    <row r="1331" spans="1:12" x14ac:dyDescent="0.25">
      <c r="A1331">
        <v>9001829946</v>
      </c>
      <c r="B1331" t="s">
        <v>1147</v>
      </c>
      <c r="C1331" s="3">
        <v>5726472</v>
      </c>
      <c r="E1331" s="1">
        <v>44315</v>
      </c>
      <c r="F1331" t="s">
        <v>23</v>
      </c>
      <c r="G1331" t="s">
        <v>24</v>
      </c>
      <c r="H1331" t="s">
        <v>14</v>
      </c>
      <c r="I1331" s="2">
        <v>44221.622581018521</v>
      </c>
      <c r="J1331" t="s">
        <v>1148</v>
      </c>
      <c r="K1331" t="s">
        <v>1148</v>
      </c>
      <c r="L1331" t="s">
        <v>1149</v>
      </c>
    </row>
    <row r="1332" spans="1:12" x14ac:dyDescent="0.25">
      <c r="A1332">
        <v>9001830671</v>
      </c>
      <c r="B1332" t="s">
        <v>2183</v>
      </c>
      <c r="C1332" s="3">
        <v>50000</v>
      </c>
      <c r="E1332" s="1">
        <v>44315</v>
      </c>
      <c r="F1332" t="s">
        <v>45</v>
      </c>
      <c r="G1332" t="s">
        <v>46</v>
      </c>
      <c r="H1332" t="s">
        <v>14</v>
      </c>
      <c r="I1332" s="2">
        <v>44221.9452662037</v>
      </c>
      <c r="J1332" t="s">
        <v>2184</v>
      </c>
      <c r="K1332" t="s">
        <v>1228</v>
      </c>
      <c r="L1332" t="s">
        <v>2185</v>
      </c>
    </row>
    <row r="1333" spans="1:12" x14ac:dyDescent="0.25">
      <c r="A1333">
        <v>9001838448</v>
      </c>
      <c r="B1333" t="s">
        <v>220</v>
      </c>
      <c r="C1333" s="3">
        <v>50000</v>
      </c>
      <c r="E1333" s="1">
        <v>44235</v>
      </c>
      <c r="F1333" t="s">
        <v>23</v>
      </c>
      <c r="G1333" t="s">
        <v>24</v>
      </c>
      <c r="H1333" t="s">
        <v>14</v>
      </c>
      <c r="I1333" s="2">
        <v>44225.791863425926</v>
      </c>
      <c r="J1333" t="s">
        <v>221</v>
      </c>
      <c r="K1333" t="s">
        <v>222</v>
      </c>
      <c r="L1333" t="s">
        <v>223</v>
      </c>
    </row>
    <row r="1334" spans="1:12" x14ac:dyDescent="0.25">
      <c r="A1334">
        <v>9001841060</v>
      </c>
      <c r="B1334" t="s">
        <v>3215</v>
      </c>
      <c r="C1334" s="3">
        <v>50000</v>
      </c>
      <c r="E1334" s="1">
        <v>44315</v>
      </c>
      <c r="F1334" t="s">
        <v>45</v>
      </c>
      <c r="G1334" t="s">
        <v>46</v>
      </c>
      <c r="H1334" t="s">
        <v>14</v>
      </c>
      <c r="I1334" s="2">
        <v>44226.390023148146</v>
      </c>
      <c r="J1334" t="s">
        <v>3216</v>
      </c>
      <c r="K1334" t="s">
        <v>32</v>
      </c>
      <c r="L1334" t="s">
        <v>3217</v>
      </c>
    </row>
    <row r="1335" spans="1:12" x14ac:dyDescent="0.25">
      <c r="A1335">
        <v>9001848232</v>
      </c>
      <c r="B1335" t="s">
        <v>3218</v>
      </c>
      <c r="C1335" s="3">
        <v>108010</v>
      </c>
      <c r="E1335" s="1">
        <v>44315</v>
      </c>
      <c r="F1335" t="s">
        <v>45</v>
      </c>
      <c r="G1335" t="s">
        <v>46</v>
      </c>
      <c r="H1335" t="s">
        <v>14</v>
      </c>
      <c r="I1335" s="2">
        <v>44228.90730324074</v>
      </c>
      <c r="J1335" t="s">
        <v>3219</v>
      </c>
      <c r="K1335" t="s">
        <v>540</v>
      </c>
      <c r="L1335" t="s">
        <v>3220</v>
      </c>
    </row>
    <row r="1336" spans="1:12" x14ac:dyDescent="0.25">
      <c r="A1336">
        <v>9001848340</v>
      </c>
      <c r="B1336" t="s">
        <v>1876</v>
      </c>
      <c r="C1336" s="3">
        <v>50000</v>
      </c>
      <c r="E1336" s="1">
        <v>44315</v>
      </c>
      <c r="F1336" t="s">
        <v>45</v>
      </c>
      <c r="G1336" t="s">
        <v>46</v>
      </c>
      <c r="H1336" t="s">
        <v>14</v>
      </c>
      <c r="I1336" s="2">
        <v>44228.94021990741</v>
      </c>
      <c r="J1336" t="s">
        <v>1877</v>
      </c>
      <c r="K1336" t="s">
        <v>1878</v>
      </c>
      <c r="L1336" t="s">
        <v>1879</v>
      </c>
    </row>
    <row r="1337" spans="1:12" x14ac:dyDescent="0.25">
      <c r="A1337">
        <v>9001879006</v>
      </c>
      <c r="B1337" t="s">
        <v>1344</v>
      </c>
      <c r="C1337" s="3">
        <v>1869320</v>
      </c>
      <c r="F1337" t="s">
        <v>57</v>
      </c>
      <c r="G1337" t="s">
        <v>58</v>
      </c>
      <c r="H1337" t="s">
        <v>523</v>
      </c>
      <c r="I1337" s="2">
        <v>44243.909317129626</v>
      </c>
      <c r="J1337" t="s">
        <v>162</v>
      </c>
      <c r="K1337" t="s">
        <v>696</v>
      </c>
      <c r="L1337" t="s">
        <v>1345</v>
      </c>
    </row>
    <row r="1338" spans="1:12" x14ac:dyDescent="0.25">
      <c r="A1338">
        <v>9001887985</v>
      </c>
      <c r="B1338" t="s">
        <v>875</v>
      </c>
      <c r="C1338" s="3">
        <v>535340</v>
      </c>
      <c r="F1338" t="s">
        <v>394</v>
      </c>
      <c r="G1338" t="s">
        <v>395</v>
      </c>
      <c r="H1338" t="s">
        <v>396</v>
      </c>
      <c r="I1338" s="2">
        <v>44247.553657407407</v>
      </c>
      <c r="J1338" t="s">
        <v>876</v>
      </c>
      <c r="K1338" t="s">
        <v>206</v>
      </c>
      <c r="L1338" t="s">
        <v>877</v>
      </c>
    </row>
    <row r="1339" spans="1:12" x14ac:dyDescent="0.25">
      <c r="A1339">
        <v>9001888357</v>
      </c>
      <c r="B1339" t="s">
        <v>3221</v>
      </c>
      <c r="C1339" s="3">
        <v>596740</v>
      </c>
      <c r="E1339" s="1">
        <v>44249</v>
      </c>
      <c r="F1339" t="s">
        <v>35</v>
      </c>
      <c r="G1339" t="s">
        <v>36</v>
      </c>
      <c r="H1339" t="s">
        <v>14</v>
      </c>
      <c r="I1339" s="2">
        <v>44248.106307870374</v>
      </c>
      <c r="J1339" t="s">
        <v>1933</v>
      </c>
      <c r="K1339" t="s">
        <v>2251</v>
      </c>
      <c r="L1339" t="s">
        <v>3222</v>
      </c>
    </row>
    <row r="1340" spans="1:12" x14ac:dyDescent="0.25">
      <c r="A1340">
        <v>9001892528</v>
      </c>
      <c r="B1340" t="s">
        <v>389</v>
      </c>
      <c r="C1340" s="3">
        <v>597890</v>
      </c>
      <c r="E1340" s="1">
        <v>44250</v>
      </c>
      <c r="F1340" t="s">
        <v>23</v>
      </c>
      <c r="G1340" t="s">
        <v>24</v>
      </c>
      <c r="H1340" t="s">
        <v>14</v>
      </c>
      <c r="I1340" s="2">
        <v>44250.671122685184</v>
      </c>
      <c r="J1340" t="s">
        <v>390</v>
      </c>
      <c r="K1340" t="s">
        <v>391</v>
      </c>
      <c r="L1340" t="s">
        <v>392</v>
      </c>
    </row>
    <row r="1341" spans="1:12" x14ac:dyDescent="0.25">
      <c r="A1341">
        <v>9001675808</v>
      </c>
      <c r="B1341" t="s">
        <v>930</v>
      </c>
      <c r="C1341" s="3">
        <v>87410</v>
      </c>
      <c r="E1341" s="1">
        <v>44141</v>
      </c>
      <c r="F1341" t="s">
        <v>23</v>
      </c>
      <c r="G1341" t="s">
        <v>24</v>
      </c>
      <c r="H1341" t="s">
        <v>14</v>
      </c>
      <c r="I1341" s="2">
        <v>44141.404537037037</v>
      </c>
      <c r="J1341" t="s">
        <v>931</v>
      </c>
      <c r="K1341" t="s">
        <v>348</v>
      </c>
      <c r="L1341" t="s">
        <v>932</v>
      </c>
    </row>
    <row r="1342" spans="1:12" x14ac:dyDescent="0.25">
      <c r="A1342">
        <v>9001686216</v>
      </c>
      <c r="B1342" t="s">
        <v>116</v>
      </c>
      <c r="C1342" s="3">
        <v>127110</v>
      </c>
      <c r="E1342" s="1">
        <v>44207</v>
      </c>
      <c r="F1342" t="s">
        <v>83</v>
      </c>
      <c r="G1342" t="s">
        <v>84</v>
      </c>
      <c r="H1342" t="s">
        <v>14</v>
      </c>
      <c r="I1342" s="2">
        <v>44146.51871527778</v>
      </c>
      <c r="J1342" t="s">
        <v>117</v>
      </c>
      <c r="K1342" t="s">
        <v>118</v>
      </c>
      <c r="L1342" t="s">
        <v>119</v>
      </c>
    </row>
    <row r="1343" spans="1:12" x14ac:dyDescent="0.25">
      <c r="A1343">
        <v>9001686988</v>
      </c>
      <c r="B1343" t="s">
        <v>3223</v>
      </c>
      <c r="C1343" s="3">
        <v>112784</v>
      </c>
      <c r="E1343" s="1">
        <v>44238</v>
      </c>
      <c r="F1343" t="s">
        <v>272</v>
      </c>
      <c r="G1343" t="s">
        <v>273</v>
      </c>
      <c r="H1343" t="s">
        <v>14</v>
      </c>
      <c r="I1343" s="2">
        <v>44146.928622685184</v>
      </c>
      <c r="J1343" t="s">
        <v>3224</v>
      </c>
      <c r="K1343" t="s">
        <v>3225</v>
      </c>
      <c r="L1343" t="s">
        <v>3226</v>
      </c>
    </row>
    <row r="1344" spans="1:12" x14ac:dyDescent="0.25">
      <c r="A1344">
        <v>9001688615</v>
      </c>
      <c r="B1344" t="s">
        <v>3227</v>
      </c>
      <c r="C1344" s="3">
        <v>4032057</v>
      </c>
      <c r="F1344" t="s">
        <v>45</v>
      </c>
      <c r="G1344" t="s">
        <v>46</v>
      </c>
      <c r="H1344" t="s">
        <v>411</v>
      </c>
      <c r="I1344" s="2">
        <v>44147.725671296299</v>
      </c>
      <c r="J1344" t="s">
        <v>3228</v>
      </c>
      <c r="K1344" t="s">
        <v>3229</v>
      </c>
      <c r="L1344" t="s">
        <v>3230</v>
      </c>
    </row>
    <row r="1345" spans="1:12" x14ac:dyDescent="0.25">
      <c r="A1345">
        <v>9001688866</v>
      </c>
      <c r="B1345" t="s">
        <v>316</v>
      </c>
      <c r="C1345" s="3">
        <v>50000</v>
      </c>
      <c r="E1345" s="1">
        <v>44193</v>
      </c>
      <c r="F1345" t="s">
        <v>45</v>
      </c>
      <c r="G1345" t="s">
        <v>46</v>
      </c>
      <c r="H1345" t="s">
        <v>14</v>
      </c>
      <c r="I1345" s="2">
        <v>44147.829525462963</v>
      </c>
      <c r="J1345" t="s">
        <v>317</v>
      </c>
      <c r="K1345" t="s">
        <v>318</v>
      </c>
      <c r="L1345" t="s">
        <v>319</v>
      </c>
    </row>
    <row r="1346" spans="1:12" x14ac:dyDescent="0.25">
      <c r="A1346">
        <v>9001690651</v>
      </c>
      <c r="B1346" t="s">
        <v>2706</v>
      </c>
      <c r="C1346" s="3">
        <v>191120</v>
      </c>
      <c r="E1346" s="1">
        <v>44238</v>
      </c>
      <c r="F1346" t="s">
        <v>23</v>
      </c>
      <c r="G1346" t="s">
        <v>24</v>
      </c>
      <c r="H1346" t="s">
        <v>14</v>
      </c>
      <c r="I1346" s="2">
        <v>44148.609398148146</v>
      </c>
      <c r="J1346" t="s">
        <v>2707</v>
      </c>
      <c r="K1346" t="s">
        <v>2708</v>
      </c>
      <c r="L1346" t="s">
        <v>2709</v>
      </c>
    </row>
    <row r="1347" spans="1:12" x14ac:dyDescent="0.25">
      <c r="A1347">
        <v>9001694735</v>
      </c>
      <c r="B1347" t="s">
        <v>452</v>
      </c>
      <c r="C1347" s="3">
        <v>237000</v>
      </c>
      <c r="E1347" s="1">
        <v>44238</v>
      </c>
      <c r="F1347" t="s">
        <v>136</v>
      </c>
      <c r="G1347" t="s">
        <v>137</v>
      </c>
      <c r="H1347" t="s">
        <v>14</v>
      </c>
      <c r="I1347" s="2">
        <v>44151.695729166669</v>
      </c>
      <c r="J1347" t="s">
        <v>453</v>
      </c>
      <c r="K1347" t="s">
        <v>454</v>
      </c>
      <c r="L1347" t="s">
        <v>455</v>
      </c>
    </row>
    <row r="1348" spans="1:12" x14ac:dyDescent="0.25">
      <c r="A1348">
        <v>9001694738</v>
      </c>
      <c r="B1348" t="s">
        <v>3231</v>
      </c>
      <c r="C1348" s="3">
        <v>50000</v>
      </c>
      <c r="E1348" s="1">
        <v>44238</v>
      </c>
      <c r="F1348" t="s">
        <v>345</v>
      </c>
      <c r="G1348" t="s">
        <v>346</v>
      </c>
      <c r="H1348" t="s">
        <v>14</v>
      </c>
      <c r="I1348" s="2">
        <v>44151.697152777779</v>
      </c>
      <c r="J1348" t="s">
        <v>3232</v>
      </c>
      <c r="K1348" t="s">
        <v>3233</v>
      </c>
      <c r="L1348" t="s">
        <v>3234</v>
      </c>
    </row>
    <row r="1349" spans="1:12" x14ac:dyDescent="0.25">
      <c r="A1349">
        <v>9001701038</v>
      </c>
      <c r="B1349" t="s">
        <v>3235</v>
      </c>
      <c r="C1349" s="3">
        <v>50000</v>
      </c>
      <c r="E1349" s="1">
        <v>44239</v>
      </c>
      <c r="F1349" t="s">
        <v>45</v>
      </c>
      <c r="G1349" t="s">
        <v>46</v>
      </c>
      <c r="H1349" t="s">
        <v>14</v>
      </c>
      <c r="I1349" s="2">
        <v>44154.563877314817</v>
      </c>
      <c r="J1349" t="s">
        <v>3236</v>
      </c>
      <c r="K1349" t="s">
        <v>696</v>
      </c>
      <c r="L1349" t="s">
        <v>3237</v>
      </c>
    </row>
    <row r="1350" spans="1:12" x14ac:dyDescent="0.25">
      <c r="A1350">
        <v>9001701349</v>
      </c>
      <c r="B1350" t="s">
        <v>1917</v>
      </c>
      <c r="C1350" s="3">
        <v>50000</v>
      </c>
      <c r="E1350" s="1">
        <v>44238</v>
      </c>
      <c r="F1350" t="s">
        <v>23</v>
      </c>
      <c r="G1350" t="s">
        <v>24</v>
      </c>
      <c r="H1350" t="s">
        <v>14</v>
      </c>
      <c r="I1350" s="2">
        <v>44154.749849537038</v>
      </c>
      <c r="J1350" t="s">
        <v>1918</v>
      </c>
      <c r="K1350" t="s">
        <v>1919</v>
      </c>
      <c r="L1350" t="s">
        <v>1920</v>
      </c>
    </row>
    <row r="1351" spans="1:12" x14ac:dyDescent="0.25">
      <c r="A1351">
        <v>9001706086</v>
      </c>
      <c r="B1351" t="s">
        <v>3238</v>
      </c>
      <c r="C1351" s="3">
        <v>50000</v>
      </c>
      <c r="E1351" s="1">
        <v>44238</v>
      </c>
      <c r="F1351" t="s">
        <v>136</v>
      </c>
      <c r="G1351" t="s">
        <v>137</v>
      </c>
      <c r="H1351" t="s">
        <v>14</v>
      </c>
      <c r="I1351" s="2">
        <v>44157.472916666666</v>
      </c>
      <c r="J1351" t="s">
        <v>3239</v>
      </c>
      <c r="K1351" t="s">
        <v>3240</v>
      </c>
      <c r="L1351" t="s">
        <v>3241</v>
      </c>
    </row>
    <row r="1352" spans="1:12" x14ac:dyDescent="0.25">
      <c r="A1352">
        <v>9001712816</v>
      </c>
      <c r="B1352" t="s">
        <v>3242</v>
      </c>
      <c r="C1352" s="3">
        <v>1136160</v>
      </c>
      <c r="E1352" s="1">
        <v>44238</v>
      </c>
      <c r="F1352" t="s">
        <v>1094</v>
      </c>
      <c r="G1352" t="s">
        <v>1095</v>
      </c>
      <c r="H1352" t="s">
        <v>14</v>
      </c>
      <c r="I1352" s="2">
        <v>44160.883923611109</v>
      </c>
      <c r="J1352" t="s">
        <v>3243</v>
      </c>
      <c r="K1352" t="s">
        <v>3244</v>
      </c>
      <c r="L1352" t="s">
        <v>3245</v>
      </c>
    </row>
    <row r="1353" spans="1:12" x14ac:dyDescent="0.25">
      <c r="A1353">
        <v>9001726135</v>
      </c>
      <c r="B1353" t="s">
        <v>3246</v>
      </c>
      <c r="C1353" s="3">
        <v>84440</v>
      </c>
      <c r="E1353" s="1">
        <v>44238</v>
      </c>
      <c r="F1353" t="s">
        <v>23</v>
      </c>
      <c r="G1353" t="s">
        <v>24</v>
      </c>
      <c r="H1353" t="s">
        <v>14</v>
      </c>
      <c r="I1353" s="2">
        <v>44168.008391203701</v>
      </c>
      <c r="J1353" t="s">
        <v>3247</v>
      </c>
      <c r="K1353" t="s">
        <v>2842</v>
      </c>
      <c r="L1353" t="s">
        <v>3248</v>
      </c>
    </row>
    <row r="1354" spans="1:12" x14ac:dyDescent="0.25">
      <c r="A1354">
        <v>9001726157</v>
      </c>
      <c r="B1354" t="s">
        <v>3249</v>
      </c>
      <c r="C1354" s="3">
        <v>375570</v>
      </c>
      <c r="E1354" s="1">
        <v>44216</v>
      </c>
      <c r="F1354" t="s">
        <v>45</v>
      </c>
      <c r="G1354" t="s">
        <v>46</v>
      </c>
      <c r="H1354" t="s">
        <v>14</v>
      </c>
      <c r="I1354" s="2">
        <v>44168.016273148147</v>
      </c>
      <c r="J1354" t="s">
        <v>3250</v>
      </c>
      <c r="K1354" t="s">
        <v>3251</v>
      </c>
      <c r="L1354" t="s">
        <v>3252</v>
      </c>
    </row>
    <row r="1355" spans="1:12" x14ac:dyDescent="0.25">
      <c r="A1355">
        <v>9001732097</v>
      </c>
      <c r="B1355" t="s">
        <v>852</v>
      </c>
      <c r="C1355" s="3">
        <v>50000</v>
      </c>
      <c r="E1355" s="1">
        <v>44181</v>
      </c>
      <c r="F1355" t="s">
        <v>23</v>
      </c>
      <c r="G1355" t="s">
        <v>24</v>
      </c>
      <c r="H1355" t="s">
        <v>14</v>
      </c>
      <c r="I1355" s="2">
        <v>44169.899953703702</v>
      </c>
      <c r="J1355" t="s">
        <v>853</v>
      </c>
      <c r="K1355" t="s">
        <v>854</v>
      </c>
      <c r="L1355" t="s">
        <v>855</v>
      </c>
    </row>
    <row r="1356" spans="1:12" x14ac:dyDescent="0.25">
      <c r="A1356">
        <v>9001733634</v>
      </c>
      <c r="B1356" t="s">
        <v>429</v>
      </c>
      <c r="C1356" s="3">
        <v>76670</v>
      </c>
      <c r="E1356" s="1">
        <v>44239</v>
      </c>
      <c r="F1356" t="s">
        <v>136</v>
      </c>
      <c r="G1356" t="s">
        <v>137</v>
      </c>
      <c r="H1356" t="s">
        <v>14</v>
      </c>
      <c r="I1356" s="2">
        <v>44170.865231481483</v>
      </c>
      <c r="J1356" t="s">
        <v>430</v>
      </c>
      <c r="K1356" t="s">
        <v>431</v>
      </c>
      <c r="L1356" t="s">
        <v>432</v>
      </c>
    </row>
    <row r="1357" spans="1:12" x14ac:dyDescent="0.25">
      <c r="A1357">
        <v>9001739765</v>
      </c>
      <c r="B1357" t="s">
        <v>2490</v>
      </c>
      <c r="C1357" s="3">
        <v>3481607</v>
      </c>
      <c r="E1357" s="1">
        <v>44183</v>
      </c>
      <c r="F1357" t="s">
        <v>1864</v>
      </c>
      <c r="G1357" t="s">
        <v>1865</v>
      </c>
      <c r="H1357" t="s">
        <v>14</v>
      </c>
      <c r="I1357" s="2">
        <v>44173.727303240739</v>
      </c>
    </row>
    <row r="1358" spans="1:12" x14ac:dyDescent="0.25">
      <c r="A1358">
        <v>9001746187</v>
      </c>
      <c r="B1358" t="s">
        <v>820</v>
      </c>
      <c r="C1358" s="3">
        <v>94800</v>
      </c>
      <c r="E1358" s="1">
        <v>44239</v>
      </c>
      <c r="F1358" t="s">
        <v>45</v>
      </c>
      <c r="G1358" t="s">
        <v>46</v>
      </c>
      <c r="H1358" t="s">
        <v>14</v>
      </c>
      <c r="I1358" s="2">
        <v>44176.556250000001</v>
      </c>
      <c r="J1358" t="s">
        <v>821</v>
      </c>
      <c r="K1358" t="s">
        <v>822</v>
      </c>
      <c r="L1358" t="s">
        <v>823</v>
      </c>
    </row>
    <row r="1359" spans="1:12" x14ac:dyDescent="0.25">
      <c r="A1359">
        <v>9001747598</v>
      </c>
      <c r="B1359" t="s">
        <v>965</v>
      </c>
      <c r="C1359" s="3">
        <v>50000</v>
      </c>
      <c r="E1359" s="1">
        <v>44239</v>
      </c>
      <c r="F1359" t="s">
        <v>136</v>
      </c>
      <c r="G1359" t="s">
        <v>137</v>
      </c>
      <c r="H1359" t="s">
        <v>14</v>
      </c>
      <c r="I1359" s="2">
        <v>44177.622314814813</v>
      </c>
      <c r="J1359" t="s">
        <v>966</v>
      </c>
      <c r="K1359" t="s">
        <v>226</v>
      </c>
      <c r="L1359" t="s">
        <v>967</v>
      </c>
    </row>
    <row r="1360" spans="1:12" x14ac:dyDescent="0.25">
      <c r="A1360">
        <v>9001752933</v>
      </c>
      <c r="B1360" t="s">
        <v>2468</v>
      </c>
      <c r="C1360" s="3">
        <v>3335283</v>
      </c>
      <c r="F1360" t="s">
        <v>23</v>
      </c>
      <c r="G1360" t="s">
        <v>24</v>
      </c>
      <c r="H1360" t="s">
        <v>411</v>
      </c>
      <c r="I1360" s="2">
        <v>44181.3440625</v>
      </c>
      <c r="J1360" t="s">
        <v>837</v>
      </c>
      <c r="K1360" t="s">
        <v>2469</v>
      </c>
      <c r="L1360" t="s">
        <v>2470</v>
      </c>
    </row>
    <row r="1361" spans="1:12" x14ac:dyDescent="0.25">
      <c r="A1361">
        <v>9001754300</v>
      </c>
      <c r="B1361" t="s">
        <v>1388</v>
      </c>
      <c r="C1361" s="3">
        <v>50000</v>
      </c>
      <c r="E1361" s="1">
        <v>44200</v>
      </c>
      <c r="F1361" t="s">
        <v>23</v>
      </c>
      <c r="G1361" t="s">
        <v>24</v>
      </c>
      <c r="H1361" t="s">
        <v>14</v>
      </c>
      <c r="I1361" s="2">
        <v>44181.910150462965</v>
      </c>
      <c r="J1361" t="s">
        <v>1389</v>
      </c>
      <c r="K1361" t="s">
        <v>1390</v>
      </c>
      <c r="L1361" t="s">
        <v>1391</v>
      </c>
    </row>
    <row r="1362" spans="1:12" x14ac:dyDescent="0.25">
      <c r="A1362">
        <v>9001769232</v>
      </c>
      <c r="B1362" t="s">
        <v>3253</v>
      </c>
      <c r="C1362" s="3">
        <v>385320</v>
      </c>
      <c r="E1362" s="1">
        <v>44216</v>
      </c>
      <c r="F1362" t="s">
        <v>45</v>
      </c>
      <c r="G1362" t="s">
        <v>46</v>
      </c>
      <c r="H1362" t="s">
        <v>14</v>
      </c>
      <c r="I1362" s="2">
        <v>44185.80940972222</v>
      </c>
      <c r="J1362" t="s">
        <v>3254</v>
      </c>
      <c r="K1362" t="s">
        <v>471</v>
      </c>
      <c r="L1362" t="s">
        <v>3255</v>
      </c>
    </row>
    <row r="1363" spans="1:12" x14ac:dyDescent="0.25">
      <c r="A1363">
        <v>9001779305</v>
      </c>
      <c r="B1363" t="s">
        <v>710</v>
      </c>
      <c r="C1363" s="3">
        <v>50000</v>
      </c>
      <c r="E1363" s="1">
        <v>44315</v>
      </c>
      <c r="F1363" t="s">
        <v>45</v>
      </c>
      <c r="G1363" t="s">
        <v>46</v>
      </c>
      <c r="H1363" t="s">
        <v>14</v>
      </c>
      <c r="I1363" s="2">
        <v>44193.593587962961</v>
      </c>
      <c r="J1363" t="s">
        <v>711</v>
      </c>
      <c r="K1363" t="s">
        <v>712</v>
      </c>
      <c r="L1363" t="s">
        <v>713</v>
      </c>
    </row>
    <row r="1364" spans="1:12" x14ac:dyDescent="0.25">
      <c r="A1364">
        <v>9001781405</v>
      </c>
      <c r="B1364" t="s">
        <v>3256</v>
      </c>
      <c r="C1364" s="3">
        <v>246900</v>
      </c>
      <c r="E1364" s="1">
        <v>44315</v>
      </c>
      <c r="F1364" t="s">
        <v>45</v>
      </c>
      <c r="G1364" t="s">
        <v>46</v>
      </c>
      <c r="H1364" t="s">
        <v>14</v>
      </c>
      <c r="I1364" s="2">
        <v>44194.818460648145</v>
      </c>
      <c r="J1364" t="s">
        <v>3257</v>
      </c>
      <c r="K1364" t="s">
        <v>2329</v>
      </c>
      <c r="L1364" t="s">
        <v>3258</v>
      </c>
    </row>
    <row r="1365" spans="1:12" x14ac:dyDescent="0.25">
      <c r="A1365">
        <v>9001784616</v>
      </c>
      <c r="B1365" t="s">
        <v>220</v>
      </c>
      <c r="C1365" s="3">
        <v>50000</v>
      </c>
      <c r="E1365" s="1">
        <v>44223</v>
      </c>
      <c r="F1365" t="s">
        <v>23</v>
      </c>
      <c r="G1365" t="s">
        <v>24</v>
      </c>
      <c r="H1365" t="s">
        <v>14</v>
      </c>
      <c r="I1365" s="2">
        <v>44196.592361111114</v>
      </c>
      <c r="J1365" t="s">
        <v>221</v>
      </c>
      <c r="K1365" t="s">
        <v>222</v>
      </c>
      <c r="L1365" t="s">
        <v>223</v>
      </c>
    </row>
    <row r="1366" spans="1:12" x14ac:dyDescent="0.25">
      <c r="A1366">
        <v>9001791773</v>
      </c>
      <c r="B1366" t="s">
        <v>3259</v>
      </c>
      <c r="C1366" s="3">
        <v>50000</v>
      </c>
      <c r="E1366" s="1">
        <v>44315</v>
      </c>
      <c r="F1366" t="s">
        <v>23</v>
      </c>
      <c r="G1366" t="s">
        <v>24</v>
      </c>
      <c r="H1366" t="s">
        <v>14</v>
      </c>
      <c r="I1366" s="2">
        <v>44200.684490740743</v>
      </c>
      <c r="J1366" t="s">
        <v>1060</v>
      </c>
      <c r="K1366" t="s">
        <v>1824</v>
      </c>
      <c r="L1366" t="s">
        <v>3260</v>
      </c>
    </row>
    <row r="1367" spans="1:12" x14ac:dyDescent="0.25">
      <c r="A1367">
        <v>9001796364</v>
      </c>
      <c r="B1367" t="s">
        <v>3261</v>
      </c>
      <c r="C1367" s="3">
        <v>107465</v>
      </c>
      <c r="E1367" s="1">
        <v>44315</v>
      </c>
      <c r="F1367" t="s">
        <v>45</v>
      </c>
      <c r="G1367" t="s">
        <v>46</v>
      </c>
      <c r="H1367" t="s">
        <v>14</v>
      </c>
      <c r="I1367" s="2">
        <v>44202.708194444444</v>
      </c>
      <c r="J1367" t="s">
        <v>3262</v>
      </c>
      <c r="K1367" t="s">
        <v>3263</v>
      </c>
      <c r="L1367" t="s">
        <v>3264</v>
      </c>
    </row>
    <row r="1368" spans="1:12" x14ac:dyDescent="0.25">
      <c r="A1368">
        <v>9001800916</v>
      </c>
      <c r="B1368" t="s">
        <v>1524</v>
      </c>
      <c r="C1368" s="3">
        <v>50000</v>
      </c>
      <c r="E1368" s="1">
        <v>44315</v>
      </c>
      <c r="F1368" t="s">
        <v>45</v>
      </c>
      <c r="G1368" t="s">
        <v>46</v>
      </c>
      <c r="H1368" t="s">
        <v>14</v>
      </c>
      <c r="I1368" s="2">
        <v>44205.037488425929</v>
      </c>
      <c r="J1368" t="s">
        <v>1525</v>
      </c>
      <c r="K1368" t="s">
        <v>1526</v>
      </c>
      <c r="L1368" t="s">
        <v>1527</v>
      </c>
    </row>
    <row r="1369" spans="1:12" x14ac:dyDescent="0.25">
      <c r="A1369">
        <v>9001802594</v>
      </c>
      <c r="B1369" t="s">
        <v>271</v>
      </c>
      <c r="C1369" s="3">
        <v>50000</v>
      </c>
      <c r="E1369" s="1">
        <v>44315</v>
      </c>
      <c r="F1369" t="s">
        <v>272</v>
      </c>
      <c r="G1369" t="s">
        <v>273</v>
      </c>
      <c r="H1369" t="s">
        <v>14</v>
      </c>
      <c r="I1369" s="2">
        <v>44206.648240740738</v>
      </c>
      <c r="J1369" t="s">
        <v>274</v>
      </c>
      <c r="K1369" t="s">
        <v>275</v>
      </c>
      <c r="L1369" t="s">
        <v>276</v>
      </c>
    </row>
    <row r="1370" spans="1:12" x14ac:dyDescent="0.25">
      <c r="A1370">
        <v>9001819868</v>
      </c>
      <c r="B1370" t="s">
        <v>3265</v>
      </c>
      <c r="C1370" s="3">
        <v>250000</v>
      </c>
      <c r="E1370" s="1">
        <v>44315</v>
      </c>
      <c r="F1370" t="s">
        <v>166</v>
      </c>
      <c r="G1370" t="s">
        <v>167</v>
      </c>
      <c r="H1370" t="s">
        <v>14</v>
      </c>
      <c r="I1370" s="2">
        <v>44216.455833333333</v>
      </c>
      <c r="J1370" t="s">
        <v>3266</v>
      </c>
      <c r="K1370" t="s">
        <v>3185</v>
      </c>
      <c r="L1370" t="s">
        <v>3267</v>
      </c>
    </row>
    <row r="1371" spans="1:12" x14ac:dyDescent="0.25">
      <c r="A1371">
        <v>9001819877</v>
      </c>
      <c r="B1371" t="s">
        <v>3268</v>
      </c>
      <c r="C1371" s="3">
        <v>80360</v>
      </c>
      <c r="E1371" s="1">
        <v>44315</v>
      </c>
      <c r="F1371" t="s">
        <v>272</v>
      </c>
      <c r="G1371" t="s">
        <v>273</v>
      </c>
      <c r="H1371" t="s">
        <v>14</v>
      </c>
      <c r="I1371" s="2">
        <v>44216.458761574075</v>
      </c>
      <c r="J1371" t="s">
        <v>3269</v>
      </c>
      <c r="K1371" t="s">
        <v>2094</v>
      </c>
      <c r="L1371" t="s">
        <v>3270</v>
      </c>
    </row>
    <row r="1372" spans="1:12" x14ac:dyDescent="0.25">
      <c r="A1372">
        <v>9001827864</v>
      </c>
      <c r="B1372" t="s">
        <v>1136</v>
      </c>
      <c r="C1372" s="3">
        <v>50000</v>
      </c>
      <c r="E1372" s="1">
        <v>44221</v>
      </c>
      <c r="F1372" t="s">
        <v>35</v>
      </c>
      <c r="G1372" t="s">
        <v>36</v>
      </c>
      <c r="H1372" t="s">
        <v>14</v>
      </c>
      <c r="I1372" s="2">
        <v>44219.640034722222</v>
      </c>
      <c r="J1372" t="s">
        <v>1137</v>
      </c>
      <c r="K1372" t="s">
        <v>1138</v>
      </c>
      <c r="L1372" t="s">
        <v>1139</v>
      </c>
    </row>
    <row r="1373" spans="1:12" x14ac:dyDescent="0.25">
      <c r="A1373">
        <v>9001828638</v>
      </c>
      <c r="B1373" t="s">
        <v>3112</v>
      </c>
      <c r="C1373" s="3">
        <v>330155</v>
      </c>
      <c r="E1373" s="1">
        <v>44315</v>
      </c>
      <c r="F1373" t="s">
        <v>1864</v>
      </c>
      <c r="G1373" t="s">
        <v>1865</v>
      </c>
      <c r="H1373" t="s">
        <v>14</v>
      </c>
      <c r="I1373" s="2">
        <v>44220.55804398148</v>
      </c>
      <c r="J1373" t="s">
        <v>494</v>
      </c>
      <c r="K1373" t="s">
        <v>1061</v>
      </c>
      <c r="L1373" t="s">
        <v>3113</v>
      </c>
    </row>
    <row r="1374" spans="1:12" x14ac:dyDescent="0.25">
      <c r="A1374">
        <v>9001828748</v>
      </c>
      <c r="B1374" t="s">
        <v>3271</v>
      </c>
      <c r="C1374" s="3">
        <v>60000</v>
      </c>
      <c r="E1374" s="1">
        <v>44315</v>
      </c>
      <c r="F1374" t="s">
        <v>29</v>
      </c>
      <c r="G1374" t="s">
        <v>30</v>
      </c>
      <c r="H1374" t="s">
        <v>14</v>
      </c>
      <c r="I1374" s="2">
        <v>44220.761412037034</v>
      </c>
      <c r="J1374" t="s">
        <v>3272</v>
      </c>
      <c r="K1374" t="s">
        <v>3273</v>
      </c>
      <c r="L1374" t="s">
        <v>3274</v>
      </c>
    </row>
    <row r="1375" spans="1:12" x14ac:dyDescent="0.25">
      <c r="A1375">
        <v>9001856358</v>
      </c>
      <c r="B1375" t="s">
        <v>3275</v>
      </c>
      <c r="C1375" s="3">
        <v>60000</v>
      </c>
      <c r="E1375" s="1">
        <v>44315</v>
      </c>
      <c r="F1375" t="s">
        <v>45</v>
      </c>
      <c r="G1375" t="s">
        <v>46</v>
      </c>
      <c r="H1375" t="s">
        <v>14</v>
      </c>
      <c r="I1375" s="2">
        <v>44231.828761574077</v>
      </c>
      <c r="J1375" t="s">
        <v>2174</v>
      </c>
      <c r="K1375" t="s">
        <v>226</v>
      </c>
      <c r="L1375" t="s">
        <v>3276</v>
      </c>
    </row>
    <row r="1376" spans="1:12" x14ac:dyDescent="0.25">
      <c r="A1376">
        <v>9001521917</v>
      </c>
      <c r="B1376" t="s">
        <v>3277</v>
      </c>
      <c r="C1376" s="3">
        <v>681224</v>
      </c>
      <c r="E1376" s="1">
        <v>44110</v>
      </c>
      <c r="F1376" t="s">
        <v>45</v>
      </c>
      <c r="G1376" t="s">
        <v>46</v>
      </c>
      <c r="H1376" t="s">
        <v>14</v>
      </c>
      <c r="I1376" s="2">
        <v>44106.666030092594</v>
      </c>
      <c r="J1376" t="s">
        <v>502</v>
      </c>
      <c r="K1376" t="s">
        <v>3278</v>
      </c>
      <c r="L1376" t="s">
        <v>3279</v>
      </c>
    </row>
    <row r="1377" spans="1:12" x14ac:dyDescent="0.25">
      <c r="A1377">
        <v>9001524084</v>
      </c>
      <c r="B1377" t="s">
        <v>3280</v>
      </c>
      <c r="C1377" s="3">
        <v>50000</v>
      </c>
      <c r="E1377" s="1">
        <v>44125</v>
      </c>
      <c r="F1377" t="s">
        <v>23</v>
      </c>
      <c r="G1377" t="s">
        <v>24</v>
      </c>
      <c r="H1377" t="s">
        <v>14</v>
      </c>
      <c r="I1377" s="2">
        <v>44107.511990740742</v>
      </c>
      <c r="J1377" t="s">
        <v>3281</v>
      </c>
      <c r="K1377" t="s">
        <v>3282</v>
      </c>
      <c r="L1377" t="s">
        <v>3283</v>
      </c>
    </row>
    <row r="1378" spans="1:12" x14ac:dyDescent="0.25">
      <c r="A1378">
        <v>9001526778</v>
      </c>
      <c r="B1378" t="s">
        <v>3284</v>
      </c>
      <c r="C1378" s="3">
        <v>50000</v>
      </c>
      <c r="E1378" s="1">
        <v>44110</v>
      </c>
      <c r="F1378" t="s">
        <v>12</v>
      </c>
      <c r="G1378" t="s">
        <v>13</v>
      </c>
      <c r="H1378" t="s">
        <v>14</v>
      </c>
      <c r="I1378" s="2">
        <v>44109.818993055553</v>
      </c>
      <c r="J1378" t="s">
        <v>416</v>
      </c>
      <c r="K1378" t="s">
        <v>38</v>
      </c>
      <c r="L1378" t="s">
        <v>3285</v>
      </c>
    </row>
    <row r="1379" spans="1:12" x14ac:dyDescent="0.25">
      <c r="A1379">
        <v>9001526798</v>
      </c>
      <c r="B1379" t="s">
        <v>1303</v>
      </c>
      <c r="C1379" s="3">
        <v>116732</v>
      </c>
      <c r="E1379" s="1">
        <v>44111</v>
      </c>
      <c r="F1379" t="s">
        <v>12</v>
      </c>
      <c r="G1379" t="s">
        <v>13</v>
      </c>
      <c r="H1379" t="s">
        <v>14</v>
      </c>
      <c r="I1379" s="2">
        <v>44109.823761574073</v>
      </c>
      <c r="J1379" t="s">
        <v>1304</v>
      </c>
      <c r="K1379" t="s">
        <v>1305</v>
      </c>
      <c r="L1379" t="s">
        <v>1306</v>
      </c>
    </row>
    <row r="1380" spans="1:12" x14ac:dyDescent="0.25">
      <c r="A1380">
        <v>9001538765</v>
      </c>
      <c r="B1380" t="s">
        <v>3286</v>
      </c>
      <c r="C1380" s="3">
        <v>50000</v>
      </c>
      <c r="E1380" s="1">
        <v>44238</v>
      </c>
      <c r="F1380" t="s">
        <v>45</v>
      </c>
      <c r="G1380" t="s">
        <v>46</v>
      </c>
      <c r="H1380" t="s">
        <v>14</v>
      </c>
      <c r="I1380" s="2">
        <v>44110.665856481479</v>
      </c>
      <c r="J1380" t="s">
        <v>99</v>
      </c>
      <c r="K1380" t="s">
        <v>2879</v>
      </c>
      <c r="L1380" t="s">
        <v>3287</v>
      </c>
    </row>
    <row r="1381" spans="1:12" x14ac:dyDescent="0.25">
      <c r="A1381">
        <v>9001551510</v>
      </c>
      <c r="B1381" t="s">
        <v>2696</v>
      </c>
      <c r="C1381" s="3">
        <v>155180</v>
      </c>
      <c r="E1381" s="1">
        <v>44116</v>
      </c>
      <c r="F1381" t="s">
        <v>45</v>
      </c>
      <c r="G1381" t="s">
        <v>46</v>
      </c>
      <c r="H1381" t="s">
        <v>14</v>
      </c>
      <c r="I1381" s="2">
        <v>44110.957870370374</v>
      </c>
      <c r="J1381" t="s">
        <v>2697</v>
      </c>
      <c r="K1381" t="s">
        <v>2698</v>
      </c>
      <c r="L1381" t="s">
        <v>2699</v>
      </c>
    </row>
    <row r="1382" spans="1:12" x14ac:dyDescent="0.25">
      <c r="A1382">
        <v>9001559167</v>
      </c>
      <c r="B1382" t="s">
        <v>1281</v>
      </c>
      <c r="C1382" s="3">
        <v>50000</v>
      </c>
      <c r="E1382" s="1">
        <v>44123</v>
      </c>
      <c r="F1382" t="s">
        <v>57</v>
      </c>
      <c r="G1382" t="s">
        <v>58</v>
      </c>
      <c r="H1382" t="s">
        <v>14</v>
      </c>
      <c r="I1382" s="2">
        <v>44112.92864583333</v>
      </c>
      <c r="J1382" t="s">
        <v>445</v>
      </c>
      <c r="K1382" t="s">
        <v>1282</v>
      </c>
      <c r="L1382" t="s">
        <v>1283</v>
      </c>
    </row>
    <row r="1383" spans="1:12" x14ac:dyDescent="0.25">
      <c r="A1383">
        <v>9001565149</v>
      </c>
      <c r="B1383" t="s">
        <v>3288</v>
      </c>
      <c r="C1383" s="3">
        <v>91580</v>
      </c>
      <c r="E1383" s="1">
        <v>44117</v>
      </c>
      <c r="F1383" t="s">
        <v>1051</v>
      </c>
      <c r="G1383" t="s">
        <v>1052</v>
      </c>
      <c r="H1383" t="s">
        <v>14</v>
      </c>
      <c r="I1383" s="2">
        <v>44116.821018518516</v>
      </c>
      <c r="J1383" t="s">
        <v>1157</v>
      </c>
      <c r="K1383" t="s">
        <v>3289</v>
      </c>
      <c r="L1383" t="s">
        <v>3290</v>
      </c>
    </row>
    <row r="1384" spans="1:12" x14ac:dyDescent="0.25">
      <c r="A1384">
        <v>9001566438</v>
      </c>
      <c r="B1384" t="s">
        <v>1790</v>
      </c>
      <c r="C1384" s="3">
        <v>126720</v>
      </c>
      <c r="E1384" s="1">
        <v>44238</v>
      </c>
      <c r="F1384" t="s">
        <v>57</v>
      </c>
      <c r="G1384" t="s">
        <v>58</v>
      </c>
      <c r="H1384" t="s">
        <v>14</v>
      </c>
      <c r="I1384" s="2">
        <v>44117.490439814814</v>
      </c>
      <c r="J1384" t="s">
        <v>1791</v>
      </c>
      <c r="K1384" t="s">
        <v>1792</v>
      </c>
      <c r="L1384" t="s">
        <v>1793</v>
      </c>
    </row>
    <row r="1385" spans="1:12" x14ac:dyDescent="0.25">
      <c r="A1385">
        <v>9001567322</v>
      </c>
      <c r="B1385" t="s">
        <v>2866</v>
      </c>
      <c r="C1385" s="3">
        <v>479367</v>
      </c>
      <c r="E1385" s="1">
        <v>44126</v>
      </c>
      <c r="F1385" t="s">
        <v>272</v>
      </c>
      <c r="G1385" t="s">
        <v>273</v>
      </c>
      <c r="H1385" t="s">
        <v>14</v>
      </c>
      <c r="I1385" s="2">
        <v>44117.962280092594</v>
      </c>
      <c r="J1385" t="s">
        <v>2867</v>
      </c>
      <c r="K1385" t="s">
        <v>2868</v>
      </c>
      <c r="L1385" t="s">
        <v>2869</v>
      </c>
    </row>
    <row r="1386" spans="1:12" x14ac:dyDescent="0.25">
      <c r="A1386">
        <v>9001568528</v>
      </c>
      <c r="B1386" t="s">
        <v>1358</v>
      </c>
      <c r="C1386" s="3">
        <v>188750</v>
      </c>
      <c r="E1386" s="1">
        <v>44119</v>
      </c>
      <c r="F1386" t="s">
        <v>23</v>
      </c>
      <c r="G1386" t="s">
        <v>24</v>
      </c>
      <c r="H1386" t="s">
        <v>14</v>
      </c>
      <c r="I1386" s="2">
        <v>44118.538055555553</v>
      </c>
      <c r="J1386" t="s">
        <v>1359</v>
      </c>
      <c r="K1386" t="s">
        <v>1360</v>
      </c>
      <c r="L1386" t="s">
        <v>1361</v>
      </c>
    </row>
    <row r="1387" spans="1:12" x14ac:dyDescent="0.25">
      <c r="A1387">
        <v>9001618745</v>
      </c>
      <c r="B1387" t="s">
        <v>256</v>
      </c>
      <c r="C1387" s="3">
        <v>50000</v>
      </c>
      <c r="E1387" s="1">
        <v>44132</v>
      </c>
      <c r="F1387" t="s">
        <v>45</v>
      </c>
      <c r="G1387" t="s">
        <v>46</v>
      </c>
      <c r="H1387" t="s">
        <v>14</v>
      </c>
      <c r="I1387" s="2">
        <v>44130.673530092594</v>
      </c>
      <c r="J1387" t="s">
        <v>257</v>
      </c>
      <c r="K1387" t="s">
        <v>258</v>
      </c>
      <c r="L1387" t="s">
        <v>259</v>
      </c>
    </row>
    <row r="1388" spans="1:12" x14ac:dyDescent="0.25">
      <c r="A1388">
        <v>9001630294</v>
      </c>
      <c r="B1388" t="s">
        <v>3291</v>
      </c>
      <c r="C1388" s="3">
        <v>50000</v>
      </c>
      <c r="E1388" s="1">
        <v>44194</v>
      </c>
      <c r="F1388" t="s">
        <v>83</v>
      </c>
      <c r="G1388" t="s">
        <v>84</v>
      </c>
      <c r="H1388" t="s">
        <v>14</v>
      </c>
      <c r="I1388" s="2">
        <v>44133.875983796293</v>
      </c>
      <c r="J1388" t="s">
        <v>3292</v>
      </c>
      <c r="K1388" t="s">
        <v>1537</v>
      </c>
      <c r="L1388" t="s">
        <v>3293</v>
      </c>
    </row>
    <row r="1389" spans="1:12" x14ac:dyDescent="0.25">
      <c r="A1389">
        <v>9001636622</v>
      </c>
      <c r="B1389" t="s">
        <v>3294</v>
      </c>
      <c r="C1389" s="3">
        <v>124656</v>
      </c>
      <c r="E1389" s="1">
        <v>44138</v>
      </c>
      <c r="F1389" t="s">
        <v>45</v>
      </c>
      <c r="G1389" t="s">
        <v>46</v>
      </c>
      <c r="H1389" t="s">
        <v>14</v>
      </c>
      <c r="I1389" s="2">
        <v>44137.855138888888</v>
      </c>
      <c r="J1389" t="s">
        <v>3295</v>
      </c>
      <c r="K1389" t="s">
        <v>3296</v>
      </c>
      <c r="L1389" t="s">
        <v>3297</v>
      </c>
    </row>
    <row r="1390" spans="1:12" x14ac:dyDescent="0.25">
      <c r="A1390">
        <v>9001659005</v>
      </c>
      <c r="B1390" t="s">
        <v>131</v>
      </c>
      <c r="C1390" s="3">
        <v>50000</v>
      </c>
      <c r="E1390" s="1">
        <v>44238</v>
      </c>
      <c r="F1390" t="s">
        <v>12</v>
      </c>
      <c r="G1390" t="s">
        <v>13</v>
      </c>
      <c r="H1390" t="s">
        <v>14</v>
      </c>
      <c r="I1390" s="2">
        <v>44140.792662037034</v>
      </c>
      <c r="J1390" t="s">
        <v>132</v>
      </c>
      <c r="K1390" t="s">
        <v>133</v>
      </c>
      <c r="L1390" t="s">
        <v>134</v>
      </c>
    </row>
    <row r="1391" spans="1:12" x14ac:dyDescent="0.25">
      <c r="A1391">
        <v>9001675691</v>
      </c>
      <c r="B1391" t="s">
        <v>655</v>
      </c>
      <c r="C1391" s="3">
        <v>50000</v>
      </c>
      <c r="E1391" s="1">
        <v>44141</v>
      </c>
      <c r="F1391" t="s">
        <v>12</v>
      </c>
      <c r="G1391" t="s">
        <v>13</v>
      </c>
      <c r="H1391" t="s">
        <v>14</v>
      </c>
      <c r="I1391" s="2">
        <v>44141.311539351853</v>
      </c>
      <c r="J1391" t="s">
        <v>656</v>
      </c>
      <c r="K1391" t="s">
        <v>657</v>
      </c>
      <c r="L1391" t="s">
        <v>658</v>
      </c>
    </row>
    <row r="1392" spans="1:12" x14ac:dyDescent="0.25">
      <c r="A1392">
        <v>9001677187</v>
      </c>
      <c r="B1392" t="s">
        <v>3298</v>
      </c>
      <c r="C1392" s="3">
        <v>50000</v>
      </c>
      <c r="E1392" s="1">
        <v>44144</v>
      </c>
      <c r="F1392" t="s">
        <v>23</v>
      </c>
      <c r="G1392" t="s">
        <v>24</v>
      </c>
      <c r="H1392" t="s">
        <v>172</v>
      </c>
      <c r="I1392" s="2">
        <v>44141.659444444442</v>
      </c>
      <c r="J1392" t="s">
        <v>347</v>
      </c>
      <c r="K1392" t="s">
        <v>673</v>
      </c>
      <c r="L1392" t="s">
        <v>3299</v>
      </c>
    </row>
    <row r="1393" spans="1:12" x14ac:dyDescent="0.25">
      <c r="A1393">
        <v>9001679438</v>
      </c>
      <c r="B1393" t="s">
        <v>933</v>
      </c>
      <c r="C1393" s="3">
        <v>336734</v>
      </c>
      <c r="E1393" s="1">
        <v>44204</v>
      </c>
      <c r="F1393" t="s">
        <v>45</v>
      </c>
      <c r="G1393" t="s">
        <v>46</v>
      </c>
      <c r="H1393" t="s">
        <v>14</v>
      </c>
      <c r="I1393" s="2">
        <v>44143.326863425929</v>
      </c>
      <c r="J1393" t="s">
        <v>934</v>
      </c>
      <c r="K1393" t="s">
        <v>935</v>
      </c>
      <c r="L1393" t="s">
        <v>936</v>
      </c>
    </row>
    <row r="1394" spans="1:12" x14ac:dyDescent="0.25">
      <c r="A1394">
        <v>9001681151</v>
      </c>
      <c r="B1394" t="s">
        <v>1215</v>
      </c>
      <c r="C1394" s="3">
        <v>53000</v>
      </c>
      <c r="E1394" s="1">
        <v>44148</v>
      </c>
      <c r="F1394" t="s">
        <v>12</v>
      </c>
      <c r="G1394" t="s">
        <v>13</v>
      </c>
      <c r="H1394" t="s">
        <v>172</v>
      </c>
      <c r="I1394" s="2">
        <v>44144.530752314815</v>
      </c>
      <c r="J1394" t="s">
        <v>809</v>
      </c>
      <c r="K1394" t="s">
        <v>1216</v>
      </c>
      <c r="L1394" t="s">
        <v>1217</v>
      </c>
    </row>
    <row r="1395" spans="1:12" x14ac:dyDescent="0.25">
      <c r="A1395">
        <v>9001684118</v>
      </c>
      <c r="B1395" t="s">
        <v>1215</v>
      </c>
      <c r="C1395" s="3">
        <v>70904</v>
      </c>
      <c r="E1395" s="1">
        <v>44206</v>
      </c>
      <c r="F1395" t="s">
        <v>45</v>
      </c>
      <c r="G1395" t="s">
        <v>46</v>
      </c>
      <c r="H1395" t="s">
        <v>14</v>
      </c>
      <c r="I1395" s="2">
        <v>44145.501215277778</v>
      </c>
      <c r="J1395" t="s">
        <v>809</v>
      </c>
      <c r="K1395" t="s">
        <v>1216</v>
      </c>
      <c r="L1395" t="s">
        <v>1217</v>
      </c>
    </row>
    <row r="1396" spans="1:12" x14ac:dyDescent="0.25">
      <c r="A1396">
        <v>9001684803</v>
      </c>
      <c r="B1396" t="s">
        <v>312</v>
      </c>
      <c r="C1396" s="3">
        <v>429400</v>
      </c>
      <c r="E1396" s="1">
        <v>44146</v>
      </c>
      <c r="F1396" t="s">
        <v>29</v>
      </c>
      <c r="G1396" t="s">
        <v>30</v>
      </c>
      <c r="H1396" t="s">
        <v>14</v>
      </c>
      <c r="I1396" s="2">
        <v>44145.887337962966</v>
      </c>
      <c r="J1396" t="s">
        <v>313</v>
      </c>
      <c r="K1396" t="s">
        <v>314</v>
      </c>
      <c r="L1396" t="s">
        <v>315</v>
      </c>
    </row>
    <row r="1397" spans="1:12" x14ac:dyDescent="0.25">
      <c r="A1397">
        <v>9001686200</v>
      </c>
      <c r="B1397" t="s">
        <v>3300</v>
      </c>
      <c r="C1397" s="3">
        <v>50000</v>
      </c>
      <c r="E1397" s="1">
        <v>44207</v>
      </c>
      <c r="F1397" t="s">
        <v>83</v>
      </c>
      <c r="G1397" t="s">
        <v>84</v>
      </c>
      <c r="H1397" t="s">
        <v>14</v>
      </c>
      <c r="I1397" s="2">
        <v>44146.511296296296</v>
      </c>
      <c r="J1397" t="s">
        <v>3301</v>
      </c>
      <c r="K1397" t="s">
        <v>2736</v>
      </c>
      <c r="L1397" t="s">
        <v>3302</v>
      </c>
    </row>
    <row r="1398" spans="1:12" x14ac:dyDescent="0.25">
      <c r="A1398">
        <v>9001690607</v>
      </c>
      <c r="B1398" t="s">
        <v>3303</v>
      </c>
      <c r="C1398" s="3">
        <v>50000</v>
      </c>
      <c r="E1398" s="1">
        <v>44238</v>
      </c>
      <c r="F1398" t="s">
        <v>272</v>
      </c>
      <c r="G1398" t="s">
        <v>273</v>
      </c>
      <c r="H1398" t="s">
        <v>14</v>
      </c>
      <c r="I1398" s="2">
        <v>44148.567465277774</v>
      </c>
      <c r="J1398" t="s">
        <v>3304</v>
      </c>
      <c r="K1398" t="s">
        <v>3305</v>
      </c>
      <c r="L1398" t="s">
        <v>3306</v>
      </c>
    </row>
    <row r="1399" spans="1:12" x14ac:dyDescent="0.25">
      <c r="A1399">
        <v>9001694365</v>
      </c>
      <c r="B1399" t="s">
        <v>3307</v>
      </c>
      <c r="C1399" s="3">
        <v>116930</v>
      </c>
      <c r="E1399" s="1">
        <v>44238</v>
      </c>
      <c r="F1399" t="s">
        <v>345</v>
      </c>
      <c r="G1399" t="s">
        <v>346</v>
      </c>
      <c r="H1399" t="s">
        <v>14</v>
      </c>
      <c r="I1399" s="2">
        <v>44151.510312500002</v>
      </c>
      <c r="J1399" t="s">
        <v>2458</v>
      </c>
      <c r="K1399" t="s">
        <v>1724</v>
      </c>
      <c r="L1399" t="s">
        <v>3308</v>
      </c>
    </row>
    <row r="1400" spans="1:12" x14ac:dyDescent="0.25">
      <c r="A1400">
        <v>9001694689</v>
      </c>
      <c r="B1400" t="s">
        <v>2600</v>
      </c>
      <c r="C1400" s="3">
        <v>142440</v>
      </c>
      <c r="E1400" s="1">
        <v>44238</v>
      </c>
      <c r="F1400" t="s">
        <v>45</v>
      </c>
      <c r="G1400" t="s">
        <v>46</v>
      </c>
      <c r="H1400" t="s">
        <v>14</v>
      </c>
      <c r="I1400" s="2">
        <v>44151.675127314818</v>
      </c>
      <c r="J1400" t="s">
        <v>2601</v>
      </c>
      <c r="K1400" t="s">
        <v>2602</v>
      </c>
      <c r="L1400" t="s">
        <v>2603</v>
      </c>
    </row>
    <row r="1401" spans="1:12" x14ac:dyDescent="0.25">
      <c r="A1401">
        <v>9001701023</v>
      </c>
      <c r="B1401" t="s">
        <v>3309</v>
      </c>
      <c r="C1401" s="3">
        <v>50000</v>
      </c>
      <c r="E1401" s="1">
        <v>44238</v>
      </c>
      <c r="F1401" t="s">
        <v>136</v>
      </c>
      <c r="G1401" t="s">
        <v>137</v>
      </c>
      <c r="H1401" t="s">
        <v>14</v>
      </c>
      <c r="I1401" s="2">
        <v>44154.557222222225</v>
      </c>
      <c r="J1401" t="s">
        <v>3310</v>
      </c>
      <c r="K1401" t="s">
        <v>1261</v>
      </c>
      <c r="L1401" t="s">
        <v>3311</v>
      </c>
    </row>
    <row r="1402" spans="1:12" x14ac:dyDescent="0.25">
      <c r="A1402">
        <v>9001705743</v>
      </c>
      <c r="B1402" t="s">
        <v>3312</v>
      </c>
      <c r="C1402" s="3">
        <v>4125575</v>
      </c>
      <c r="F1402" t="s">
        <v>45</v>
      </c>
      <c r="G1402" t="s">
        <v>46</v>
      </c>
      <c r="H1402" t="s">
        <v>411</v>
      </c>
      <c r="I1402" s="2">
        <v>44157.369976851849</v>
      </c>
      <c r="J1402" t="s">
        <v>3313</v>
      </c>
      <c r="K1402" t="s">
        <v>873</v>
      </c>
      <c r="L1402" t="s">
        <v>3314</v>
      </c>
    </row>
    <row r="1403" spans="1:12" x14ac:dyDescent="0.25">
      <c r="A1403">
        <v>9001706444</v>
      </c>
      <c r="B1403" t="s">
        <v>1929</v>
      </c>
      <c r="C1403" s="3">
        <v>50000</v>
      </c>
      <c r="E1403" s="1">
        <v>44210</v>
      </c>
      <c r="F1403" t="s">
        <v>136</v>
      </c>
      <c r="G1403" t="s">
        <v>137</v>
      </c>
      <c r="H1403" t="s">
        <v>14</v>
      </c>
      <c r="I1403" s="2">
        <v>44157.891932870371</v>
      </c>
      <c r="J1403" t="s">
        <v>687</v>
      </c>
      <c r="K1403" t="s">
        <v>1930</v>
      </c>
      <c r="L1403" t="s">
        <v>1931</v>
      </c>
    </row>
    <row r="1404" spans="1:12" x14ac:dyDescent="0.25">
      <c r="A1404">
        <v>9001707649</v>
      </c>
      <c r="B1404" t="s">
        <v>1081</v>
      </c>
      <c r="C1404" s="3">
        <v>373840</v>
      </c>
      <c r="E1404" s="1">
        <v>44238</v>
      </c>
      <c r="F1404" t="s">
        <v>272</v>
      </c>
      <c r="G1404" t="s">
        <v>273</v>
      </c>
      <c r="H1404" t="s">
        <v>14</v>
      </c>
      <c r="I1404" s="2">
        <v>44158.682615740741</v>
      </c>
      <c r="J1404" t="s">
        <v>1082</v>
      </c>
      <c r="K1404" t="s">
        <v>1083</v>
      </c>
      <c r="L1404" t="s">
        <v>1084</v>
      </c>
    </row>
    <row r="1405" spans="1:12" x14ac:dyDescent="0.25">
      <c r="A1405">
        <v>9001709945</v>
      </c>
      <c r="B1405" t="s">
        <v>1670</v>
      </c>
      <c r="C1405" s="3">
        <v>215310</v>
      </c>
      <c r="E1405" s="1">
        <v>44220</v>
      </c>
      <c r="F1405" t="s">
        <v>272</v>
      </c>
      <c r="G1405" t="s">
        <v>273</v>
      </c>
      <c r="H1405" t="s">
        <v>14</v>
      </c>
      <c r="I1405" s="2">
        <v>44159.69667824074</v>
      </c>
      <c r="J1405" t="s">
        <v>1671</v>
      </c>
      <c r="K1405" t="s">
        <v>529</v>
      </c>
      <c r="L1405" t="s">
        <v>1672</v>
      </c>
    </row>
    <row r="1406" spans="1:12" x14ac:dyDescent="0.25">
      <c r="A1406">
        <v>9001714276</v>
      </c>
      <c r="B1406" t="s">
        <v>2612</v>
      </c>
      <c r="C1406" s="3">
        <v>50000</v>
      </c>
      <c r="E1406" s="1">
        <v>44238</v>
      </c>
      <c r="F1406" t="s">
        <v>23</v>
      </c>
      <c r="G1406" t="s">
        <v>24</v>
      </c>
      <c r="H1406" t="s">
        <v>14</v>
      </c>
      <c r="I1406" s="2">
        <v>44161.773240740738</v>
      </c>
      <c r="J1406" t="s">
        <v>2613</v>
      </c>
      <c r="K1406" t="s">
        <v>2257</v>
      </c>
      <c r="L1406" t="s">
        <v>2614</v>
      </c>
    </row>
    <row r="1407" spans="1:12" x14ac:dyDescent="0.25">
      <c r="A1407">
        <v>9001725233</v>
      </c>
      <c r="B1407" t="s">
        <v>2272</v>
      </c>
      <c r="C1407" s="3">
        <v>420280</v>
      </c>
      <c r="E1407" s="1">
        <v>44239</v>
      </c>
      <c r="F1407" t="s">
        <v>136</v>
      </c>
      <c r="G1407" t="s">
        <v>137</v>
      </c>
      <c r="H1407" t="s">
        <v>14</v>
      </c>
      <c r="I1407" s="2">
        <v>44167.578831018516</v>
      </c>
      <c r="J1407" t="s">
        <v>2273</v>
      </c>
      <c r="K1407" t="s">
        <v>2274</v>
      </c>
      <c r="L1407" t="s">
        <v>2275</v>
      </c>
    </row>
    <row r="1408" spans="1:12" x14ac:dyDescent="0.25">
      <c r="A1408">
        <v>9001726395</v>
      </c>
      <c r="B1408" t="s">
        <v>3315</v>
      </c>
      <c r="C1408" s="3">
        <v>243750</v>
      </c>
      <c r="E1408" s="1">
        <v>44196</v>
      </c>
      <c r="F1408" t="s">
        <v>166</v>
      </c>
      <c r="G1408" t="s">
        <v>167</v>
      </c>
      <c r="H1408" t="s">
        <v>14</v>
      </c>
      <c r="I1408" s="2">
        <v>44168.206226851849</v>
      </c>
      <c r="J1408" t="s">
        <v>3316</v>
      </c>
      <c r="K1408" t="s">
        <v>3317</v>
      </c>
      <c r="L1408" t="s">
        <v>3318</v>
      </c>
    </row>
    <row r="1409" spans="1:12" x14ac:dyDescent="0.25">
      <c r="A1409">
        <v>9001727614</v>
      </c>
      <c r="B1409" t="s">
        <v>3319</v>
      </c>
      <c r="C1409" s="3">
        <v>159350</v>
      </c>
      <c r="E1409" s="1">
        <v>44239</v>
      </c>
      <c r="F1409" t="s">
        <v>45</v>
      </c>
      <c r="G1409" t="s">
        <v>46</v>
      </c>
      <c r="H1409" t="s">
        <v>14</v>
      </c>
      <c r="I1409" s="2">
        <v>44168.777812499997</v>
      </c>
      <c r="J1409" t="s">
        <v>3320</v>
      </c>
      <c r="K1409" t="s">
        <v>3179</v>
      </c>
      <c r="L1409" t="s">
        <v>3321</v>
      </c>
    </row>
    <row r="1410" spans="1:12" x14ac:dyDescent="0.25">
      <c r="A1410">
        <v>9001733662</v>
      </c>
      <c r="B1410" t="s">
        <v>3322</v>
      </c>
      <c r="C1410" s="3">
        <v>50000</v>
      </c>
      <c r="E1410" s="1">
        <v>44172</v>
      </c>
      <c r="F1410" t="s">
        <v>272</v>
      </c>
      <c r="G1410" t="s">
        <v>273</v>
      </c>
      <c r="H1410" t="s">
        <v>14</v>
      </c>
      <c r="I1410" s="2">
        <v>44170.888298611113</v>
      </c>
      <c r="J1410" t="s">
        <v>1532</v>
      </c>
      <c r="K1410" t="s">
        <v>1265</v>
      </c>
      <c r="L1410" t="s">
        <v>3323</v>
      </c>
    </row>
    <row r="1411" spans="1:12" x14ac:dyDescent="0.25">
      <c r="A1411">
        <v>9001733730</v>
      </c>
      <c r="B1411" t="s">
        <v>2537</v>
      </c>
      <c r="C1411" s="3">
        <v>50000</v>
      </c>
      <c r="E1411" s="1">
        <v>44172</v>
      </c>
      <c r="F1411" t="s">
        <v>23</v>
      </c>
      <c r="G1411" t="s">
        <v>24</v>
      </c>
      <c r="H1411" t="s">
        <v>14</v>
      </c>
      <c r="I1411" s="2">
        <v>44170.928344907406</v>
      </c>
      <c r="J1411" t="s">
        <v>2538</v>
      </c>
      <c r="K1411" t="s">
        <v>2539</v>
      </c>
      <c r="L1411" t="s">
        <v>2540</v>
      </c>
    </row>
    <row r="1412" spans="1:12" x14ac:dyDescent="0.25">
      <c r="A1412">
        <v>9001739703</v>
      </c>
      <c r="B1412" t="s">
        <v>3324</v>
      </c>
      <c r="C1412" s="3">
        <v>57150</v>
      </c>
      <c r="E1412" s="1">
        <v>44173</v>
      </c>
      <c r="F1412" t="s">
        <v>405</v>
      </c>
      <c r="G1412" t="s">
        <v>406</v>
      </c>
      <c r="H1412" t="s">
        <v>14</v>
      </c>
      <c r="I1412" s="2">
        <v>44173.69703703704</v>
      </c>
      <c r="J1412" t="s">
        <v>1997</v>
      </c>
      <c r="K1412" t="s">
        <v>3325</v>
      </c>
      <c r="L1412" t="s">
        <v>3326</v>
      </c>
    </row>
    <row r="1413" spans="1:12" x14ac:dyDescent="0.25">
      <c r="A1413">
        <v>9001746564</v>
      </c>
      <c r="B1413" t="s">
        <v>373</v>
      </c>
      <c r="C1413" s="3">
        <v>50000</v>
      </c>
      <c r="E1413" s="1">
        <v>44176</v>
      </c>
      <c r="F1413" t="s">
        <v>345</v>
      </c>
      <c r="G1413" t="s">
        <v>346</v>
      </c>
      <c r="H1413" t="s">
        <v>14</v>
      </c>
      <c r="I1413" s="2">
        <v>44176.769375000003</v>
      </c>
      <c r="J1413" t="s">
        <v>374</v>
      </c>
      <c r="K1413" t="s">
        <v>375</v>
      </c>
      <c r="L1413" t="s">
        <v>376</v>
      </c>
    </row>
    <row r="1414" spans="1:12" x14ac:dyDescent="0.25">
      <c r="A1414">
        <v>9001749558</v>
      </c>
      <c r="B1414" t="s">
        <v>606</v>
      </c>
      <c r="C1414" s="3">
        <v>65950</v>
      </c>
      <c r="E1414" s="1">
        <v>44239</v>
      </c>
      <c r="F1414" t="s">
        <v>45</v>
      </c>
      <c r="G1414" t="s">
        <v>46</v>
      </c>
      <c r="H1414" t="s">
        <v>14</v>
      </c>
      <c r="I1414" s="2">
        <v>44179.624097222222</v>
      </c>
      <c r="J1414" t="s">
        <v>79</v>
      </c>
      <c r="K1414" t="s">
        <v>607</v>
      </c>
      <c r="L1414" t="s">
        <v>608</v>
      </c>
    </row>
    <row r="1415" spans="1:12" x14ac:dyDescent="0.25">
      <c r="A1415">
        <v>9001752090</v>
      </c>
      <c r="B1415" t="s">
        <v>1334</v>
      </c>
      <c r="C1415" s="3">
        <v>169010</v>
      </c>
      <c r="E1415" s="1">
        <v>44239</v>
      </c>
      <c r="F1415" t="s">
        <v>136</v>
      </c>
      <c r="G1415" t="s">
        <v>137</v>
      </c>
      <c r="H1415" t="s">
        <v>14</v>
      </c>
      <c r="I1415" s="2">
        <v>44180.808530092596</v>
      </c>
      <c r="J1415" t="s">
        <v>1335</v>
      </c>
      <c r="K1415" t="s">
        <v>1336</v>
      </c>
      <c r="L1415" t="s">
        <v>1337</v>
      </c>
    </row>
    <row r="1416" spans="1:12" x14ac:dyDescent="0.25">
      <c r="A1416">
        <v>9001753130</v>
      </c>
      <c r="B1416" t="s">
        <v>3327</v>
      </c>
      <c r="C1416" s="3">
        <v>68851</v>
      </c>
      <c r="E1416" s="1">
        <v>44200</v>
      </c>
      <c r="F1416" t="s">
        <v>23</v>
      </c>
      <c r="G1416" t="s">
        <v>24</v>
      </c>
      <c r="H1416" t="s">
        <v>14</v>
      </c>
      <c r="I1416" s="2">
        <v>44181.422673611109</v>
      </c>
      <c r="J1416" t="s">
        <v>3328</v>
      </c>
      <c r="K1416" t="s">
        <v>3329</v>
      </c>
      <c r="L1416" t="s">
        <v>3330</v>
      </c>
    </row>
    <row r="1417" spans="1:12" x14ac:dyDescent="0.25">
      <c r="A1417">
        <v>9001756583</v>
      </c>
      <c r="B1417" t="s">
        <v>3331</v>
      </c>
      <c r="C1417" s="3">
        <v>50000</v>
      </c>
      <c r="E1417" s="1">
        <v>44239</v>
      </c>
      <c r="F1417" t="s">
        <v>23</v>
      </c>
      <c r="G1417" t="s">
        <v>24</v>
      </c>
      <c r="H1417" t="s">
        <v>14</v>
      </c>
      <c r="I1417" s="2">
        <v>44183.019178240742</v>
      </c>
      <c r="J1417" t="s">
        <v>117</v>
      </c>
      <c r="K1417" t="s">
        <v>3332</v>
      </c>
      <c r="L1417" t="s">
        <v>3333</v>
      </c>
    </row>
    <row r="1418" spans="1:12" x14ac:dyDescent="0.25">
      <c r="A1418">
        <v>9001768623</v>
      </c>
      <c r="B1418" t="s">
        <v>312</v>
      </c>
      <c r="C1418" s="3">
        <v>646540</v>
      </c>
      <c r="E1418" s="1">
        <v>44239</v>
      </c>
      <c r="F1418" t="s">
        <v>29</v>
      </c>
      <c r="G1418" t="s">
        <v>30</v>
      </c>
      <c r="H1418" t="s">
        <v>14</v>
      </c>
      <c r="I1418" s="2">
        <v>44185.038738425923</v>
      </c>
      <c r="J1418" t="s">
        <v>313</v>
      </c>
      <c r="K1418" t="s">
        <v>314</v>
      </c>
      <c r="L1418" t="s">
        <v>315</v>
      </c>
    </row>
    <row r="1419" spans="1:12" x14ac:dyDescent="0.25">
      <c r="A1419">
        <v>9001769299</v>
      </c>
      <c r="B1419" t="s">
        <v>1230</v>
      </c>
      <c r="C1419" s="3">
        <v>50450</v>
      </c>
      <c r="E1419" s="1">
        <v>44239</v>
      </c>
      <c r="F1419" t="s">
        <v>23</v>
      </c>
      <c r="G1419" t="s">
        <v>24</v>
      </c>
      <c r="H1419" t="s">
        <v>14</v>
      </c>
      <c r="I1419" s="2">
        <v>44185.895590277774</v>
      </c>
      <c r="J1419" t="s">
        <v>205</v>
      </c>
      <c r="K1419" t="s">
        <v>1231</v>
      </c>
      <c r="L1419" t="s">
        <v>1232</v>
      </c>
    </row>
    <row r="1420" spans="1:12" x14ac:dyDescent="0.25">
      <c r="A1420">
        <v>9001770532</v>
      </c>
      <c r="B1420" t="s">
        <v>3334</v>
      </c>
      <c r="C1420" s="3">
        <v>104908</v>
      </c>
      <c r="E1420" s="1">
        <v>44239</v>
      </c>
      <c r="F1420" t="s">
        <v>45</v>
      </c>
      <c r="G1420" t="s">
        <v>46</v>
      </c>
      <c r="H1420" t="s">
        <v>14</v>
      </c>
      <c r="I1420" s="2">
        <v>44186.752025462964</v>
      </c>
      <c r="J1420" t="s">
        <v>3335</v>
      </c>
      <c r="K1420" t="s">
        <v>2476</v>
      </c>
      <c r="L1420" t="s">
        <v>3336</v>
      </c>
    </row>
    <row r="1421" spans="1:12" x14ac:dyDescent="0.25">
      <c r="A1421">
        <v>9001772525</v>
      </c>
      <c r="B1421" t="s">
        <v>1910</v>
      </c>
      <c r="C1421" s="3">
        <v>104864</v>
      </c>
      <c r="E1421" s="1">
        <v>44239</v>
      </c>
      <c r="F1421" t="s">
        <v>45</v>
      </c>
      <c r="G1421" t="s">
        <v>46</v>
      </c>
      <c r="H1421" t="s">
        <v>14</v>
      </c>
      <c r="I1421" s="2">
        <v>44187.805289351854</v>
      </c>
      <c r="J1421" t="s">
        <v>1911</v>
      </c>
      <c r="K1421" t="s">
        <v>1912</v>
      </c>
      <c r="L1421" t="s">
        <v>1913</v>
      </c>
    </row>
    <row r="1422" spans="1:12" x14ac:dyDescent="0.25">
      <c r="A1422">
        <v>9001786639</v>
      </c>
      <c r="B1422" t="s">
        <v>580</v>
      </c>
      <c r="C1422" s="3">
        <v>50000</v>
      </c>
      <c r="E1422" s="1">
        <v>44315</v>
      </c>
      <c r="F1422" t="s">
        <v>136</v>
      </c>
      <c r="G1422" t="s">
        <v>137</v>
      </c>
      <c r="H1422" t="s">
        <v>14</v>
      </c>
      <c r="I1422" s="2">
        <v>44198.921898148146</v>
      </c>
      <c r="J1422" t="s">
        <v>581</v>
      </c>
      <c r="K1422" t="s">
        <v>582</v>
      </c>
      <c r="L1422" t="s">
        <v>583</v>
      </c>
    </row>
    <row r="1423" spans="1:12" x14ac:dyDescent="0.25">
      <c r="A1423">
        <v>9001865008</v>
      </c>
      <c r="B1423" t="s">
        <v>3337</v>
      </c>
      <c r="C1423" s="3">
        <v>60000</v>
      </c>
      <c r="F1423" t="s">
        <v>394</v>
      </c>
      <c r="G1423" t="s">
        <v>395</v>
      </c>
      <c r="H1423" t="s">
        <v>396</v>
      </c>
      <c r="I1423" s="2">
        <v>44236.38076388889</v>
      </c>
      <c r="J1423" t="s">
        <v>3338</v>
      </c>
      <c r="K1423" t="s">
        <v>3339</v>
      </c>
      <c r="L1423" t="s">
        <v>3340</v>
      </c>
    </row>
    <row r="1424" spans="1:12" x14ac:dyDescent="0.25">
      <c r="A1424">
        <v>9001897266</v>
      </c>
      <c r="B1424" t="s">
        <v>3341</v>
      </c>
      <c r="C1424" s="3">
        <v>60000</v>
      </c>
      <c r="E1424" s="1">
        <v>44253</v>
      </c>
      <c r="F1424" t="s">
        <v>166</v>
      </c>
      <c r="G1424" t="s">
        <v>167</v>
      </c>
      <c r="H1424" t="s">
        <v>14</v>
      </c>
      <c r="I1424" s="2">
        <v>44252.886307870373</v>
      </c>
      <c r="J1424" t="s">
        <v>3342</v>
      </c>
      <c r="K1424" t="s">
        <v>3343</v>
      </c>
      <c r="L1424" t="s">
        <v>3344</v>
      </c>
    </row>
    <row r="1425" spans="1:12" x14ac:dyDescent="0.25">
      <c r="A1425">
        <v>9001899331</v>
      </c>
      <c r="B1425" t="s">
        <v>651</v>
      </c>
      <c r="C1425" s="3">
        <v>86442</v>
      </c>
      <c r="E1425" s="1">
        <v>44274</v>
      </c>
      <c r="F1425" t="s">
        <v>423</v>
      </c>
      <c r="G1425" t="s">
        <v>424</v>
      </c>
      <c r="H1425" t="s">
        <v>14</v>
      </c>
      <c r="I1425" s="2">
        <v>44253.979861111111</v>
      </c>
      <c r="J1425" t="s">
        <v>652</v>
      </c>
      <c r="K1425" t="s">
        <v>653</v>
      </c>
      <c r="L1425" t="s">
        <v>654</v>
      </c>
    </row>
    <row r="1426" spans="1:12" x14ac:dyDescent="0.25">
      <c r="A1426">
        <v>9001526780</v>
      </c>
      <c r="B1426" t="s">
        <v>419</v>
      </c>
      <c r="C1426" s="3">
        <v>118368</v>
      </c>
      <c r="E1426" s="1">
        <v>44111</v>
      </c>
      <c r="F1426" t="s">
        <v>12</v>
      </c>
      <c r="G1426" t="s">
        <v>13</v>
      </c>
      <c r="H1426" t="s">
        <v>14</v>
      </c>
      <c r="I1426" s="2">
        <v>44109.819444444445</v>
      </c>
      <c r="J1426" t="s">
        <v>420</v>
      </c>
      <c r="K1426" t="s">
        <v>421</v>
      </c>
      <c r="L1426" t="s">
        <v>422</v>
      </c>
    </row>
    <row r="1427" spans="1:12" x14ac:dyDescent="0.25">
      <c r="A1427">
        <v>9001526843</v>
      </c>
      <c r="B1427" t="s">
        <v>3345</v>
      </c>
      <c r="C1427" s="3">
        <v>60030</v>
      </c>
      <c r="E1427" s="1">
        <v>44111</v>
      </c>
      <c r="F1427" t="s">
        <v>23</v>
      </c>
      <c r="G1427" t="s">
        <v>24</v>
      </c>
      <c r="H1427" t="s">
        <v>14</v>
      </c>
      <c r="I1427" s="2">
        <v>44109.837291666663</v>
      </c>
      <c r="J1427" t="s">
        <v>3346</v>
      </c>
      <c r="K1427" t="s">
        <v>3347</v>
      </c>
      <c r="L1427" t="s">
        <v>3348</v>
      </c>
    </row>
    <row r="1428" spans="1:12" x14ac:dyDescent="0.25">
      <c r="A1428">
        <v>9001538758</v>
      </c>
      <c r="B1428" t="s">
        <v>1554</v>
      </c>
      <c r="C1428" s="3">
        <v>1012430</v>
      </c>
      <c r="E1428" s="1">
        <v>44111</v>
      </c>
      <c r="F1428" t="s">
        <v>12</v>
      </c>
      <c r="G1428" t="s">
        <v>13</v>
      </c>
      <c r="H1428" t="s">
        <v>14</v>
      </c>
      <c r="I1428" s="2">
        <v>44110.665625000001</v>
      </c>
      <c r="J1428" t="s">
        <v>1555</v>
      </c>
      <c r="K1428" t="s">
        <v>1556</v>
      </c>
      <c r="L1428" t="s">
        <v>1557</v>
      </c>
    </row>
    <row r="1429" spans="1:12" x14ac:dyDescent="0.25">
      <c r="A1429">
        <v>9001563293</v>
      </c>
      <c r="B1429" t="s">
        <v>554</v>
      </c>
      <c r="C1429" s="3">
        <v>50000</v>
      </c>
      <c r="E1429" s="1">
        <v>44116</v>
      </c>
      <c r="F1429" t="s">
        <v>23</v>
      </c>
      <c r="G1429" t="s">
        <v>24</v>
      </c>
      <c r="H1429" t="s">
        <v>14</v>
      </c>
      <c r="I1429" s="2">
        <v>44115.535578703704</v>
      </c>
      <c r="J1429" t="s">
        <v>555</v>
      </c>
      <c r="K1429" t="s">
        <v>556</v>
      </c>
      <c r="L1429" t="s">
        <v>557</v>
      </c>
    </row>
    <row r="1430" spans="1:12" x14ac:dyDescent="0.25">
      <c r="A1430">
        <v>9001566368</v>
      </c>
      <c r="B1430" t="s">
        <v>3349</v>
      </c>
      <c r="C1430" s="3">
        <v>122214</v>
      </c>
      <c r="E1430" s="1">
        <v>44119</v>
      </c>
      <c r="F1430" t="s">
        <v>57</v>
      </c>
      <c r="G1430" t="s">
        <v>58</v>
      </c>
      <c r="H1430" t="s">
        <v>14</v>
      </c>
      <c r="I1430" s="2">
        <v>44117.407638888886</v>
      </c>
      <c r="J1430" t="s">
        <v>416</v>
      </c>
      <c r="K1430" t="s">
        <v>118</v>
      </c>
      <c r="L1430" t="s">
        <v>3350</v>
      </c>
    </row>
    <row r="1431" spans="1:12" x14ac:dyDescent="0.25">
      <c r="A1431">
        <v>9001567014</v>
      </c>
      <c r="B1431" t="s">
        <v>2975</v>
      </c>
      <c r="C1431" s="3">
        <v>50000</v>
      </c>
      <c r="E1431" s="1">
        <v>44118</v>
      </c>
      <c r="F1431" t="s">
        <v>29</v>
      </c>
      <c r="G1431" t="s">
        <v>30</v>
      </c>
      <c r="H1431" t="s">
        <v>14</v>
      </c>
      <c r="I1431" s="2">
        <v>44117.811828703707</v>
      </c>
      <c r="J1431" t="s">
        <v>2976</v>
      </c>
      <c r="K1431" t="s">
        <v>471</v>
      </c>
      <c r="L1431" t="s">
        <v>2977</v>
      </c>
    </row>
    <row r="1432" spans="1:12" x14ac:dyDescent="0.25">
      <c r="A1432">
        <v>9001592542</v>
      </c>
      <c r="B1432" t="s">
        <v>2578</v>
      </c>
      <c r="C1432" s="3">
        <v>50000</v>
      </c>
      <c r="E1432" s="1">
        <v>44125</v>
      </c>
      <c r="F1432" t="s">
        <v>45</v>
      </c>
      <c r="G1432" t="s">
        <v>46</v>
      </c>
      <c r="H1432" t="s">
        <v>172</v>
      </c>
      <c r="I1432" s="2">
        <v>44118.693425925929</v>
      </c>
      <c r="J1432" t="s">
        <v>2579</v>
      </c>
      <c r="K1432" t="s">
        <v>2580</v>
      </c>
      <c r="L1432" t="s">
        <v>2581</v>
      </c>
    </row>
    <row r="1433" spans="1:12" x14ac:dyDescent="0.25">
      <c r="A1433">
        <v>9001599832</v>
      </c>
      <c r="B1433" t="s">
        <v>3351</v>
      </c>
      <c r="C1433" s="3">
        <v>91130</v>
      </c>
      <c r="E1433" s="1">
        <v>44119</v>
      </c>
      <c r="F1433" t="s">
        <v>57</v>
      </c>
      <c r="G1433" t="s">
        <v>58</v>
      </c>
      <c r="H1433" t="s">
        <v>14</v>
      </c>
      <c r="I1433" s="2">
        <v>44119.427569444444</v>
      </c>
      <c r="J1433" t="s">
        <v>3352</v>
      </c>
      <c r="K1433" t="s">
        <v>1386</v>
      </c>
      <c r="L1433" t="s">
        <v>3353</v>
      </c>
    </row>
    <row r="1434" spans="1:12" x14ac:dyDescent="0.25">
      <c r="A1434">
        <v>9001604898</v>
      </c>
      <c r="B1434" t="s">
        <v>975</v>
      </c>
      <c r="C1434" s="3">
        <v>50000</v>
      </c>
      <c r="E1434" s="1">
        <v>44238</v>
      </c>
      <c r="F1434" t="s">
        <v>107</v>
      </c>
      <c r="G1434" t="s">
        <v>108</v>
      </c>
      <c r="H1434" t="s">
        <v>14</v>
      </c>
      <c r="I1434" s="2">
        <v>44122.585729166669</v>
      </c>
      <c r="J1434" t="s">
        <v>976</v>
      </c>
      <c r="K1434" t="s">
        <v>786</v>
      </c>
      <c r="L1434" t="s">
        <v>977</v>
      </c>
    </row>
    <row r="1435" spans="1:12" x14ac:dyDescent="0.25">
      <c r="A1435">
        <v>9001606212</v>
      </c>
      <c r="B1435" t="s">
        <v>1032</v>
      </c>
      <c r="C1435" s="3">
        <v>960400</v>
      </c>
      <c r="E1435" s="1">
        <v>44238</v>
      </c>
      <c r="F1435" t="s">
        <v>51</v>
      </c>
      <c r="G1435" t="s">
        <v>52</v>
      </c>
      <c r="H1435" t="s">
        <v>14</v>
      </c>
      <c r="I1435" s="2">
        <v>44123.668506944443</v>
      </c>
      <c r="J1435" t="s">
        <v>1033</v>
      </c>
      <c r="K1435" t="s">
        <v>1034</v>
      </c>
      <c r="L1435" t="s">
        <v>1035</v>
      </c>
    </row>
    <row r="1436" spans="1:12" x14ac:dyDescent="0.25">
      <c r="A1436">
        <v>9001606482</v>
      </c>
      <c r="B1436" t="s">
        <v>1025</v>
      </c>
      <c r="C1436" s="3">
        <v>75760</v>
      </c>
      <c r="E1436" s="1">
        <v>44124</v>
      </c>
      <c r="F1436" t="s">
        <v>57</v>
      </c>
      <c r="G1436" t="s">
        <v>58</v>
      </c>
      <c r="H1436" t="s">
        <v>14</v>
      </c>
      <c r="I1436" s="2">
        <v>44123.808692129627</v>
      </c>
      <c r="J1436" t="s">
        <v>205</v>
      </c>
      <c r="K1436" t="s">
        <v>1026</v>
      </c>
      <c r="L1436" t="s">
        <v>1027</v>
      </c>
    </row>
    <row r="1437" spans="1:12" x14ac:dyDescent="0.25">
      <c r="A1437">
        <v>9001615623</v>
      </c>
      <c r="B1437" t="s">
        <v>3070</v>
      </c>
      <c r="C1437" s="3">
        <v>80050</v>
      </c>
      <c r="E1437" s="1">
        <v>44132</v>
      </c>
      <c r="F1437" t="s">
        <v>45</v>
      </c>
      <c r="G1437" t="s">
        <v>46</v>
      </c>
      <c r="H1437" t="s">
        <v>14</v>
      </c>
      <c r="I1437" s="2">
        <v>44128.70040509259</v>
      </c>
      <c r="J1437" t="s">
        <v>3071</v>
      </c>
      <c r="K1437" t="s">
        <v>3072</v>
      </c>
      <c r="L1437" t="s">
        <v>3073</v>
      </c>
    </row>
    <row r="1438" spans="1:12" x14ac:dyDescent="0.25">
      <c r="A1438">
        <v>9001618819</v>
      </c>
      <c r="B1438" t="s">
        <v>1290</v>
      </c>
      <c r="C1438" s="3">
        <v>50000</v>
      </c>
      <c r="E1438" s="1">
        <v>44238</v>
      </c>
      <c r="F1438" t="s">
        <v>107</v>
      </c>
      <c r="G1438" t="s">
        <v>108</v>
      </c>
      <c r="H1438" t="s">
        <v>14</v>
      </c>
      <c r="I1438" s="2">
        <v>44130.717152777775</v>
      </c>
      <c r="J1438" t="s">
        <v>347</v>
      </c>
      <c r="K1438" t="s">
        <v>118</v>
      </c>
      <c r="L1438" t="s">
        <v>1291</v>
      </c>
    </row>
    <row r="1439" spans="1:12" x14ac:dyDescent="0.25">
      <c r="A1439">
        <v>9001622954</v>
      </c>
      <c r="B1439" t="s">
        <v>914</v>
      </c>
      <c r="C1439" s="3">
        <v>294748</v>
      </c>
      <c r="E1439" s="1">
        <v>44132</v>
      </c>
      <c r="F1439" t="s">
        <v>45</v>
      </c>
      <c r="G1439" t="s">
        <v>46</v>
      </c>
      <c r="H1439" t="s">
        <v>14</v>
      </c>
      <c r="I1439" s="2">
        <v>44132.633819444447</v>
      </c>
      <c r="J1439" t="s">
        <v>915</v>
      </c>
      <c r="K1439" t="s">
        <v>916</v>
      </c>
      <c r="L1439" t="s">
        <v>917</v>
      </c>
    </row>
    <row r="1440" spans="1:12" x14ac:dyDescent="0.25">
      <c r="A1440">
        <v>9001630502</v>
      </c>
      <c r="B1440" t="s">
        <v>914</v>
      </c>
      <c r="C1440" s="3">
        <v>188284</v>
      </c>
      <c r="E1440" s="1">
        <v>44134</v>
      </c>
      <c r="F1440" t="s">
        <v>45</v>
      </c>
      <c r="G1440" t="s">
        <v>46</v>
      </c>
      <c r="H1440" t="s">
        <v>14</v>
      </c>
      <c r="I1440" s="2">
        <v>44133.970717592594</v>
      </c>
      <c r="J1440" t="s">
        <v>915</v>
      </c>
      <c r="K1440" t="s">
        <v>916</v>
      </c>
      <c r="L1440" t="s">
        <v>917</v>
      </c>
    </row>
    <row r="1441" spans="1:12" x14ac:dyDescent="0.25">
      <c r="A1441">
        <v>9001679152</v>
      </c>
      <c r="B1441" t="s">
        <v>1056</v>
      </c>
      <c r="C1441" s="3">
        <v>130430</v>
      </c>
      <c r="E1441" s="1">
        <v>44203</v>
      </c>
      <c r="F1441" t="s">
        <v>45</v>
      </c>
      <c r="G1441" t="s">
        <v>46</v>
      </c>
      <c r="H1441" t="s">
        <v>14</v>
      </c>
      <c r="I1441" s="2">
        <v>44142.883900462963</v>
      </c>
      <c r="J1441" t="s">
        <v>1057</v>
      </c>
      <c r="K1441" t="s">
        <v>673</v>
      </c>
      <c r="L1441" t="s">
        <v>1058</v>
      </c>
    </row>
    <row r="1442" spans="1:12" x14ac:dyDescent="0.25">
      <c r="A1442">
        <v>9001682082</v>
      </c>
      <c r="B1442" t="s">
        <v>3354</v>
      </c>
      <c r="C1442" s="3">
        <v>51890</v>
      </c>
      <c r="E1442" s="1">
        <v>44238</v>
      </c>
      <c r="F1442" t="s">
        <v>136</v>
      </c>
      <c r="G1442" t="s">
        <v>137</v>
      </c>
      <c r="H1442" t="s">
        <v>14</v>
      </c>
      <c r="I1442" s="2">
        <v>44144.666446759256</v>
      </c>
      <c r="J1442" t="s">
        <v>3355</v>
      </c>
      <c r="K1442" t="s">
        <v>3356</v>
      </c>
      <c r="L1442" t="s">
        <v>3357</v>
      </c>
    </row>
    <row r="1443" spans="1:12" x14ac:dyDescent="0.25">
      <c r="A1443">
        <v>9001682619</v>
      </c>
      <c r="B1443" t="s">
        <v>415</v>
      </c>
      <c r="C1443" s="3">
        <v>183000</v>
      </c>
      <c r="E1443" s="1">
        <v>44146</v>
      </c>
      <c r="F1443" t="s">
        <v>45</v>
      </c>
      <c r="G1443" t="s">
        <v>46</v>
      </c>
      <c r="H1443" t="s">
        <v>172</v>
      </c>
      <c r="I1443" s="2">
        <v>44144.863402777781</v>
      </c>
      <c r="J1443" t="s">
        <v>416</v>
      </c>
      <c r="K1443" t="s">
        <v>417</v>
      </c>
      <c r="L1443" t="s">
        <v>418</v>
      </c>
    </row>
    <row r="1444" spans="1:12" x14ac:dyDescent="0.25">
      <c r="A1444">
        <v>9001686135</v>
      </c>
      <c r="B1444" t="s">
        <v>3358</v>
      </c>
      <c r="C1444" s="3">
        <v>50000</v>
      </c>
      <c r="E1444" s="1">
        <v>44238</v>
      </c>
      <c r="F1444" t="s">
        <v>107</v>
      </c>
      <c r="G1444" t="s">
        <v>108</v>
      </c>
      <c r="H1444" t="s">
        <v>14</v>
      </c>
      <c r="I1444" s="2">
        <v>44146.459803240738</v>
      </c>
      <c r="J1444" t="s">
        <v>3359</v>
      </c>
      <c r="K1444" t="s">
        <v>3360</v>
      </c>
      <c r="L1444" t="s">
        <v>3361</v>
      </c>
    </row>
    <row r="1445" spans="1:12" x14ac:dyDescent="0.25">
      <c r="A1445">
        <v>9001688318</v>
      </c>
      <c r="B1445" t="s">
        <v>2270</v>
      </c>
      <c r="C1445" s="3">
        <v>50000</v>
      </c>
      <c r="E1445" s="1">
        <v>44151</v>
      </c>
      <c r="F1445" t="s">
        <v>23</v>
      </c>
      <c r="G1445" t="s">
        <v>24</v>
      </c>
      <c r="H1445" t="s">
        <v>14</v>
      </c>
      <c r="I1445" s="2">
        <v>44147.570659722223</v>
      </c>
      <c r="J1445" t="s">
        <v>205</v>
      </c>
      <c r="K1445" t="s">
        <v>696</v>
      </c>
      <c r="L1445" t="s">
        <v>2271</v>
      </c>
    </row>
    <row r="1446" spans="1:12" x14ac:dyDescent="0.25">
      <c r="A1446">
        <v>9001688320</v>
      </c>
      <c r="B1446" t="s">
        <v>1899</v>
      </c>
      <c r="C1446" s="3">
        <v>50000</v>
      </c>
      <c r="E1446" s="1">
        <v>44151</v>
      </c>
      <c r="F1446" t="s">
        <v>23</v>
      </c>
      <c r="G1446" t="s">
        <v>24</v>
      </c>
      <c r="H1446" t="s">
        <v>14</v>
      </c>
      <c r="I1446" s="2">
        <v>44147.57340277778</v>
      </c>
      <c r="J1446" t="s">
        <v>1900</v>
      </c>
      <c r="K1446" t="s">
        <v>1901</v>
      </c>
      <c r="L1446" t="s">
        <v>1902</v>
      </c>
    </row>
    <row r="1447" spans="1:12" x14ac:dyDescent="0.25">
      <c r="A1447">
        <v>9001695261</v>
      </c>
      <c r="B1447" t="s">
        <v>2426</v>
      </c>
      <c r="C1447" s="3">
        <v>174890</v>
      </c>
      <c r="E1447" s="1">
        <v>44238</v>
      </c>
      <c r="F1447" t="s">
        <v>35</v>
      </c>
      <c r="G1447" t="s">
        <v>36</v>
      </c>
      <c r="H1447" t="s">
        <v>14</v>
      </c>
      <c r="I1447" s="2">
        <v>44151.835347222222</v>
      </c>
      <c r="J1447" t="s">
        <v>185</v>
      </c>
      <c r="K1447" t="s">
        <v>2427</v>
      </c>
      <c r="L1447" t="s">
        <v>2428</v>
      </c>
    </row>
    <row r="1448" spans="1:12" x14ac:dyDescent="0.25">
      <c r="A1448">
        <v>9001701772</v>
      </c>
      <c r="B1448" t="s">
        <v>2350</v>
      </c>
      <c r="C1448" s="3">
        <v>101813</v>
      </c>
      <c r="E1448" s="1">
        <v>44239</v>
      </c>
      <c r="F1448" t="s">
        <v>45</v>
      </c>
      <c r="G1448" t="s">
        <v>46</v>
      </c>
      <c r="H1448" t="s">
        <v>14</v>
      </c>
      <c r="I1448" s="2">
        <v>44154.909166666665</v>
      </c>
      <c r="J1448" t="s">
        <v>2351</v>
      </c>
      <c r="K1448" t="s">
        <v>2352</v>
      </c>
      <c r="L1448" t="s">
        <v>2353</v>
      </c>
    </row>
    <row r="1449" spans="1:12" x14ac:dyDescent="0.25">
      <c r="A1449">
        <v>9001710305</v>
      </c>
      <c r="B1449" t="s">
        <v>1388</v>
      </c>
      <c r="C1449" s="3">
        <v>50000</v>
      </c>
      <c r="E1449" s="1">
        <v>44165</v>
      </c>
      <c r="F1449" t="s">
        <v>23</v>
      </c>
      <c r="G1449" t="s">
        <v>24</v>
      </c>
      <c r="H1449" t="s">
        <v>14</v>
      </c>
      <c r="I1449" s="2">
        <v>44159.714884259258</v>
      </c>
      <c r="J1449" t="s">
        <v>1389</v>
      </c>
      <c r="K1449" t="s">
        <v>1390</v>
      </c>
      <c r="L1449" t="s">
        <v>1391</v>
      </c>
    </row>
    <row r="1450" spans="1:12" x14ac:dyDescent="0.25">
      <c r="A1450">
        <v>9001717581</v>
      </c>
      <c r="B1450" t="s">
        <v>1925</v>
      </c>
      <c r="C1450" s="3">
        <v>196000</v>
      </c>
      <c r="E1450" s="1">
        <v>44170</v>
      </c>
      <c r="F1450" t="s">
        <v>23</v>
      </c>
      <c r="G1450" t="s">
        <v>24</v>
      </c>
      <c r="H1450" t="s">
        <v>172</v>
      </c>
      <c r="I1450" s="2">
        <v>44163.463009259256</v>
      </c>
      <c r="J1450" t="s">
        <v>1926</v>
      </c>
      <c r="K1450" t="s">
        <v>1927</v>
      </c>
      <c r="L1450" t="s">
        <v>1928</v>
      </c>
    </row>
    <row r="1451" spans="1:12" x14ac:dyDescent="0.25">
      <c r="A1451">
        <v>9001720843</v>
      </c>
      <c r="B1451" t="s">
        <v>3362</v>
      </c>
      <c r="C1451" s="3">
        <v>100928</v>
      </c>
      <c r="E1451" s="1">
        <v>44239</v>
      </c>
      <c r="F1451" t="s">
        <v>45</v>
      </c>
      <c r="G1451" t="s">
        <v>46</v>
      </c>
      <c r="H1451" t="s">
        <v>14</v>
      </c>
      <c r="I1451" s="2">
        <v>44165.800428240742</v>
      </c>
      <c r="J1451" t="s">
        <v>3363</v>
      </c>
      <c r="K1451" t="s">
        <v>3364</v>
      </c>
      <c r="L1451" t="s">
        <v>3365</v>
      </c>
    </row>
    <row r="1452" spans="1:12" x14ac:dyDescent="0.25">
      <c r="A1452">
        <v>9001723315</v>
      </c>
      <c r="B1452" t="s">
        <v>3366</v>
      </c>
      <c r="C1452" s="3">
        <v>79630</v>
      </c>
      <c r="E1452" s="1">
        <v>44238</v>
      </c>
      <c r="F1452" t="s">
        <v>1864</v>
      </c>
      <c r="G1452" t="s">
        <v>1865</v>
      </c>
      <c r="H1452" t="s">
        <v>14</v>
      </c>
      <c r="I1452" s="2">
        <v>44166.821030092593</v>
      </c>
      <c r="J1452" t="s">
        <v>3367</v>
      </c>
      <c r="K1452" t="s">
        <v>1832</v>
      </c>
      <c r="L1452" t="s">
        <v>3368</v>
      </c>
    </row>
    <row r="1453" spans="1:12" x14ac:dyDescent="0.25">
      <c r="A1453">
        <v>9001725361</v>
      </c>
      <c r="B1453" t="s">
        <v>3369</v>
      </c>
      <c r="C1453" s="3">
        <v>2963704</v>
      </c>
      <c r="F1453" t="s">
        <v>45</v>
      </c>
      <c r="G1453" t="s">
        <v>46</v>
      </c>
      <c r="H1453" t="s">
        <v>411</v>
      </c>
      <c r="I1453" s="2">
        <v>44167.657881944448</v>
      </c>
      <c r="J1453" t="s">
        <v>281</v>
      </c>
      <c r="K1453" t="s">
        <v>759</v>
      </c>
      <c r="L1453" t="s">
        <v>3370</v>
      </c>
    </row>
    <row r="1454" spans="1:12" x14ac:dyDescent="0.25">
      <c r="A1454">
        <v>9001737785</v>
      </c>
      <c r="B1454" t="s">
        <v>587</v>
      </c>
      <c r="C1454" s="3">
        <v>91230</v>
      </c>
      <c r="E1454" s="1">
        <v>44238</v>
      </c>
      <c r="F1454" t="s">
        <v>23</v>
      </c>
      <c r="G1454" t="s">
        <v>24</v>
      </c>
      <c r="H1454" t="s">
        <v>14</v>
      </c>
      <c r="I1454" s="2">
        <v>44173.005439814813</v>
      </c>
      <c r="J1454" t="s">
        <v>513</v>
      </c>
      <c r="K1454" t="s">
        <v>588</v>
      </c>
      <c r="L1454" t="s">
        <v>589</v>
      </c>
    </row>
    <row r="1455" spans="1:12" x14ac:dyDescent="0.25">
      <c r="A1455">
        <v>9001740043</v>
      </c>
      <c r="B1455" t="s">
        <v>520</v>
      </c>
      <c r="C1455" s="3">
        <v>50000</v>
      </c>
      <c r="E1455" s="1">
        <v>44176</v>
      </c>
      <c r="F1455" t="s">
        <v>521</v>
      </c>
      <c r="G1455" t="s">
        <v>522</v>
      </c>
      <c r="H1455" t="s">
        <v>14</v>
      </c>
      <c r="I1455" s="2">
        <v>44173.83934027778</v>
      </c>
      <c r="J1455" t="s">
        <v>524</v>
      </c>
      <c r="K1455" t="s">
        <v>525</v>
      </c>
      <c r="L1455" t="s">
        <v>526</v>
      </c>
    </row>
    <row r="1456" spans="1:12" x14ac:dyDescent="0.25">
      <c r="A1456">
        <v>9001752081</v>
      </c>
      <c r="B1456" t="s">
        <v>965</v>
      </c>
      <c r="C1456" s="3">
        <v>50000</v>
      </c>
      <c r="E1456" s="1">
        <v>44239</v>
      </c>
      <c r="F1456" t="s">
        <v>136</v>
      </c>
      <c r="G1456" t="s">
        <v>137</v>
      </c>
      <c r="H1456" t="s">
        <v>14</v>
      </c>
      <c r="I1456" s="2">
        <v>44180.801840277774</v>
      </c>
      <c r="J1456" t="s">
        <v>966</v>
      </c>
      <c r="K1456" t="s">
        <v>226</v>
      </c>
      <c r="L1456" t="s">
        <v>967</v>
      </c>
    </row>
    <row r="1457" spans="1:12" x14ac:dyDescent="0.25">
      <c r="A1457">
        <v>9001769483</v>
      </c>
      <c r="B1457" t="s">
        <v>2113</v>
      </c>
      <c r="C1457" s="3">
        <v>50000</v>
      </c>
      <c r="E1457" s="1">
        <v>44239</v>
      </c>
      <c r="F1457" t="s">
        <v>45</v>
      </c>
      <c r="G1457" t="s">
        <v>46</v>
      </c>
      <c r="H1457" t="s">
        <v>14</v>
      </c>
      <c r="I1457" s="2">
        <v>44186.340717592589</v>
      </c>
      <c r="J1457" t="s">
        <v>2114</v>
      </c>
      <c r="K1457" t="s">
        <v>2115</v>
      </c>
      <c r="L1457" t="s">
        <v>2116</v>
      </c>
    </row>
    <row r="1458" spans="1:12" x14ac:dyDescent="0.25">
      <c r="A1458">
        <v>9001801980</v>
      </c>
      <c r="B1458" t="s">
        <v>3371</v>
      </c>
      <c r="C1458" s="3">
        <v>50000</v>
      </c>
      <c r="E1458" s="1">
        <v>44315</v>
      </c>
      <c r="F1458" t="s">
        <v>107</v>
      </c>
      <c r="G1458" t="s">
        <v>108</v>
      </c>
      <c r="H1458" t="s">
        <v>14</v>
      </c>
      <c r="I1458" s="2">
        <v>44205.949479166666</v>
      </c>
      <c r="J1458" t="s">
        <v>445</v>
      </c>
      <c r="K1458" t="s">
        <v>818</v>
      </c>
      <c r="L1458" t="s">
        <v>3372</v>
      </c>
    </row>
    <row r="1459" spans="1:12" x14ac:dyDescent="0.25">
      <c r="A1459">
        <v>9001808748</v>
      </c>
      <c r="B1459" t="s">
        <v>1128</v>
      </c>
      <c r="C1459" s="3">
        <v>50000</v>
      </c>
      <c r="E1459" s="1">
        <v>44315</v>
      </c>
      <c r="F1459" t="s">
        <v>45</v>
      </c>
      <c r="G1459" t="s">
        <v>46</v>
      </c>
      <c r="H1459" t="s">
        <v>14</v>
      </c>
      <c r="I1459" s="2">
        <v>44209.649143518516</v>
      </c>
      <c r="J1459" t="s">
        <v>1129</v>
      </c>
      <c r="K1459" t="s">
        <v>1130</v>
      </c>
      <c r="L1459" t="s">
        <v>1131</v>
      </c>
    </row>
    <row r="1460" spans="1:12" x14ac:dyDescent="0.25">
      <c r="A1460">
        <v>9001816497</v>
      </c>
      <c r="B1460" t="s">
        <v>220</v>
      </c>
      <c r="C1460" s="3">
        <v>50000</v>
      </c>
      <c r="E1460" s="1">
        <v>44215</v>
      </c>
      <c r="F1460" t="s">
        <v>23</v>
      </c>
      <c r="G1460" t="s">
        <v>24</v>
      </c>
      <c r="H1460" t="s">
        <v>14</v>
      </c>
      <c r="I1460" s="2">
        <v>44214.884375000001</v>
      </c>
      <c r="J1460" t="s">
        <v>221</v>
      </c>
      <c r="K1460" t="s">
        <v>222</v>
      </c>
      <c r="L1460" t="s">
        <v>223</v>
      </c>
    </row>
    <row r="1461" spans="1:12" x14ac:dyDescent="0.25">
      <c r="A1461">
        <v>9001820106</v>
      </c>
      <c r="B1461" t="s">
        <v>624</v>
      </c>
      <c r="C1461" s="3">
        <v>120880</v>
      </c>
      <c r="E1461" s="1">
        <v>44217</v>
      </c>
      <c r="F1461" t="s">
        <v>23</v>
      </c>
      <c r="G1461" t="s">
        <v>24</v>
      </c>
      <c r="H1461" t="s">
        <v>14</v>
      </c>
      <c r="I1461" s="2">
        <v>44216.62263888889</v>
      </c>
      <c r="J1461" t="s">
        <v>625</v>
      </c>
      <c r="K1461" t="s">
        <v>626</v>
      </c>
      <c r="L1461" t="s">
        <v>627</v>
      </c>
    </row>
    <row r="1462" spans="1:12" x14ac:dyDescent="0.25">
      <c r="A1462">
        <v>9001821636</v>
      </c>
      <c r="B1462" t="s">
        <v>3373</v>
      </c>
      <c r="C1462" s="3">
        <v>50000</v>
      </c>
      <c r="E1462" s="1">
        <v>44315</v>
      </c>
      <c r="F1462" t="s">
        <v>23</v>
      </c>
      <c r="G1462" t="s">
        <v>24</v>
      </c>
      <c r="H1462" t="s">
        <v>14</v>
      </c>
      <c r="I1462" s="2">
        <v>44217.52171296296</v>
      </c>
      <c r="J1462" t="s">
        <v>3374</v>
      </c>
      <c r="K1462" t="s">
        <v>1533</v>
      </c>
      <c r="L1462" t="s">
        <v>3375</v>
      </c>
    </row>
    <row r="1463" spans="1:12" x14ac:dyDescent="0.25">
      <c r="A1463">
        <v>9001822489</v>
      </c>
      <c r="B1463" t="s">
        <v>2713</v>
      </c>
      <c r="C1463" s="3">
        <v>50000</v>
      </c>
      <c r="E1463" s="1">
        <v>44315</v>
      </c>
      <c r="F1463" t="s">
        <v>45</v>
      </c>
      <c r="G1463" t="s">
        <v>46</v>
      </c>
      <c r="H1463" t="s">
        <v>14</v>
      </c>
      <c r="I1463" s="2">
        <v>44217.908819444441</v>
      </c>
      <c r="J1463" t="s">
        <v>2714</v>
      </c>
      <c r="K1463" t="s">
        <v>2715</v>
      </c>
      <c r="L1463" t="s">
        <v>2716</v>
      </c>
    </row>
    <row r="1464" spans="1:12" x14ac:dyDescent="0.25">
      <c r="A1464">
        <v>9001828277</v>
      </c>
      <c r="B1464" t="s">
        <v>3376</v>
      </c>
      <c r="C1464" s="3">
        <v>305717</v>
      </c>
      <c r="E1464" s="1">
        <v>44315</v>
      </c>
      <c r="F1464" t="s">
        <v>83</v>
      </c>
      <c r="G1464" t="s">
        <v>84</v>
      </c>
      <c r="H1464" t="s">
        <v>14</v>
      </c>
      <c r="I1464" s="2">
        <v>44220.388877314814</v>
      </c>
      <c r="J1464" t="s">
        <v>3377</v>
      </c>
      <c r="K1464" t="s">
        <v>3378</v>
      </c>
      <c r="L1464" t="s">
        <v>3379</v>
      </c>
    </row>
    <row r="1465" spans="1:12" x14ac:dyDescent="0.25">
      <c r="A1465">
        <v>9001830089</v>
      </c>
      <c r="B1465" t="s">
        <v>3380</v>
      </c>
      <c r="C1465" s="3">
        <v>50000</v>
      </c>
      <c r="E1465" s="1">
        <v>44315</v>
      </c>
      <c r="F1465" t="s">
        <v>166</v>
      </c>
      <c r="G1465" t="s">
        <v>167</v>
      </c>
      <c r="H1465" t="s">
        <v>14</v>
      </c>
      <c r="I1465" s="2">
        <v>44221.708298611113</v>
      </c>
      <c r="J1465" t="s">
        <v>3381</v>
      </c>
      <c r="K1465" t="s">
        <v>3382</v>
      </c>
      <c r="L1465" t="s">
        <v>3383</v>
      </c>
    </row>
    <row r="1466" spans="1:12" x14ac:dyDescent="0.25">
      <c r="A1466">
        <v>9001842515</v>
      </c>
      <c r="B1466" t="s">
        <v>220</v>
      </c>
      <c r="C1466" s="3">
        <v>50000</v>
      </c>
      <c r="E1466" s="1">
        <v>44235</v>
      </c>
      <c r="F1466" t="s">
        <v>23</v>
      </c>
      <c r="G1466" t="s">
        <v>24</v>
      </c>
      <c r="H1466" t="s">
        <v>14</v>
      </c>
      <c r="I1466" s="2">
        <v>44227.921226851853</v>
      </c>
      <c r="J1466" t="s">
        <v>221</v>
      </c>
      <c r="K1466" t="s">
        <v>222</v>
      </c>
      <c r="L1466" t="s">
        <v>223</v>
      </c>
    </row>
    <row r="1467" spans="1:12" x14ac:dyDescent="0.25">
      <c r="A1467">
        <v>9001863421</v>
      </c>
      <c r="B1467" t="s">
        <v>3384</v>
      </c>
      <c r="C1467" s="3">
        <v>135600</v>
      </c>
      <c r="E1467" s="1">
        <v>44237</v>
      </c>
      <c r="F1467" t="s">
        <v>23</v>
      </c>
      <c r="G1467" t="s">
        <v>24</v>
      </c>
      <c r="H1467" t="s">
        <v>14</v>
      </c>
      <c r="I1467" s="2">
        <v>44235.559282407405</v>
      </c>
      <c r="J1467" t="s">
        <v>3385</v>
      </c>
      <c r="K1467" t="s">
        <v>3386</v>
      </c>
      <c r="L1467" t="s">
        <v>3387</v>
      </c>
    </row>
    <row r="1468" spans="1:12" x14ac:dyDescent="0.25">
      <c r="A1468">
        <v>9001895860</v>
      </c>
      <c r="B1468" t="s">
        <v>3388</v>
      </c>
      <c r="C1468" s="3">
        <v>60000</v>
      </c>
      <c r="E1468" s="1">
        <v>44252</v>
      </c>
      <c r="F1468" t="s">
        <v>89</v>
      </c>
      <c r="G1468" t="s">
        <v>90</v>
      </c>
      <c r="H1468" t="s">
        <v>14</v>
      </c>
      <c r="I1468" s="2">
        <v>44252.35696759259</v>
      </c>
      <c r="J1468" t="s">
        <v>3389</v>
      </c>
      <c r="K1468" t="s">
        <v>3390</v>
      </c>
      <c r="L1468" t="s">
        <v>3391</v>
      </c>
    </row>
    <row r="1469" spans="1:12" x14ac:dyDescent="0.25">
      <c r="A1469">
        <v>9001899338</v>
      </c>
      <c r="B1469" t="s">
        <v>3392</v>
      </c>
      <c r="C1469" s="3">
        <v>522360</v>
      </c>
      <c r="E1469" s="1">
        <v>44256</v>
      </c>
      <c r="F1469" t="s">
        <v>23</v>
      </c>
      <c r="G1469" t="s">
        <v>24</v>
      </c>
      <c r="H1469" t="s">
        <v>14</v>
      </c>
      <c r="I1469" s="2">
        <v>44253.983877314815</v>
      </c>
      <c r="J1469" t="s">
        <v>205</v>
      </c>
      <c r="K1469" t="s">
        <v>1878</v>
      </c>
      <c r="L1469" t="s">
        <v>3393</v>
      </c>
    </row>
    <row r="1470" spans="1:12" x14ac:dyDescent="0.25">
      <c r="A1470">
        <v>9001901309</v>
      </c>
      <c r="B1470" t="s">
        <v>3394</v>
      </c>
      <c r="C1470" s="3">
        <v>515310</v>
      </c>
      <c r="E1470" s="1">
        <v>44256</v>
      </c>
      <c r="F1470" t="s">
        <v>1094</v>
      </c>
      <c r="G1470" t="s">
        <v>1095</v>
      </c>
      <c r="H1470" t="s">
        <v>14</v>
      </c>
      <c r="I1470" s="2">
        <v>44255.929178240738</v>
      </c>
      <c r="J1470" t="s">
        <v>162</v>
      </c>
      <c r="K1470" t="s">
        <v>3395</v>
      </c>
      <c r="L1470" t="s">
        <v>3396</v>
      </c>
    </row>
    <row r="1471" spans="1:12" x14ac:dyDescent="0.25">
      <c r="A1471">
        <v>9001523203</v>
      </c>
      <c r="B1471" t="s">
        <v>546</v>
      </c>
      <c r="C1471" s="3">
        <v>67440</v>
      </c>
      <c r="E1471" s="1">
        <v>44111</v>
      </c>
      <c r="F1471" t="s">
        <v>23</v>
      </c>
      <c r="G1471" t="s">
        <v>24</v>
      </c>
      <c r="H1471" t="s">
        <v>14</v>
      </c>
      <c r="I1471" s="2">
        <v>44107.027002314811</v>
      </c>
      <c r="J1471" t="s">
        <v>547</v>
      </c>
      <c r="K1471" t="s">
        <v>548</v>
      </c>
      <c r="L1471" t="s">
        <v>549</v>
      </c>
    </row>
    <row r="1472" spans="1:12" x14ac:dyDescent="0.25">
      <c r="A1472">
        <v>9001526622</v>
      </c>
      <c r="B1472" t="s">
        <v>3397</v>
      </c>
      <c r="C1472" s="3">
        <v>50000</v>
      </c>
      <c r="E1472" s="1">
        <v>44114</v>
      </c>
      <c r="F1472" t="s">
        <v>23</v>
      </c>
      <c r="G1472" t="s">
        <v>24</v>
      </c>
      <c r="H1472" t="s">
        <v>14</v>
      </c>
      <c r="I1472" s="2">
        <v>44109.749363425923</v>
      </c>
      <c r="J1472" t="s">
        <v>3398</v>
      </c>
      <c r="K1472" t="s">
        <v>1685</v>
      </c>
      <c r="L1472" t="s">
        <v>3399</v>
      </c>
    </row>
    <row r="1473" spans="1:12" x14ac:dyDescent="0.25">
      <c r="A1473">
        <v>9001538750</v>
      </c>
      <c r="B1473" t="s">
        <v>1636</v>
      </c>
      <c r="C1473" s="3">
        <v>118770</v>
      </c>
      <c r="E1473" s="1">
        <v>44111</v>
      </c>
      <c r="F1473" t="s">
        <v>23</v>
      </c>
      <c r="G1473" t="s">
        <v>24</v>
      </c>
      <c r="H1473" t="s">
        <v>14</v>
      </c>
      <c r="I1473" s="2">
        <v>44110.665381944447</v>
      </c>
      <c r="J1473" t="s">
        <v>289</v>
      </c>
      <c r="K1473" t="s">
        <v>1637</v>
      </c>
      <c r="L1473" t="s">
        <v>1638</v>
      </c>
    </row>
    <row r="1474" spans="1:12" x14ac:dyDescent="0.25">
      <c r="A1474">
        <v>9001557625</v>
      </c>
      <c r="B1474" t="s">
        <v>3400</v>
      </c>
      <c r="C1474" s="3">
        <v>54000</v>
      </c>
      <c r="E1474" s="1">
        <v>44112</v>
      </c>
      <c r="F1474" t="s">
        <v>12</v>
      </c>
      <c r="G1474" t="s">
        <v>13</v>
      </c>
      <c r="H1474" t="s">
        <v>172</v>
      </c>
      <c r="I1474" s="2">
        <v>44112.438668981478</v>
      </c>
      <c r="J1474" t="s">
        <v>2260</v>
      </c>
      <c r="K1474" t="s">
        <v>3401</v>
      </c>
      <c r="L1474" t="s">
        <v>3402</v>
      </c>
    </row>
    <row r="1475" spans="1:12" x14ac:dyDescent="0.25">
      <c r="A1475">
        <v>9001565035</v>
      </c>
      <c r="B1475" t="s">
        <v>3403</v>
      </c>
      <c r="C1475" s="3">
        <v>253510</v>
      </c>
      <c r="E1475" s="1">
        <v>44238</v>
      </c>
      <c r="F1475" t="s">
        <v>23</v>
      </c>
      <c r="G1475" t="s">
        <v>24</v>
      </c>
      <c r="H1475" t="s">
        <v>14</v>
      </c>
      <c r="I1475" s="2">
        <v>44116.758912037039</v>
      </c>
      <c r="J1475" t="s">
        <v>502</v>
      </c>
      <c r="K1475" t="s">
        <v>3404</v>
      </c>
      <c r="L1475" t="s">
        <v>3405</v>
      </c>
    </row>
    <row r="1476" spans="1:12" x14ac:dyDescent="0.25">
      <c r="A1476">
        <v>9001565388</v>
      </c>
      <c r="B1476" t="s">
        <v>3406</v>
      </c>
      <c r="C1476" s="3">
        <v>50000</v>
      </c>
      <c r="E1476" s="1">
        <v>44117</v>
      </c>
      <c r="F1476" t="s">
        <v>345</v>
      </c>
      <c r="G1476" t="s">
        <v>346</v>
      </c>
      <c r="H1476" t="s">
        <v>14</v>
      </c>
      <c r="I1476" s="2">
        <v>44116.963993055557</v>
      </c>
      <c r="J1476" t="s">
        <v>3407</v>
      </c>
      <c r="K1476" t="s">
        <v>3408</v>
      </c>
      <c r="L1476" t="s">
        <v>3409</v>
      </c>
    </row>
    <row r="1477" spans="1:12" x14ac:dyDescent="0.25">
      <c r="A1477">
        <v>9001567018</v>
      </c>
      <c r="B1477" t="s">
        <v>2975</v>
      </c>
      <c r="C1477" s="3">
        <v>50000</v>
      </c>
      <c r="E1477" s="1">
        <v>44125</v>
      </c>
      <c r="F1477" t="s">
        <v>29</v>
      </c>
      <c r="G1477" t="s">
        <v>30</v>
      </c>
      <c r="H1477" t="s">
        <v>14</v>
      </c>
      <c r="I1477" s="2">
        <v>44117.813310185185</v>
      </c>
      <c r="J1477" t="s">
        <v>2976</v>
      </c>
      <c r="K1477" t="s">
        <v>471</v>
      </c>
      <c r="L1477" t="s">
        <v>2977</v>
      </c>
    </row>
    <row r="1478" spans="1:12" x14ac:dyDescent="0.25">
      <c r="A1478">
        <v>9001567274</v>
      </c>
      <c r="B1478" t="s">
        <v>3410</v>
      </c>
      <c r="C1478" s="3">
        <v>50000</v>
      </c>
      <c r="E1478" s="1">
        <v>44265</v>
      </c>
      <c r="F1478" t="s">
        <v>35</v>
      </c>
      <c r="G1478" t="s">
        <v>36</v>
      </c>
      <c r="H1478" t="s">
        <v>14</v>
      </c>
      <c r="I1478" s="2">
        <v>44117.931111111109</v>
      </c>
      <c r="J1478" t="s">
        <v>3411</v>
      </c>
      <c r="K1478" t="s">
        <v>696</v>
      </c>
      <c r="L1478" t="s">
        <v>3412</v>
      </c>
    </row>
    <row r="1479" spans="1:12" x14ac:dyDescent="0.25">
      <c r="A1479">
        <v>9001604331</v>
      </c>
      <c r="B1479" t="s">
        <v>1670</v>
      </c>
      <c r="C1479" s="3">
        <v>186990</v>
      </c>
      <c r="E1479" s="1">
        <v>44124</v>
      </c>
      <c r="F1479" t="s">
        <v>45</v>
      </c>
      <c r="G1479" t="s">
        <v>46</v>
      </c>
      <c r="H1479" t="s">
        <v>14</v>
      </c>
      <c r="I1479" s="2">
        <v>44122.023622685185</v>
      </c>
      <c r="J1479" t="s">
        <v>1671</v>
      </c>
      <c r="K1479" t="s">
        <v>529</v>
      </c>
      <c r="L1479" t="s">
        <v>1672</v>
      </c>
    </row>
    <row r="1480" spans="1:12" x14ac:dyDescent="0.25">
      <c r="A1480">
        <v>9001604774</v>
      </c>
      <c r="B1480" t="s">
        <v>2870</v>
      </c>
      <c r="C1480" s="3">
        <v>348510</v>
      </c>
      <c r="E1480" s="1">
        <v>44123</v>
      </c>
      <c r="F1480" t="s">
        <v>166</v>
      </c>
      <c r="G1480" t="s">
        <v>167</v>
      </c>
      <c r="H1480" t="s">
        <v>14</v>
      </c>
      <c r="I1480" s="2">
        <v>44122.468090277776</v>
      </c>
      <c r="J1480" t="s">
        <v>2871</v>
      </c>
      <c r="K1480" t="s">
        <v>645</v>
      </c>
      <c r="L1480" t="s">
        <v>2872</v>
      </c>
    </row>
    <row r="1481" spans="1:12" x14ac:dyDescent="0.25">
      <c r="A1481">
        <v>9001610041</v>
      </c>
      <c r="B1481" t="s">
        <v>3413</v>
      </c>
      <c r="C1481" s="3">
        <v>66410</v>
      </c>
      <c r="E1481" s="1">
        <v>44238</v>
      </c>
      <c r="F1481" t="s">
        <v>107</v>
      </c>
      <c r="G1481" t="s">
        <v>108</v>
      </c>
      <c r="H1481" t="s">
        <v>14</v>
      </c>
      <c r="I1481" s="2">
        <v>44125.43949074074</v>
      </c>
      <c r="J1481" t="s">
        <v>3414</v>
      </c>
      <c r="K1481" t="s">
        <v>3415</v>
      </c>
      <c r="L1481" t="s">
        <v>3416</v>
      </c>
    </row>
    <row r="1482" spans="1:12" x14ac:dyDescent="0.25">
      <c r="A1482">
        <v>9001622763</v>
      </c>
      <c r="B1482" t="s">
        <v>3417</v>
      </c>
      <c r="C1482" s="3">
        <v>50000</v>
      </c>
      <c r="E1482" s="1">
        <v>44238</v>
      </c>
      <c r="F1482" t="s">
        <v>12</v>
      </c>
      <c r="G1482" t="s">
        <v>13</v>
      </c>
      <c r="H1482" t="s">
        <v>14</v>
      </c>
      <c r="I1482" s="2">
        <v>44132.537835648145</v>
      </c>
      <c r="J1482" t="s">
        <v>3418</v>
      </c>
      <c r="K1482" t="s">
        <v>3419</v>
      </c>
      <c r="L1482" t="s">
        <v>3420</v>
      </c>
    </row>
    <row r="1483" spans="1:12" x14ac:dyDescent="0.25">
      <c r="A1483">
        <v>9001633342</v>
      </c>
      <c r="B1483" t="s">
        <v>1040</v>
      </c>
      <c r="C1483" s="3">
        <v>247840</v>
      </c>
      <c r="E1483" s="1">
        <v>44139</v>
      </c>
      <c r="F1483" t="s">
        <v>12</v>
      </c>
      <c r="G1483" t="s">
        <v>13</v>
      </c>
      <c r="H1483" t="s">
        <v>14</v>
      </c>
      <c r="I1483" s="2">
        <v>44135.768842592595</v>
      </c>
      <c r="J1483" t="s">
        <v>1041</v>
      </c>
      <c r="K1483" t="s">
        <v>1042</v>
      </c>
      <c r="L1483" t="s">
        <v>1043</v>
      </c>
    </row>
    <row r="1484" spans="1:12" x14ac:dyDescent="0.25">
      <c r="A1484">
        <v>9001633378</v>
      </c>
      <c r="B1484" t="s">
        <v>1046</v>
      </c>
      <c r="C1484" s="3">
        <v>367710</v>
      </c>
      <c r="E1484" s="1">
        <v>44238</v>
      </c>
      <c r="F1484" t="s">
        <v>136</v>
      </c>
      <c r="G1484" t="s">
        <v>137</v>
      </c>
      <c r="H1484" t="s">
        <v>14</v>
      </c>
      <c r="I1484" s="2">
        <v>44135.776145833333</v>
      </c>
      <c r="J1484" t="s">
        <v>1047</v>
      </c>
      <c r="K1484" t="s">
        <v>1048</v>
      </c>
      <c r="L1484" t="s">
        <v>1049</v>
      </c>
    </row>
    <row r="1485" spans="1:12" x14ac:dyDescent="0.25">
      <c r="A1485">
        <v>9001640563</v>
      </c>
      <c r="B1485" t="s">
        <v>3421</v>
      </c>
      <c r="C1485" s="3">
        <v>89320</v>
      </c>
      <c r="E1485" s="1">
        <v>44139</v>
      </c>
      <c r="F1485" t="s">
        <v>45</v>
      </c>
      <c r="G1485" t="s">
        <v>46</v>
      </c>
      <c r="H1485" t="s">
        <v>14</v>
      </c>
      <c r="I1485" s="2">
        <v>44139.345138888886</v>
      </c>
      <c r="J1485" t="s">
        <v>2389</v>
      </c>
      <c r="K1485" t="s">
        <v>3422</v>
      </c>
      <c r="L1485" t="s">
        <v>3423</v>
      </c>
    </row>
    <row r="1486" spans="1:12" x14ac:dyDescent="0.25">
      <c r="A1486">
        <v>9001686201</v>
      </c>
      <c r="B1486" t="s">
        <v>933</v>
      </c>
      <c r="C1486" s="3">
        <v>394708</v>
      </c>
      <c r="E1486" s="1">
        <v>44239</v>
      </c>
      <c r="F1486" t="s">
        <v>45</v>
      </c>
      <c r="G1486" t="s">
        <v>46</v>
      </c>
      <c r="H1486" t="s">
        <v>14</v>
      </c>
      <c r="I1486" s="2">
        <v>44146.511701388888</v>
      </c>
      <c r="J1486" t="s">
        <v>934</v>
      </c>
      <c r="K1486" t="s">
        <v>935</v>
      </c>
      <c r="L1486" t="s">
        <v>936</v>
      </c>
    </row>
    <row r="1487" spans="1:12" x14ac:dyDescent="0.25">
      <c r="A1487">
        <v>9001688234</v>
      </c>
      <c r="B1487" t="s">
        <v>1455</v>
      </c>
      <c r="C1487" s="3">
        <v>106611</v>
      </c>
      <c r="E1487" s="1">
        <v>44208</v>
      </c>
      <c r="F1487" t="s">
        <v>45</v>
      </c>
      <c r="G1487" t="s">
        <v>46</v>
      </c>
      <c r="H1487" t="s">
        <v>14</v>
      </c>
      <c r="I1487" s="2">
        <v>44147.485798611109</v>
      </c>
      <c r="J1487" t="s">
        <v>1456</v>
      </c>
      <c r="K1487" t="s">
        <v>1457</v>
      </c>
      <c r="L1487" t="s">
        <v>1458</v>
      </c>
    </row>
    <row r="1488" spans="1:12" x14ac:dyDescent="0.25">
      <c r="A1488">
        <v>9001688325</v>
      </c>
      <c r="B1488" t="s">
        <v>3424</v>
      </c>
      <c r="C1488" s="3">
        <v>50000</v>
      </c>
      <c r="E1488" s="1">
        <v>44238</v>
      </c>
      <c r="F1488" t="s">
        <v>1002</v>
      </c>
      <c r="G1488" t="s">
        <v>1003</v>
      </c>
      <c r="H1488" t="s">
        <v>14</v>
      </c>
      <c r="I1488" s="2">
        <v>44147.576064814813</v>
      </c>
      <c r="J1488" t="s">
        <v>2509</v>
      </c>
      <c r="K1488" t="s">
        <v>3425</v>
      </c>
      <c r="L1488" t="s">
        <v>3426</v>
      </c>
    </row>
    <row r="1489" spans="1:12" x14ac:dyDescent="0.25">
      <c r="A1489">
        <v>9001691583</v>
      </c>
      <c r="B1489" t="s">
        <v>3427</v>
      </c>
      <c r="C1489" s="3">
        <v>50000</v>
      </c>
      <c r="E1489" s="1">
        <v>44210</v>
      </c>
      <c r="F1489" t="s">
        <v>2105</v>
      </c>
      <c r="G1489" t="s">
        <v>2106</v>
      </c>
      <c r="H1489" t="s">
        <v>14</v>
      </c>
      <c r="I1489" s="2">
        <v>44149.356319444443</v>
      </c>
      <c r="J1489" t="s">
        <v>498</v>
      </c>
      <c r="K1489" t="s">
        <v>661</v>
      </c>
      <c r="L1489" t="s">
        <v>3428</v>
      </c>
    </row>
    <row r="1490" spans="1:12" x14ac:dyDescent="0.25">
      <c r="A1490">
        <v>9001694744</v>
      </c>
      <c r="B1490" t="s">
        <v>2923</v>
      </c>
      <c r="C1490" s="3">
        <v>50000</v>
      </c>
      <c r="E1490" s="1">
        <v>44239</v>
      </c>
      <c r="F1490" t="s">
        <v>45</v>
      </c>
      <c r="G1490" t="s">
        <v>46</v>
      </c>
      <c r="H1490" t="s">
        <v>14</v>
      </c>
      <c r="I1490" s="2">
        <v>44151.699131944442</v>
      </c>
      <c r="J1490" t="s">
        <v>445</v>
      </c>
      <c r="K1490" t="s">
        <v>2924</v>
      </c>
      <c r="L1490" t="s">
        <v>2925</v>
      </c>
    </row>
    <row r="1491" spans="1:12" x14ac:dyDescent="0.25">
      <c r="A1491">
        <v>9001694747</v>
      </c>
      <c r="B1491" t="s">
        <v>3429</v>
      </c>
      <c r="C1491" s="3">
        <v>50000</v>
      </c>
      <c r="E1491" s="1">
        <v>44238</v>
      </c>
      <c r="F1491" t="s">
        <v>57</v>
      </c>
      <c r="G1491" t="s">
        <v>58</v>
      </c>
      <c r="H1491" t="s">
        <v>14</v>
      </c>
      <c r="I1491" s="2">
        <v>44151.699872685182</v>
      </c>
      <c r="J1491" t="s">
        <v>378</v>
      </c>
      <c r="K1491" t="s">
        <v>3430</v>
      </c>
      <c r="L1491" t="s">
        <v>3431</v>
      </c>
    </row>
    <row r="1492" spans="1:12" x14ac:dyDescent="0.25">
      <c r="A1492">
        <v>9001701025</v>
      </c>
      <c r="B1492" t="s">
        <v>3432</v>
      </c>
      <c r="C1492" s="3">
        <v>50000</v>
      </c>
      <c r="E1492" s="1">
        <v>44172</v>
      </c>
      <c r="F1492" t="s">
        <v>272</v>
      </c>
      <c r="G1492" t="s">
        <v>273</v>
      </c>
      <c r="H1492" t="s">
        <v>14</v>
      </c>
      <c r="I1492" s="2">
        <v>44154.557372685187</v>
      </c>
      <c r="J1492" t="s">
        <v>3433</v>
      </c>
      <c r="K1492" t="s">
        <v>76</v>
      </c>
      <c r="L1492" t="s">
        <v>3434</v>
      </c>
    </row>
    <row r="1493" spans="1:12" x14ac:dyDescent="0.25">
      <c r="A1493">
        <v>9001705125</v>
      </c>
      <c r="B1493" t="s">
        <v>3435</v>
      </c>
      <c r="C1493" s="3">
        <v>50000</v>
      </c>
      <c r="E1493" s="1">
        <v>44239</v>
      </c>
      <c r="F1493" t="s">
        <v>45</v>
      </c>
      <c r="G1493" t="s">
        <v>46</v>
      </c>
      <c r="H1493" t="s">
        <v>14</v>
      </c>
      <c r="I1493" s="2">
        <v>44156.544050925928</v>
      </c>
      <c r="J1493" t="s">
        <v>162</v>
      </c>
      <c r="K1493" t="s">
        <v>779</v>
      </c>
      <c r="L1493" t="s">
        <v>3436</v>
      </c>
    </row>
    <row r="1494" spans="1:12" x14ac:dyDescent="0.25">
      <c r="A1494">
        <v>9001707246</v>
      </c>
      <c r="B1494" t="s">
        <v>3437</v>
      </c>
      <c r="C1494" s="3">
        <v>50000</v>
      </c>
      <c r="E1494" s="1">
        <v>44239</v>
      </c>
      <c r="F1494" t="s">
        <v>45</v>
      </c>
      <c r="G1494" t="s">
        <v>46</v>
      </c>
      <c r="H1494" t="s">
        <v>14</v>
      </c>
      <c r="I1494" s="2">
        <v>44158.471122685187</v>
      </c>
      <c r="J1494" t="s">
        <v>162</v>
      </c>
      <c r="K1494" t="s">
        <v>3438</v>
      </c>
      <c r="L1494" t="s">
        <v>3439</v>
      </c>
    </row>
    <row r="1495" spans="1:12" x14ac:dyDescent="0.25">
      <c r="A1495">
        <v>9001707625</v>
      </c>
      <c r="B1495" t="s">
        <v>2360</v>
      </c>
      <c r="C1495" s="3">
        <v>50000</v>
      </c>
      <c r="E1495" s="1">
        <v>44239</v>
      </c>
      <c r="F1495" t="s">
        <v>45</v>
      </c>
      <c r="G1495" t="s">
        <v>46</v>
      </c>
      <c r="H1495" t="s">
        <v>14</v>
      </c>
      <c r="I1495" s="2">
        <v>44158.665775462963</v>
      </c>
      <c r="J1495" t="s">
        <v>927</v>
      </c>
      <c r="K1495" t="s">
        <v>2361</v>
      </c>
      <c r="L1495" t="s">
        <v>2362</v>
      </c>
    </row>
    <row r="1496" spans="1:12" x14ac:dyDescent="0.25">
      <c r="A1496">
        <v>9001709491</v>
      </c>
      <c r="B1496" t="s">
        <v>1222</v>
      </c>
      <c r="C1496" s="3">
        <v>50000</v>
      </c>
      <c r="E1496" s="1">
        <v>44220</v>
      </c>
      <c r="F1496" t="s">
        <v>1223</v>
      </c>
      <c r="H1496" t="s">
        <v>14</v>
      </c>
      <c r="I1496" s="2">
        <v>44159.474189814813</v>
      </c>
      <c r="J1496" t="s">
        <v>416</v>
      </c>
      <c r="K1496" t="s">
        <v>1224</v>
      </c>
      <c r="L1496" t="s">
        <v>1225</v>
      </c>
    </row>
    <row r="1497" spans="1:12" x14ac:dyDescent="0.25">
      <c r="A1497">
        <v>9001711381</v>
      </c>
      <c r="B1497" t="s">
        <v>1568</v>
      </c>
      <c r="C1497" s="3">
        <v>227630</v>
      </c>
      <c r="E1497" s="1">
        <v>44238</v>
      </c>
      <c r="F1497" t="s">
        <v>23</v>
      </c>
      <c r="G1497" t="s">
        <v>24</v>
      </c>
      <c r="H1497" t="s">
        <v>14</v>
      </c>
      <c r="I1497" s="2">
        <v>44160.278136574074</v>
      </c>
      <c r="J1497" t="s">
        <v>942</v>
      </c>
      <c r="K1497" t="s">
        <v>1569</v>
      </c>
      <c r="L1497" t="s">
        <v>1570</v>
      </c>
    </row>
    <row r="1498" spans="1:12" x14ac:dyDescent="0.25">
      <c r="A1498">
        <v>9001713046</v>
      </c>
      <c r="B1498" t="s">
        <v>3440</v>
      </c>
      <c r="C1498" s="3">
        <v>635000</v>
      </c>
      <c r="E1498" s="1">
        <v>44238</v>
      </c>
      <c r="F1498" t="s">
        <v>29</v>
      </c>
      <c r="G1498" t="s">
        <v>30</v>
      </c>
      <c r="H1498" t="s">
        <v>14</v>
      </c>
      <c r="I1498" s="2">
        <v>44161.011018518519</v>
      </c>
      <c r="J1498" t="s">
        <v>2655</v>
      </c>
      <c r="K1498" t="s">
        <v>495</v>
      </c>
      <c r="L1498" t="s">
        <v>3441</v>
      </c>
    </row>
    <row r="1499" spans="1:12" x14ac:dyDescent="0.25">
      <c r="A1499">
        <v>9001714729</v>
      </c>
      <c r="B1499" t="s">
        <v>153</v>
      </c>
      <c r="C1499" s="3">
        <v>166640</v>
      </c>
      <c r="E1499" s="1">
        <v>44239</v>
      </c>
      <c r="F1499" t="s">
        <v>45</v>
      </c>
      <c r="G1499" t="s">
        <v>46</v>
      </c>
      <c r="H1499" t="s">
        <v>14</v>
      </c>
      <c r="I1499" s="2">
        <v>44162.04210648148</v>
      </c>
      <c r="J1499" t="s">
        <v>154</v>
      </c>
      <c r="K1499" t="s">
        <v>155</v>
      </c>
      <c r="L1499" t="s">
        <v>156</v>
      </c>
    </row>
    <row r="1500" spans="1:12" x14ac:dyDescent="0.25">
      <c r="A1500">
        <v>9001714735</v>
      </c>
      <c r="B1500" t="s">
        <v>781</v>
      </c>
      <c r="C1500" s="3">
        <v>258170</v>
      </c>
      <c r="E1500" s="1">
        <v>44238</v>
      </c>
      <c r="F1500" t="s">
        <v>23</v>
      </c>
      <c r="G1500" t="s">
        <v>24</v>
      </c>
      <c r="H1500" t="s">
        <v>14</v>
      </c>
      <c r="I1500" s="2">
        <v>44162.062361111108</v>
      </c>
      <c r="J1500" t="s">
        <v>782</v>
      </c>
      <c r="K1500" t="s">
        <v>783</v>
      </c>
      <c r="L1500" t="s">
        <v>784</v>
      </c>
    </row>
    <row r="1501" spans="1:12" x14ac:dyDescent="0.25">
      <c r="A1501">
        <v>9001725157</v>
      </c>
      <c r="B1501" t="s">
        <v>3442</v>
      </c>
      <c r="C1501" s="3">
        <v>61450</v>
      </c>
      <c r="E1501" s="1">
        <v>44239</v>
      </c>
      <c r="F1501" t="s">
        <v>45</v>
      </c>
      <c r="G1501" t="s">
        <v>46</v>
      </c>
      <c r="H1501" t="s">
        <v>14</v>
      </c>
      <c r="I1501" s="2">
        <v>44167.525925925926</v>
      </c>
      <c r="J1501" t="s">
        <v>3443</v>
      </c>
      <c r="K1501" t="s">
        <v>510</v>
      </c>
      <c r="L1501" t="s">
        <v>3444</v>
      </c>
    </row>
    <row r="1502" spans="1:12" x14ac:dyDescent="0.25">
      <c r="A1502">
        <v>9001727437</v>
      </c>
      <c r="B1502" t="s">
        <v>3445</v>
      </c>
      <c r="C1502" s="3">
        <v>50000</v>
      </c>
      <c r="E1502" s="1">
        <v>44239</v>
      </c>
      <c r="F1502" t="s">
        <v>45</v>
      </c>
      <c r="G1502" t="s">
        <v>46</v>
      </c>
      <c r="H1502" t="s">
        <v>14</v>
      </c>
      <c r="I1502" s="2">
        <v>44168.682326388887</v>
      </c>
      <c r="J1502" t="s">
        <v>3446</v>
      </c>
      <c r="K1502" t="s">
        <v>3447</v>
      </c>
      <c r="L1502" t="s">
        <v>3448</v>
      </c>
    </row>
    <row r="1503" spans="1:12" x14ac:dyDescent="0.25">
      <c r="A1503">
        <v>9001728218</v>
      </c>
      <c r="B1503" t="s">
        <v>176</v>
      </c>
      <c r="C1503" s="3">
        <v>50000</v>
      </c>
      <c r="E1503" s="1">
        <v>44239</v>
      </c>
      <c r="F1503" t="s">
        <v>136</v>
      </c>
      <c r="G1503" t="s">
        <v>137</v>
      </c>
      <c r="H1503" t="s">
        <v>14</v>
      </c>
      <c r="I1503" s="2">
        <v>44168.986388888887</v>
      </c>
      <c r="J1503" t="s">
        <v>177</v>
      </c>
      <c r="K1503" t="s">
        <v>178</v>
      </c>
      <c r="L1503" t="s">
        <v>179</v>
      </c>
    </row>
    <row r="1504" spans="1:12" x14ac:dyDescent="0.25">
      <c r="A1504">
        <v>9001772252</v>
      </c>
      <c r="B1504" t="s">
        <v>3334</v>
      </c>
      <c r="C1504" s="3">
        <v>123860</v>
      </c>
      <c r="E1504" s="1">
        <v>44239</v>
      </c>
      <c r="F1504" t="s">
        <v>45</v>
      </c>
      <c r="G1504" t="s">
        <v>46</v>
      </c>
      <c r="H1504" t="s">
        <v>14</v>
      </c>
      <c r="I1504" s="2">
        <v>44187.673032407409</v>
      </c>
      <c r="J1504" t="s">
        <v>3335</v>
      </c>
      <c r="K1504" t="s">
        <v>2476</v>
      </c>
      <c r="L1504" t="s">
        <v>3336</v>
      </c>
    </row>
    <row r="1505" spans="1:12" x14ac:dyDescent="0.25">
      <c r="A1505">
        <v>9001779583</v>
      </c>
      <c r="B1505" t="s">
        <v>1132</v>
      </c>
      <c r="C1505" s="3">
        <v>50000</v>
      </c>
      <c r="E1505" s="1">
        <v>44315</v>
      </c>
      <c r="F1505" t="s">
        <v>23</v>
      </c>
      <c r="G1505" t="s">
        <v>24</v>
      </c>
      <c r="H1505" t="s">
        <v>14</v>
      </c>
      <c r="I1505" s="2">
        <v>44193.749212962961</v>
      </c>
      <c r="J1505" t="s">
        <v>1133</v>
      </c>
      <c r="K1505" t="s">
        <v>1134</v>
      </c>
      <c r="L1505" t="s">
        <v>1135</v>
      </c>
    </row>
    <row r="1506" spans="1:12" x14ac:dyDescent="0.25">
      <c r="A1506">
        <v>9001781145</v>
      </c>
      <c r="B1506" t="s">
        <v>220</v>
      </c>
      <c r="C1506" s="3">
        <v>50000</v>
      </c>
      <c r="E1506" s="1">
        <v>44223</v>
      </c>
      <c r="F1506" t="s">
        <v>23</v>
      </c>
      <c r="G1506" t="s">
        <v>24</v>
      </c>
      <c r="H1506" t="s">
        <v>14</v>
      </c>
      <c r="I1506" s="2">
        <v>44194.61859953704</v>
      </c>
      <c r="J1506" t="s">
        <v>221</v>
      </c>
      <c r="K1506" t="s">
        <v>222</v>
      </c>
      <c r="L1506" t="s">
        <v>223</v>
      </c>
    </row>
    <row r="1507" spans="1:12" x14ac:dyDescent="0.25">
      <c r="A1507">
        <v>9001782832</v>
      </c>
      <c r="B1507" t="s">
        <v>220</v>
      </c>
      <c r="C1507" s="3">
        <v>50000</v>
      </c>
      <c r="E1507" s="1">
        <v>44223</v>
      </c>
      <c r="F1507" t="s">
        <v>23</v>
      </c>
      <c r="G1507" t="s">
        <v>24</v>
      </c>
      <c r="H1507" t="s">
        <v>14</v>
      </c>
      <c r="I1507" s="2">
        <v>44195.678171296298</v>
      </c>
      <c r="J1507" t="s">
        <v>221</v>
      </c>
      <c r="K1507" t="s">
        <v>222</v>
      </c>
      <c r="L1507" t="s">
        <v>223</v>
      </c>
    </row>
    <row r="1508" spans="1:12" x14ac:dyDescent="0.25">
      <c r="A1508">
        <v>9001784944</v>
      </c>
      <c r="B1508" t="s">
        <v>2122</v>
      </c>
      <c r="C1508" s="3">
        <v>92040</v>
      </c>
      <c r="E1508" s="1">
        <v>44315</v>
      </c>
      <c r="F1508" t="s">
        <v>45</v>
      </c>
      <c r="G1508" t="s">
        <v>46</v>
      </c>
      <c r="H1508" t="s">
        <v>14</v>
      </c>
      <c r="I1508" s="2">
        <v>44196.854178240741</v>
      </c>
      <c r="J1508" t="s">
        <v>2123</v>
      </c>
      <c r="K1508" t="s">
        <v>2124</v>
      </c>
      <c r="L1508" t="s">
        <v>2125</v>
      </c>
    </row>
    <row r="1509" spans="1:12" x14ac:dyDescent="0.25">
      <c r="A1509">
        <v>9001785765</v>
      </c>
      <c r="B1509" t="s">
        <v>612</v>
      </c>
      <c r="C1509" s="3">
        <v>50000</v>
      </c>
      <c r="E1509" s="1">
        <v>44315</v>
      </c>
      <c r="F1509" t="s">
        <v>45</v>
      </c>
      <c r="G1509" t="s">
        <v>46</v>
      </c>
      <c r="H1509" t="s">
        <v>14</v>
      </c>
      <c r="I1509" s="2">
        <v>44197.775046296294</v>
      </c>
      <c r="J1509" t="s">
        <v>613</v>
      </c>
      <c r="K1509" t="s">
        <v>614</v>
      </c>
      <c r="L1509" t="s">
        <v>615</v>
      </c>
    </row>
    <row r="1510" spans="1:12" x14ac:dyDescent="0.25">
      <c r="A1510">
        <v>9001796561</v>
      </c>
      <c r="B1510" t="s">
        <v>1524</v>
      </c>
      <c r="C1510" s="3">
        <v>2000000</v>
      </c>
      <c r="E1510" s="1">
        <v>44315</v>
      </c>
      <c r="F1510" t="s">
        <v>23</v>
      </c>
      <c r="G1510" t="s">
        <v>24</v>
      </c>
      <c r="H1510" t="s">
        <v>14</v>
      </c>
      <c r="I1510" s="2">
        <v>44202.807523148149</v>
      </c>
      <c r="J1510" t="s">
        <v>1525</v>
      </c>
      <c r="K1510" t="s">
        <v>1526</v>
      </c>
      <c r="L1510" t="s">
        <v>1527</v>
      </c>
    </row>
    <row r="1511" spans="1:12" x14ac:dyDescent="0.25">
      <c r="A1511">
        <v>9001807518</v>
      </c>
      <c r="B1511" t="s">
        <v>220</v>
      </c>
      <c r="C1511" s="3">
        <v>50000</v>
      </c>
      <c r="E1511" s="1">
        <v>44210</v>
      </c>
      <c r="F1511" t="s">
        <v>23</v>
      </c>
      <c r="G1511" t="s">
        <v>24</v>
      </c>
      <c r="H1511" t="s">
        <v>14</v>
      </c>
      <c r="I1511" s="2">
        <v>44209.036377314813</v>
      </c>
      <c r="J1511" t="s">
        <v>221</v>
      </c>
      <c r="K1511" t="s">
        <v>222</v>
      </c>
      <c r="L1511" t="s">
        <v>223</v>
      </c>
    </row>
    <row r="1512" spans="1:12" x14ac:dyDescent="0.25">
      <c r="A1512">
        <v>9001822549</v>
      </c>
      <c r="B1512" t="s">
        <v>508</v>
      </c>
      <c r="C1512" s="3">
        <v>300000</v>
      </c>
      <c r="E1512" s="1">
        <v>44315</v>
      </c>
      <c r="F1512" t="s">
        <v>23</v>
      </c>
      <c r="G1512" t="s">
        <v>24</v>
      </c>
      <c r="H1512" t="s">
        <v>14</v>
      </c>
      <c r="I1512" s="2">
        <v>44217.931990740741</v>
      </c>
      <c r="J1512" t="s">
        <v>509</v>
      </c>
      <c r="K1512" t="s">
        <v>510</v>
      </c>
      <c r="L1512" t="s">
        <v>511</v>
      </c>
    </row>
    <row r="1513" spans="1:12" x14ac:dyDescent="0.25">
      <c r="A1513">
        <v>9001827502</v>
      </c>
      <c r="B1513" t="s">
        <v>1147</v>
      </c>
      <c r="C1513" s="3">
        <v>4307486</v>
      </c>
      <c r="E1513" s="1">
        <v>44315</v>
      </c>
      <c r="F1513" t="s">
        <v>23</v>
      </c>
      <c r="G1513" t="s">
        <v>24</v>
      </c>
      <c r="H1513" t="s">
        <v>14</v>
      </c>
      <c r="I1513" s="2">
        <v>44219.437696759262</v>
      </c>
      <c r="J1513" t="s">
        <v>1148</v>
      </c>
      <c r="K1513" t="s">
        <v>1148</v>
      </c>
      <c r="L1513" t="s">
        <v>1149</v>
      </c>
    </row>
    <row r="1514" spans="1:12" x14ac:dyDescent="0.25">
      <c r="A1514">
        <v>9001832605</v>
      </c>
      <c r="B1514" t="s">
        <v>985</v>
      </c>
      <c r="C1514" s="3">
        <v>224498</v>
      </c>
      <c r="E1514" s="1">
        <v>44315</v>
      </c>
      <c r="F1514" t="s">
        <v>57</v>
      </c>
      <c r="G1514" t="s">
        <v>58</v>
      </c>
      <c r="H1514" t="s">
        <v>14</v>
      </c>
      <c r="I1514" s="2">
        <v>44222.726909722223</v>
      </c>
      <c r="J1514" t="s">
        <v>99</v>
      </c>
      <c r="K1514" t="s">
        <v>568</v>
      </c>
      <c r="L1514" t="s">
        <v>986</v>
      </c>
    </row>
    <row r="1515" spans="1:12" x14ac:dyDescent="0.25">
      <c r="A1515">
        <v>9001832724</v>
      </c>
      <c r="B1515" t="s">
        <v>2945</v>
      </c>
      <c r="C1515" s="3">
        <v>98097</v>
      </c>
      <c r="E1515" s="1">
        <v>44315</v>
      </c>
      <c r="F1515" t="s">
        <v>45</v>
      </c>
      <c r="G1515" t="s">
        <v>46</v>
      </c>
      <c r="H1515" t="s">
        <v>14</v>
      </c>
      <c r="I1515" s="2">
        <v>44222.799513888887</v>
      </c>
      <c r="J1515" t="s">
        <v>2946</v>
      </c>
      <c r="K1515" t="s">
        <v>2947</v>
      </c>
      <c r="L1515" t="s">
        <v>2948</v>
      </c>
    </row>
    <row r="1516" spans="1:12" x14ac:dyDescent="0.25">
      <c r="A1516">
        <v>9001848023</v>
      </c>
      <c r="B1516" t="s">
        <v>220</v>
      </c>
      <c r="C1516" s="3">
        <v>50000</v>
      </c>
      <c r="E1516" s="1">
        <v>44235</v>
      </c>
      <c r="F1516" t="s">
        <v>23</v>
      </c>
      <c r="G1516" t="s">
        <v>24</v>
      </c>
      <c r="H1516" t="s">
        <v>14</v>
      </c>
      <c r="I1516" s="2">
        <v>44228.82953703704</v>
      </c>
      <c r="J1516" t="s">
        <v>221</v>
      </c>
      <c r="K1516" t="s">
        <v>222</v>
      </c>
      <c r="L1516" t="s">
        <v>223</v>
      </c>
    </row>
    <row r="1517" spans="1:12" x14ac:dyDescent="0.25">
      <c r="A1517">
        <v>9001850007</v>
      </c>
      <c r="B1517" t="s">
        <v>220</v>
      </c>
      <c r="C1517" s="3">
        <v>60000</v>
      </c>
      <c r="E1517" s="1">
        <v>44235</v>
      </c>
      <c r="F1517" t="s">
        <v>23</v>
      </c>
      <c r="G1517" t="s">
        <v>24</v>
      </c>
      <c r="H1517" t="s">
        <v>14</v>
      </c>
      <c r="I1517" s="2">
        <v>44229.671458333331</v>
      </c>
      <c r="J1517" t="s">
        <v>221</v>
      </c>
      <c r="K1517" t="s">
        <v>222</v>
      </c>
      <c r="L1517" t="s">
        <v>223</v>
      </c>
    </row>
    <row r="1518" spans="1:12" x14ac:dyDescent="0.25">
      <c r="A1518">
        <v>9001892827</v>
      </c>
      <c r="B1518" t="s">
        <v>1626</v>
      </c>
      <c r="C1518" s="3">
        <v>60000</v>
      </c>
      <c r="E1518" s="1">
        <v>44251</v>
      </c>
      <c r="F1518" t="s">
        <v>107</v>
      </c>
      <c r="G1518" t="s">
        <v>108</v>
      </c>
      <c r="H1518" t="s">
        <v>14</v>
      </c>
      <c r="I1518" s="2">
        <v>44250.775243055556</v>
      </c>
      <c r="J1518" t="s">
        <v>1627</v>
      </c>
      <c r="K1518" t="s">
        <v>673</v>
      </c>
      <c r="L1518" t="s">
        <v>1628</v>
      </c>
    </row>
    <row r="1519" spans="1:12" x14ac:dyDescent="0.25">
      <c r="A1519">
        <v>9001893039</v>
      </c>
      <c r="B1519" t="s">
        <v>3449</v>
      </c>
      <c r="C1519" s="3">
        <v>60000</v>
      </c>
      <c r="E1519" s="1">
        <v>44251</v>
      </c>
      <c r="F1519" t="s">
        <v>405</v>
      </c>
      <c r="G1519" t="s">
        <v>406</v>
      </c>
      <c r="H1519" t="s">
        <v>14</v>
      </c>
      <c r="I1519" s="2">
        <v>44250.883125</v>
      </c>
      <c r="J1519" t="s">
        <v>3450</v>
      </c>
      <c r="K1519" t="s">
        <v>2458</v>
      </c>
      <c r="L1519" t="s">
        <v>3451</v>
      </c>
    </row>
    <row r="1520" spans="1:12" x14ac:dyDescent="0.25">
      <c r="A1520">
        <v>9001899014</v>
      </c>
      <c r="B1520" t="s">
        <v>651</v>
      </c>
      <c r="C1520" s="3">
        <v>78219</v>
      </c>
      <c r="E1520" s="1">
        <v>44257</v>
      </c>
      <c r="F1520" t="s">
        <v>35</v>
      </c>
      <c r="G1520" t="s">
        <v>36</v>
      </c>
      <c r="H1520" t="s">
        <v>14</v>
      </c>
      <c r="I1520" s="2">
        <v>44253.803171296298</v>
      </c>
      <c r="J1520" t="s">
        <v>652</v>
      </c>
      <c r="K1520" t="s">
        <v>653</v>
      </c>
      <c r="L1520" t="s">
        <v>654</v>
      </c>
    </row>
    <row r="1521" spans="1:12" x14ac:dyDescent="0.25">
      <c r="A1521">
        <v>9001900122</v>
      </c>
      <c r="B1521" t="s">
        <v>3452</v>
      </c>
      <c r="C1521" s="3">
        <v>241880</v>
      </c>
      <c r="E1521" s="1">
        <v>44257</v>
      </c>
      <c r="F1521" t="s">
        <v>272</v>
      </c>
      <c r="G1521" t="s">
        <v>273</v>
      </c>
      <c r="H1521" t="s">
        <v>14</v>
      </c>
      <c r="I1521" s="2">
        <v>44254.600937499999</v>
      </c>
      <c r="J1521" t="s">
        <v>3453</v>
      </c>
      <c r="K1521" t="s">
        <v>1843</v>
      </c>
      <c r="L1521" t="s">
        <v>3454</v>
      </c>
    </row>
    <row r="1522" spans="1:12" x14ac:dyDescent="0.25">
      <c r="A1522">
        <v>9001524971</v>
      </c>
      <c r="B1522" t="s">
        <v>2418</v>
      </c>
      <c r="C1522" s="3">
        <v>82590</v>
      </c>
      <c r="E1522" s="1">
        <v>44238</v>
      </c>
      <c r="F1522" t="s">
        <v>12</v>
      </c>
      <c r="G1522" t="s">
        <v>13</v>
      </c>
      <c r="H1522" t="s">
        <v>14</v>
      </c>
      <c r="I1522" s="2">
        <v>44108.489629629628</v>
      </c>
      <c r="J1522" t="s">
        <v>2419</v>
      </c>
      <c r="K1522" t="s">
        <v>2420</v>
      </c>
      <c r="L1522" t="s">
        <v>2421</v>
      </c>
    </row>
    <row r="1523" spans="1:12" x14ac:dyDescent="0.25">
      <c r="A1523">
        <v>9001526298</v>
      </c>
      <c r="B1523" t="s">
        <v>2619</v>
      </c>
      <c r="C1523">
        <v>0</v>
      </c>
      <c r="F1523" t="s">
        <v>45</v>
      </c>
      <c r="G1523" t="s">
        <v>46</v>
      </c>
      <c r="H1523" t="s">
        <v>411</v>
      </c>
      <c r="I1523" s="2">
        <v>44109.624236111114</v>
      </c>
      <c r="J1523" t="s">
        <v>47</v>
      </c>
      <c r="K1523" t="s">
        <v>48</v>
      </c>
      <c r="L1523" t="s">
        <v>49</v>
      </c>
    </row>
    <row r="1524" spans="1:12" x14ac:dyDescent="0.25">
      <c r="A1524">
        <v>9001526800</v>
      </c>
      <c r="B1524" t="s">
        <v>3455</v>
      </c>
      <c r="C1524" s="3">
        <v>50000</v>
      </c>
      <c r="E1524" s="1">
        <v>44238</v>
      </c>
      <c r="F1524" t="s">
        <v>12</v>
      </c>
      <c r="G1524" t="s">
        <v>13</v>
      </c>
      <c r="H1524" t="s">
        <v>14</v>
      </c>
      <c r="I1524" s="2">
        <v>44109.824861111112</v>
      </c>
      <c r="J1524" t="s">
        <v>982</v>
      </c>
      <c r="K1524" t="s">
        <v>318</v>
      </c>
      <c r="L1524" t="s">
        <v>3456</v>
      </c>
    </row>
    <row r="1525" spans="1:12" x14ac:dyDescent="0.25">
      <c r="A1525">
        <v>9001527073</v>
      </c>
      <c r="B1525" t="s">
        <v>3457</v>
      </c>
      <c r="C1525" s="3">
        <v>114280</v>
      </c>
      <c r="E1525" s="1">
        <v>44238</v>
      </c>
      <c r="F1525" t="s">
        <v>23</v>
      </c>
      <c r="G1525" t="s">
        <v>24</v>
      </c>
      <c r="H1525" t="s">
        <v>14</v>
      </c>
      <c r="I1525" s="2">
        <v>44109.906157407408</v>
      </c>
      <c r="J1525" t="s">
        <v>2458</v>
      </c>
      <c r="K1525" t="s">
        <v>1566</v>
      </c>
      <c r="L1525" t="s">
        <v>3458</v>
      </c>
    </row>
    <row r="1526" spans="1:12" x14ac:dyDescent="0.25">
      <c r="A1526">
        <v>9001600946</v>
      </c>
      <c r="B1526" t="s">
        <v>3459</v>
      </c>
      <c r="C1526" s="3">
        <v>64110</v>
      </c>
      <c r="E1526" s="1">
        <v>44123</v>
      </c>
      <c r="F1526" t="s">
        <v>107</v>
      </c>
      <c r="G1526" t="s">
        <v>108</v>
      </c>
      <c r="H1526" t="s">
        <v>14</v>
      </c>
      <c r="I1526" s="2">
        <v>44120.02584490741</v>
      </c>
      <c r="J1526" t="s">
        <v>3460</v>
      </c>
      <c r="K1526" t="s">
        <v>3461</v>
      </c>
      <c r="L1526" t="s">
        <v>3462</v>
      </c>
    </row>
    <row r="1527" spans="1:12" x14ac:dyDescent="0.25">
      <c r="A1527">
        <v>9001602376</v>
      </c>
      <c r="B1527" t="s">
        <v>3463</v>
      </c>
      <c r="C1527" s="3">
        <v>148600</v>
      </c>
      <c r="E1527" s="1">
        <v>44315</v>
      </c>
      <c r="F1527" t="s">
        <v>51</v>
      </c>
      <c r="G1527" t="s">
        <v>52</v>
      </c>
      <c r="H1527" t="s">
        <v>14</v>
      </c>
      <c r="I1527" s="2">
        <v>44120.772939814815</v>
      </c>
      <c r="J1527" t="s">
        <v>3464</v>
      </c>
      <c r="K1527" t="s">
        <v>3465</v>
      </c>
      <c r="L1527" t="s">
        <v>3466</v>
      </c>
    </row>
    <row r="1528" spans="1:12" x14ac:dyDescent="0.25">
      <c r="A1528">
        <v>9001602592</v>
      </c>
      <c r="B1528" t="s">
        <v>975</v>
      </c>
      <c r="C1528" s="3">
        <v>50000</v>
      </c>
      <c r="E1528" s="1">
        <v>44238</v>
      </c>
      <c r="F1528" t="s">
        <v>107</v>
      </c>
      <c r="G1528" t="s">
        <v>108</v>
      </c>
      <c r="H1528" t="s">
        <v>14</v>
      </c>
      <c r="I1528" s="2">
        <v>44120.903136574074</v>
      </c>
      <c r="J1528" t="s">
        <v>976</v>
      </c>
      <c r="K1528" t="s">
        <v>786</v>
      </c>
      <c r="L1528" t="s">
        <v>977</v>
      </c>
    </row>
    <row r="1529" spans="1:12" x14ac:dyDescent="0.25">
      <c r="A1529">
        <v>9001603451</v>
      </c>
      <c r="B1529" t="s">
        <v>3467</v>
      </c>
      <c r="C1529" s="3">
        <v>50000</v>
      </c>
      <c r="E1529" s="1">
        <v>44123</v>
      </c>
      <c r="F1529" t="s">
        <v>57</v>
      </c>
      <c r="G1529" t="s">
        <v>58</v>
      </c>
      <c r="H1529" t="s">
        <v>14</v>
      </c>
      <c r="I1529" s="2">
        <v>44121.362256944441</v>
      </c>
      <c r="J1529" t="s">
        <v>3468</v>
      </c>
      <c r="K1529" t="s">
        <v>3469</v>
      </c>
      <c r="L1529" t="s">
        <v>3470</v>
      </c>
    </row>
    <row r="1530" spans="1:12" x14ac:dyDescent="0.25">
      <c r="A1530">
        <v>9001604206</v>
      </c>
      <c r="B1530" t="s">
        <v>3471</v>
      </c>
      <c r="C1530" s="3">
        <v>214300</v>
      </c>
      <c r="E1530" s="1">
        <v>44238</v>
      </c>
      <c r="F1530" t="s">
        <v>45</v>
      </c>
      <c r="G1530" t="s">
        <v>46</v>
      </c>
      <c r="H1530" t="s">
        <v>14</v>
      </c>
      <c r="I1530" s="2">
        <v>44121.870300925926</v>
      </c>
      <c r="J1530" t="s">
        <v>3472</v>
      </c>
      <c r="K1530" t="s">
        <v>3473</v>
      </c>
      <c r="L1530" t="s">
        <v>3474</v>
      </c>
    </row>
    <row r="1531" spans="1:12" x14ac:dyDescent="0.25">
      <c r="A1531">
        <v>9001610087</v>
      </c>
      <c r="B1531" t="s">
        <v>3475</v>
      </c>
      <c r="C1531" s="3">
        <v>97345</v>
      </c>
      <c r="E1531" s="1">
        <v>44238</v>
      </c>
      <c r="F1531" t="s">
        <v>136</v>
      </c>
      <c r="G1531" t="s">
        <v>137</v>
      </c>
      <c r="H1531" t="s">
        <v>14</v>
      </c>
      <c r="I1531" s="2">
        <v>44125.480393518519</v>
      </c>
      <c r="J1531" t="s">
        <v>3476</v>
      </c>
      <c r="K1531" t="s">
        <v>3477</v>
      </c>
      <c r="L1531" t="s">
        <v>3478</v>
      </c>
    </row>
    <row r="1532" spans="1:12" x14ac:dyDescent="0.25">
      <c r="A1532">
        <v>9001610092</v>
      </c>
      <c r="B1532" t="s">
        <v>3170</v>
      </c>
      <c r="C1532" s="3">
        <v>107030</v>
      </c>
      <c r="E1532" s="1">
        <v>44125</v>
      </c>
      <c r="F1532" t="s">
        <v>83</v>
      </c>
      <c r="G1532" t="s">
        <v>84</v>
      </c>
      <c r="H1532" t="s">
        <v>14</v>
      </c>
      <c r="I1532" s="2">
        <v>44125.483275462961</v>
      </c>
      <c r="J1532" t="s">
        <v>3171</v>
      </c>
      <c r="K1532" t="s">
        <v>3172</v>
      </c>
      <c r="L1532" t="s">
        <v>3173</v>
      </c>
    </row>
    <row r="1533" spans="1:12" x14ac:dyDescent="0.25">
      <c r="A1533">
        <v>9001618765</v>
      </c>
      <c r="B1533" t="s">
        <v>3479</v>
      </c>
      <c r="C1533" s="3">
        <v>440000</v>
      </c>
      <c r="E1533" s="1">
        <v>44131</v>
      </c>
      <c r="F1533" t="s">
        <v>12</v>
      </c>
      <c r="G1533" t="s">
        <v>13</v>
      </c>
      <c r="H1533" t="s">
        <v>14</v>
      </c>
      <c r="I1533" s="2">
        <v>44130.682951388888</v>
      </c>
      <c r="J1533" t="s">
        <v>3480</v>
      </c>
      <c r="K1533" t="s">
        <v>3481</v>
      </c>
      <c r="L1533" t="s">
        <v>3482</v>
      </c>
    </row>
    <row r="1534" spans="1:12" x14ac:dyDescent="0.25">
      <c r="A1534">
        <v>9001630295</v>
      </c>
      <c r="B1534" t="s">
        <v>2567</v>
      </c>
      <c r="C1534" s="3">
        <v>50000</v>
      </c>
      <c r="E1534" s="1">
        <v>44134</v>
      </c>
      <c r="F1534" t="s">
        <v>345</v>
      </c>
      <c r="G1534" t="s">
        <v>346</v>
      </c>
      <c r="H1534" t="s">
        <v>14</v>
      </c>
      <c r="I1534" s="2">
        <v>44133.876030092593</v>
      </c>
      <c r="J1534" t="s">
        <v>205</v>
      </c>
      <c r="K1534" t="s">
        <v>963</v>
      </c>
      <c r="L1534" t="s">
        <v>2568</v>
      </c>
    </row>
    <row r="1535" spans="1:12" x14ac:dyDescent="0.25">
      <c r="A1535">
        <v>9001630541</v>
      </c>
      <c r="B1535" t="s">
        <v>3483</v>
      </c>
      <c r="C1535" s="3">
        <v>50000</v>
      </c>
      <c r="E1535" s="1">
        <v>44238</v>
      </c>
      <c r="F1535" t="s">
        <v>45</v>
      </c>
      <c r="G1535" t="s">
        <v>46</v>
      </c>
      <c r="H1535" t="s">
        <v>14</v>
      </c>
      <c r="I1535" s="2">
        <v>44133.995451388888</v>
      </c>
      <c r="J1535" t="s">
        <v>3484</v>
      </c>
      <c r="K1535" t="s">
        <v>3485</v>
      </c>
      <c r="L1535" t="s">
        <v>3486</v>
      </c>
    </row>
    <row r="1536" spans="1:12" x14ac:dyDescent="0.25">
      <c r="A1536">
        <v>9001636212</v>
      </c>
      <c r="B1536" t="s">
        <v>1653</v>
      </c>
      <c r="C1536" s="3">
        <v>59290</v>
      </c>
      <c r="E1536" s="1">
        <v>44138</v>
      </c>
      <c r="F1536" t="s">
        <v>23</v>
      </c>
      <c r="G1536" t="s">
        <v>24</v>
      </c>
      <c r="H1536" t="s">
        <v>14</v>
      </c>
      <c r="I1536" s="2">
        <v>44137.676365740743</v>
      </c>
      <c r="J1536" t="s">
        <v>162</v>
      </c>
      <c r="K1536" t="s">
        <v>413</v>
      </c>
      <c r="L1536" t="s">
        <v>1654</v>
      </c>
    </row>
    <row r="1537" spans="1:12" x14ac:dyDescent="0.25">
      <c r="A1537">
        <v>9001640042</v>
      </c>
      <c r="B1537" t="s">
        <v>3487</v>
      </c>
      <c r="C1537" s="3">
        <v>197760</v>
      </c>
      <c r="E1537" s="1">
        <v>44139</v>
      </c>
      <c r="F1537" t="s">
        <v>57</v>
      </c>
      <c r="G1537" t="s">
        <v>58</v>
      </c>
      <c r="H1537" t="s">
        <v>14</v>
      </c>
      <c r="I1537" s="2">
        <v>44138.982685185183</v>
      </c>
      <c r="J1537" t="s">
        <v>3488</v>
      </c>
      <c r="K1537" t="s">
        <v>3489</v>
      </c>
      <c r="L1537" t="s">
        <v>3490</v>
      </c>
    </row>
    <row r="1538" spans="1:12" x14ac:dyDescent="0.25">
      <c r="A1538">
        <v>9001658503</v>
      </c>
      <c r="B1538" t="s">
        <v>3491</v>
      </c>
      <c r="C1538" s="3">
        <v>50000</v>
      </c>
      <c r="E1538" s="1">
        <v>44238</v>
      </c>
      <c r="F1538" t="s">
        <v>12</v>
      </c>
      <c r="G1538" t="s">
        <v>13</v>
      </c>
      <c r="H1538" t="s">
        <v>14</v>
      </c>
      <c r="I1538" s="2">
        <v>44140.55909722222</v>
      </c>
      <c r="J1538" t="s">
        <v>3492</v>
      </c>
      <c r="K1538" t="s">
        <v>2635</v>
      </c>
      <c r="L1538" t="s">
        <v>3493</v>
      </c>
    </row>
    <row r="1539" spans="1:12" x14ac:dyDescent="0.25">
      <c r="A1539">
        <v>9001658988</v>
      </c>
      <c r="B1539" t="s">
        <v>78</v>
      </c>
      <c r="C1539" s="3">
        <v>315158</v>
      </c>
      <c r="E1539" s="1">
        <v>44238</v>
      </c>
      <c r="F1539" t="s">
        <v>45</v>
      </c>
      <c r="G1539" t="s">
        <v>46</v>
      </c>
      <c r="H1539" t="s">
        <v>14</v>
      </c>
      <c r="I1539" s="2">
        <v>44140.785671296297</v>
      </c>
      <c r="J1539" t="s">
        <v>79</v>
      </c>
      <c r="K1539" t="s">
        <v>80</v>
      </c>
      <c r="L1539" t="s">
        <v>81</v>
      </c>
    </row>
    <row r="1540" spans="1:12" x14ac:dyDescent="0.25">
      <c r="A1540">
        <v>9001678890</v>
      </c>
      <c r="B1540" t="s">
        <v>2545</v>
      </c>
      <c r="C1540" s="3">
        <v>50000</v>
      </c>
      <c r="E1540" s="1">
        <v>44203</v>
      </c>
      <c r="F1540" t="s">
        <v>45</v>
      </c>
      <c r="G1540" t="s">
        <v>46</v>
      </c>
      <c r="H1540" t="s">
        <v>14</v>
      </c>
      <c r="I1540" s="2">
        <v>44142.658159722225</v>
      </c>
      <c r="J1540" t="s">
        <v>2546</v>
      </c>
      <c r="K1540" t="s">
        <v>2394</v>
      </c>
      <c r="L1540" t="s">
        <v>2547</v>
      </c>
    </row>
    <row r="1541" spans="1:12" x14ac:dyDescent="0.25">
      <c r="A1541">
        <v>9001679065</v>
      </c>
      <c r="B1541" t="s">
        <v>1208</v>
      </c>
      <c r="C1541" s="3">
        <v>50000</v>
      </c>
      <c r="E1541" s="1">
        <v>44146</v>
      </c>
      <c r="F1541" t="s">
        <v>23</v>
      </c>
      <c r="G1541" t="s">
        <v>24</v>
      </c>
      <c r="H1541" t="s">
        <v>14</v>
      </c>
      <c r="I1541" s="2">
        <v>44142.815833333334</v>
      </c>
      <c r="J1541" t="s">
        <v>1209</v>
      </c>
      <c r="K1541" t="s">
        <v>330</v>
      </c>
      <c r="L1541" t="s">
        <v>1210</v>
      </c>
    </row>
    <row r="1542" spans="1:12" x14ac:dyDescent="0.25">
      <c r="A1542">
        <v>9001679803</v>
      </c>
      <c r="B1542" t="s">
        <v>3494</v>
      </c>
      <c r="C1542" s="3">
        <v>50000</v>
      </c>
      <c r="E1542" s="1">
        <v>44204</v>
      </c>
      <c r="F1542" t="s">
        <v>45</v>
      </c>
      <c r="G1542" t="s">
        <v>46</v>
      </c>
      <c r="H1542" t="s">
        <v>14</v>
      </c>
      <c r="I1542" s="2">
        <v>44143.488159722219</v>
      </c>
      <c r="J1542" t="s">
        <v>2602</v>
      </c>
      <c r="K1542" t="s">
        <v>3495</v>
      </c>
      <c r="L1542" t="s">
        <v>3496</v>
      </c>
    </row>
    <row r="1543" spans="1:12" x14ac:dyDescent="0.25">
      <c r="A1543">
        <v>9001733546</v>
      </c>
      <c r="B1543" t="s">
        <v>3497</v>
      </c>
      <c r="C1543" s="3">
        <v>76860</v>
      </c>
      <c r="E1543" s="1">
        <v>44238</v>
      </c>
      <c r="F1543" t="s">
        <v>23</v>
      </c>
      <c r="G1543" t="s">
        <v>24</v>
      </c>
      <c r="H1543" t="s">
        <v>14</v>
      </c>
      <c r="I1543" s="2">
        <v>44170.793449074074</v>
      </c>
      <c r="J1543" t="s">
        <v>445</v>
      </c>
      <c r="K1543" t="s">
        <v>3498</v>
      </c>
      <c r="L1543" t="s">
        <v>3499</v>
      </c>
    </row>
    <row r="1544" spans="1:12" x14ac:dyDescent="0.25">
      <c r="A1544">
        <v>9001733586</v>
      </c>
      <c r="B1544" t="s">
        <v>332</v>
      </c>
      <c r="C1544" s="3">
        <v>72960</v>
      </c>
      <c r="E1544" s="1">
        <v>44239</v>
      </c>
      <c r="F1544" t="s">
        <v>45</v>
      </c>
      <c r="G1544" t="s">
        <v>46</v>
      </c>
      <c r="H1544" t="s">
        <v>14</v>
      </c>
      <c r="I1544" s="2">
        <v>44170.826354166667</v>
      </c>
      <c r="J1544" t="s">
        <v>333</v>
      </c>
      <c r="K1544" t="s">
        <v>334</v>
      </c>
      <c r="L1544" t="s">
        <v>335</v>
      </c>
    </row>
    <row r="1545" spans="1:12" x14ac:dyDescent="0.25">
      <c r="A1545">
        <v>9001734675</v>
      </c>
      <c r="B1545" t="s">
        <v>3500</v>
      </c>
      <c r="C1545" s="3">
        <v>651004</v>
      </c>
      <c r="E1545" s="1">
        <v>44238</v>
      </c>
      <c r="F1545" t="s">
        <v>23</v>
      </c>
      <c r="G1545" t="s">
        <v>24</v>
      </c>
      <c r="H1545" t="s">
        <v>14</v>
      </c>
      <c r="I1545" s="2">
        <v>44171.840578703705</v>
      </c>
      <c r="J1545" t="s">
        <v>162</v>
      </c>
      <c r="K1545" t="s">
        <v>3501</v>
      </c>
      <c r="L1545" t="s">
        <v>3502</v>
      </c>
    </row>
    <row r="1546" spans="1:12" x14ac:dyDescent="0.25">
      <c r="A1546">
        <v>9001747539</v>
      </c>
      <c r="B1546" t="s">
        <v>2541</v>
      </c>
      <c r="C1546" s="3">
        <v>50000</v>
      </c>
      <c r="E1546" s="1">
        <v>44238</v>
      </c>
      <c r="F1546" t="s">
        <v>23</v>
      </c>
      <c r="G1546" t="s">
        <v>24</v>
      </c>
      <c r="H1546" t="s">
        <v>14</v>
      </c>
      <c r="I1546" s="2">
        <v>44177.542141203703</v>
      </c>
      <c r="J1546" t="s">
        <v>2542</v>
      </c>
      <c r="K1546" t="s">
        <v>2543</v>
      </c>
      <c r="L1546" t="s">
        <v>2544</v>
      </c>
    </row>
    <row r="1547" spans="1:12" x14ac:dyDescent="0.25">
      <c r="A1547">
        <v>9001749824</v>
      </c>
      <c r="B1547" t="s">
        <v>3503</v>
      </c>
      <c r="C1547" s="3">
        <v>407300</v>
      </c>
      <c r="E1547" s="1">
        <v>44239</v>
      </c>
      <c r="F1547" t="s">
        <v>45</v>
      </c>
      <c r="G1547" t="s">
        <v>46</v>
      </c>
      <c r="H1547" t="s">
        <v>14</v>
      </c>
      <c r="I1547" s="2">
        <v>44179.794444444444</v>
      </c>
      <c r="J1547" t="s">
        <v>3504</v>
      </c>
      <c r="K1547" t="s">
        <v>3505</v>
      </c>
      <c r="L1547" t="s">
        <v>3506</v>
      </c>
    </row>
    <row r="1548" spans="1:12" x14ac:dyDescent="0.25">
      <c r="A1548">
        <v>9001754081</v>
      </c>
      <c r="B1548" t="s">
        <v>2113</v>
      </c>
      <c r="C1548" s="3">
        <v>50000</v>
      </c>
      <c r="E1548" s="1">
        <v>44239</v>
      </c>
      <c r="F1548" t="s">
        <v>45</v>
      </c>
      <c r="G1548" t="s">
        <v>46</v>
      </c>
      <c r="H1548" t="s">
        <v>14</v>
      </c>
      <c r="I1548" s="2">
        <v>44181.819722222222</v>
      </c>
      <c r="J1548" t="s">
        <v>2114</v>
      </c>
      <c r="K1548" t="s">
        <v>2115</v>
      </c>
      <c r="L1548" t="s">
        <v>2116</v>
      </c>
    </row>
    <row r="1549" spans="1:12" x14ac:dyDescent="0.25">
      <c r="A1549">
        <v>9001774538</v>
      </c>
      <c r="B1549" t="s">
        <v>3507</v>
      </c>
      <c r="C1549" s="3">
        <v>78690</v>
      </c>
      <c r="E1549" s="1">
        <v>44239</v>
      </c>
      <c r="F1549" t="s">
        <v>45</v>
      </c>
      <c r="G1549" t="s">
        <v>46</v>
      </c>
      <c r="H1549" t="s">
        <v>14</v>
      </c>
      <c r="I1549" s="2">
        <v>44188.711562500001</v>
      </c>
      <c r="J1549" t="s">
        <v>3508</v>
      </c>
      <c r="K1549" t="s">
        <v>3509</v>
      </c>
      <c r="L1549" t="s">
        <v>3510</v>
      </c>
    </row>
    <row r="1550" spans="1:12" x14ac:dyDescent="0.25">
      <c r="A1550">
        <v>9001787507</v>
      </c>
      <c r="B1550" t="s">
        <v>220</v>
      </c>
      <c r="C1550" s="3">
        <v>50000</v>
      </c>
      <c r="E1550" s="1">
        <v>44223</v>
      </c>
      <c r="F1550" t="s">
        <v>23</v>
      </c>
      <c r="G1550" t="s">
        <v>24</v>
      </c>
      <c r="H1550" t="s">
        <v>14</v>
      </c>
      <c r="I1550" s="2">
        <v>44199.959826388891</v>
      </c>
      <c r="J1550" t="s">
        <v>221</v>
      </c>
      <c r="K1550" t="s">
        <v>222</v>
      </c>
      <c r="L1550" t="s">
        <v>223</v>
      </c>
    </row>
    <row r="1551" spans="1:12" x14ac:dyDescent="0.25">
      <c r="A1551">
        <v>9001792044</v>
      </c>
      <c r="B1551" t="s">
        <v>2631</v>
      </c>
      <c r="C1551" s="3">
        <v>91020</v>
      </c>
      <c r="E1551" s="1">
        <v>44315</v>
      </c>
      <c r="F1551" t="s">
        <v>423</v>
      </c>
      <c r="G1551" t="s">
        <v>424</v>
      </c>
      <c r="H1551" t="s">
        <v>14</v>
      </c>
      <c r="I1551" s="2">
        <v>44200.794791666667</v>
      </c>
      <c r="J1551" t="s">
        <v>1057</v>
      </c>
      <c r="K1551" t="s">
        <v>275</v>
      </c>
      <c r="L1551" t="s">
        <v>2632</v>
      </c>
    </row>
    <row r="1552" spans="1:12" x14ac:dyDescent="0.25">
      <c r="A1552">
        <v>9001794829</v>
      </c>
      <c r="B1552" t="s">
        <v>1713</v>
      </c>
      <c r="C1552" s="3">
        <v>50000</v>
      </c>
      <c r="E1552" s="1">
        <v>44315</v>
      </c>
      <c r="F1552" t="s">
        <v>136</v>
      </c>
      <c r="G1552" t="s">
        <v>137</v>
      </c>
      <c r="H1552" t="s">
        <v>14</v>
      </c>
      <c r="I1552" s="2">
        <v>44201.963923611111</v>
      </c>
      <c r="J1552" t="s">
        <v>1507</v>
      </c>
      <c r="K1552" t="s">
        <v>1714</v>
      </c>
      <c r="L1552" t="s">
        <v>1715</v>
      </c>
    </row>
    <row r="1553" spans="1:12" x14ac:dyDescent="0.25">
      <c r="A1553">
        <v>9001798700</v>
      </c>
      <c r="B1553" t="s">
        <v>3511</v>
      </c>
      <c r="C1553" s="3">
        <v>1102982</v>
      </c>
      <c r="E1553" s="1">
        <v>44315</v>
      </c>
      <c r="F1553" t="s">
        <v>272</v>
      </c>
      <c r="G1553" t="s">
        <v>273</v>
      </c>
      <c r="H1553" t="s">
        <v>14</v>
      </c>
      <c r="I1553" s="2">
        <v>44203.938761574071</v>
      </c>
      <c r="J1553" t="s">
        <v>3381</v>
      </c>
      <c r="K1553" t="s">
        <v>2976</v>
      </c>
      <c r="L1553" t="s">
        <v>3512</v>
      </c>
    </row>
    <row r="1554" spans="1:12" x14ac:dyDescent="0.25">
      <c r="A1554">
        <v>9001799333</v>
      </c>
      <c r="B1554" t="s">
        <v>1750</v>
      </c>
      <c r="C1554" s="3">
        <v>93180</v>
      </c>
      <c r="E1554" s="1">
        <v>44315</v>
      </c>
      <c r="F1554" t="s">
        <v>136</v>
      </c>
      <c r="G1554" t="s">
        <v>137</v>
      </c>
      <c r="H1554" t="s">
        <v>14</v>
      </c>
      <c r="I1554" s="2">
        <v>44204.431666666664</v>
      </c>
      <c r="J1554" t="s">
        <v>1751</v>
      </c>
      <c r="K1554" t="s">
        <v>1752</v>
      </c>
      <c r="L1554" t="s">
        <v>1753</v>
      </c>
    </row>
    <row r="1555" spans="1:12" x14ac:dyDescent="0.25">
      <c r="A1555">
        <v>9001800267</v>
      </c>
      <c r="B1555" t="s">
        <v>3513</v>
      </c>
      <c r="C1555" s="3">
        <v>519090</v>
      </c>
      <c r="E1555" s="1">
        <v>44315</v>
      </c>
      <c r="F1555" t="s">
        <v>272</v>
      </c>
      <c r="G1555" t="s">
        <v>273</v>
      </c>
      <c r="H1555" t="s">
        <v>14</v>
      </c>
      <c r="I1555" s="2">
        <v>44204.682303240741</v>
      </c>
      <c r="J1555" t="s">
        <v>3514</v>
      </c>
      <c r="K1555" t="s">
        <v>3515</v>
      </c>
      <c r="L1555" t="s">
        <v>3516</v>
      </c>
    </row>
    <row r="1556" spans="1:12" x14ac:dyDescent="0.25">
      <c r="A1556">
        <v>9001809929</v>
      </c>
      <c r="B1556" t="s">
        <v>3517</v>
      </c>
      <c r="C1556" s="3">
        <v>50000</v>
      </c>
      <c r="E1556" s="1">
        <v>44315</v>
      </c>
      <c r="F1556" t="s">
        <v>166</v>
      </c>
      <c r="G1556" t="s">
        <v>167</v>
      </c>
      <c r="H1556" t="s">
        <v>14</v>
      </c>
      <c r="I1556" s="2">
        <v>44210.406597222223</v>
      </c>
      <c r="J1556" t="s">
        <v>2332</v>
      </c>
      <c r="K1556" t="s">
        <v>720</v>
      </c>
      <c r="L1556" t="s">
        <v>3518</v>
      </c>
    </row>
    <row r="1557" spans="1:12" x14ac:dyDescent="0.25">
      <c r="A1557">
        <v>9001816526</v>
      </c>
      <c r="B1557" t="s">
        <v>220</v>
      </c>
      <c r="C1557" s="3">
        <v>50000</v>
      </c>
      <c r="E1557" s="1">
        <v>44215</v>
      </c>
      <c r="F1557" t="s">
        <v>23</v>
      </c>
      <c r="G1557" t="s">
        <v>24</v>
      </c>
      <c r="H1557" t="s">
        <v>14</v>
      </c>
      <c r="I1557" s="2">
        <v>44214.895370370374</v>
      </c>
      <c r="J1557" t="s">
        <v>221</v>
      </c>
      <c r="K1557" t="s">
        <v>222</v>
      </c>
      <c r="L1557" t="s">
        <v>223</v>
      </c>
    </row>
    <row r="1558" spans="1:12" x14ac:dyDescent="0.25">
      <c r="A1558">
        <v>9001816690</v>
      </c>
      <c r="B1558" t="s">
        <v>3519</v>
      </c>
      <c r="C1558" s="3">
        <v>107066</v>
      </c>
      <c r="E1558" s="1">
        <v>44315</v>
      </c>
      <c r="F1558" t="s">
        <v>23</v>
      </c>
      <c r="G1558" t="s">
        <v>24</v>
      </c>
      <c r="H1558" t="s">
        <v>172</v>
      </c>
      <c r="I1558" s="2">
        <v>44214.995324074072</v>
      </c>
      <c r="J1558" t="s">
        <v>1096</v>
      </c>
      <c r="K1558" t="s">
        <v>3520</v>
      </c>
      <c r="L1558" t="s">
        <v>3521</v>
      </c>
    </row>
    <row r="1559" spans="1:12" x14ac:dyDescent="0.25">
      <c r="A1559">
        <v>9001819869</v>
      </c>
      <c r="B1559" t="s">
        <v>3265</v>
      </c>
      <c r="C1559" s="3">
        <v>250000</v>
      </c>
      <c r="E1559" s="1">
        <v>44221</v>
      </c>
      <c r="F1559" t="s">
        <v>35</v>
      </c>
      <c r="G1559" t="s">
        <v>36</v>
      </c>
      <c r="H1559" t="s">
        <v>14</v>
      </c>
      <c r="I1559" s="2">
        <v>44216.456157407411</v>
      </c>
      <c r="J1559" t="s">
        <v>3266</v>
      </c>
      <c r="K1559" t="s">
        <v>3185</v>
      </c>
      <c r="L1559" t="s">
        <v>3267</v>
      </c>
    </row>
    <row r="1560" spans="1:12" x14ac:dyDescent="0.25">
      <c r="A1560">
        <v>9001827307</v>
      </c>
      <c r="B1560" t="s">
        <v>3522</v>
      </c>
      <c r="C1560" s="3">
        <v>3113023</v>
      </c>
      <c r="E1560" s="1">
        <v>44315</v>
      </c>
      <c r="F1560" t="s">
        <v>12</v>
      </c>
      <c r="G1560" t="s">
        <v>13</v>
      </c>
      <c r="H1560" t="s">
        <v>14</v>
      </c>
      <c r="I1560" s="2">
        <v>44219.333067129628</v>
      </c>
      <c r="J1560" t="s">
        <v>3523</v>
      </c>
      <c r="K1560" t="s">
        <v>210</v>
      </c>
      <c r="L1560" t="s">
        <v>3524</v>
      </c>
    </row>
    <row r="1561" spans="1:12" x14ac:dyDescent="0.25">
      <c r="A1561">
        <v>9001830763</v>
      </c>
      <c r="B1561" t="s">
        <v>3525</v>
      </c>
      <c r="C1561" s="3">
        <v>50000</v>
      </c>
      <c r="E1561" s="1">
        <v>44315</v>
      </c>
      <c r="F1561" t="s">
        <v>51</v>
      </c>
      <c r="G1561" t="s">
        <v>52</v>
      </c>
      <c r="H1561" t="s">
        <v>14</v>
      </c>
      <c r="I1561" s="2">
        <v>44221.979733796295</v>
      </c>
      <c r="J1561" t="s">
        <v>3526</v>
      </c>
      <c r="K1561" t="s">
        <v>3527</v>
      </c>
      <c r="L1561" t="s">
        <v>3528</v>
      </c>
    </row>
    <row r="1562" spans="1:12" x14ac:dyDescent="0.25">
      <c r="A1562">
        <v>9001832719</v>
      </c>
      <c r="B1562" t="s">
        <v>2945</v>
      </c>
      <c r="C1562" s="3">
        <v>104968</v>
      </c>
      <c r="E1562" s="1">
        <v>44315</v>
      </c>
      <c r="F1562" t="s">
        <v>45</v>
      </c>
      <c r="G1562" t="s">
        <v>46</v>
      </c>
      <c r="H1562" t="s">
        <v>14</v>
      </c>
      <c r="I1562" s="2">
        <v>44222.798182870371</v>
      </c>
      <c r="J1562" t="s">
        <v>2946</v>
      </c>
      <c r="K1562" t="s">
        <v>2947</v>
      </c>
      <c r="L1562" t="s">
        <v>2948</v>
      </c>
    </row>
    <row r="1563" spans="1:12" x14ac:dyDescent="0.25">
      <c r="A1563">
        <v>9001850596</v>
      </c>
      <c r="B1563" t="s">
        <v>520</v>
      </c>
      <c r="C1563" s="3">
        <v>8410573</v>
      </c>
      <c r="E1563" s="1">
        <v>44293</v>
      </c>
      <c r="F1563" t="s">
        <v>521</v>
      </c>
      <c r="G1563" t="s">
        <v>522</v>
      </c>
      <c r="H1563" t="s">
        <v>172</v>
      </c>
      <c r="I1563" s="2">
        <v>44229.974421296298</v>
      </c>
      <c r="J1563" t="s">
        <v>524</v>
      </c>
      <c r="K1563" t="s">
        <v>525</v>
      </c>
      <c r="L1563" t="s">
        <v>526</v>
      </c>
    </row>
    <row r="1564" spans="1:12" x14ac:dyDescent="0.25">
      <c r="A1564">
        <v>9001882393</v>
      </c>
      <c r="B1564" t="s">
        <v>404</v>
      </c>
      <c r="C1564" s="3">
        <v>60000</v>
      </c>
      <c r="E1564" s="1">
        <v>44251</v>
      </c>
      <c r="F1564" t="s">
        <v>405</v>
      </c>
      <c r="G1564" t="s">
        <v>406</v>
      </c>
      <c r="H1564" t="s">
        <v>14</v>
      </c>
      <c r="I1564" s="2">
        <v>44245.668807870374</v>
      </c>
      <c r="J1564" t="s">
        <v>407</v>
      </c>
      <c r="K1564" t="s">
        <v>408</v>
      </c>
      <c r="L1564" t="s">
        <v>409</v>
      </c>
    </row>
    <row r="1565" spans="1:12" x14ac:dyDescent="0.25">
      <c r="A1565">
        <v>9001886588</v>
      </c>
      <c r="B1565" t="s">
        <v>404</v>
      </c>
      <c r="C1565" s="3">
        <v>60000</v>
      </c>
      <c r="E1565" s="1">
        <v>44251</v>
      </c>
      <c r="F1565" t="s">
        <v>405</v>
      </c>
      <c r="G1565" t="s">
        <v>406</v>
      </c>
      <c r="H1565" t="s">
        <v>14</v>
      </c>
      <c r="I1565" s="2">
        <v>44246.653368055559</v>
      </c>
      <c r="J1565" t="s">
        <v>407</v>
      </c>
      <c r="K1565" t="s">
        <v>408</v>
      </c>
      <c r="L1565" t="s">
        <v>409</v>
      </c>
    </row>
    <row r="1566" spans="1:12" x14ac:dyDescent="0.25">
      <c r="A1566">
        <v>9001687175</v>
      </c>
      <c r="B1566" t="s">
        <v>3529</v>
      </c>
      <c r="C1566" s="3">
        <v>44000</v>
      </c>
      <c r="E1566" s="1">
        <v>44153</v>
      </c>
      <c r="F1566" t="s">
        <v>51</v>
      </c>
      <c r="G1566" t="s">
        <v>52</v>
      </c>
      <c r="H1566" t="s">
        <v>172</v>
      </c>
      <c r="I1566" s="2">
        <v>44147.006527777776</v>
      </c>
      <c r="J1566" t="s">
        <v>3530</v>
      </c>
      <c r="K1566" t="s">
        <v>3531</v>
      </c>
      <c r="L1566" t="s">
        <v>3532</v>
      </c>
    </row>
    <row r="1567" spans="1:12" x14ac:dyDescent="0.25">
      <c r="A1567">
        <v>9001693486</v>
      </c>
      <c r="B1567" t="s">
        <v>1189</v>
      </c>
      <c r="C1567" s="3">
        <v>2162450</v>
      </c>
      <c r="E1567" s="1">
        <v>44246</v>
      </c>
      <c r="F1567" t="s">
        <v>45</v>
      </c>
      <c r="G1567" t="s">
        <v>46</v>
      </c>
      <c r="H1567" t="s">
        <v>14</v>
      </c>
      <c r="I1567" s="2">
        <v>44150.834791666668</v>
      </c>
      <c r="J1567" t="s">
        <v>1190</v>
      </c>
      <c r="K1567" t="s">
        <v>1191</v>
      </c>
      <c r="L1567" t="s">
        <v>1192</v>
      </c>
    </row>
    <row r="1568" spans="1:12" x14ac:dyDescent="0.25">
      <c r="A1568">
        <v>9001696708</v>
      </c>
      <c r="B1568" t="s">
        <v>124</v>
      </c>
      <c r="C1568" s="3">
        <v>50000</v>
      </c>
      <c r="E1568" s="1">
        <v>44238</v>
      </c>
      <c r="F1568" t="s">
        <v>23</v>
      </c>
      <c r="G1568" t="s">
        <v>24</v>
      </c>
      <c r="H1568" t="s">
        <v>14</v>
      </c>
      <c r="I1568" s="2">
        <v>44152.509710648148</v>
      </c>
      <c r="J1568" t="s">
        <v>125</v>
      </c>
      <c r="K1568" t="s">
        <v>126</v>
      </c>
      <c r="L1568" t="s">
        <v>127</v>
      </c>
    </row>
    <row r="1569" spans="1:12" x14ac:dyDescent="0.25">
      <c r="A1569">
        <v>9001698227</v>
      </c>
      <c r="B1569" t="s">
        <v>2729</v>
      </c>
      <c r="C1569" s="3">
        <v>50000</v>
      </c>
      <c r="E1569" s="1">
        <v>44238</v>
      </c>
      <c r="F1569" t="s">
        <v>136</v>
      </c>
      <c r="G1569" t="s">
        <v>137</v>
      </c>
      <c r="H1569" t="s">
        <v>14</v>
      </c>
      <c r="I1569" s="2">
        <v>44153.330868055556</v>
      </c>
      <c r="J1569" t="s">
        <v>1421</v>
      </c>
      <c r="K1569" t="s">
        <v>825</v>
      </c>
      <c r="L1569" t="s">
        <v>2730</v>
      </c>
    </row>
    <row r="1570" spans="1:12" x14ac:dyDescent="0.25">
      <c r="A1570">
        <v>9001707638</v>
      </c>
      <c r="B1570" t="s">
        <v>18</v>
      </c>
      <c r="C1570" s="3">
        <v>50000</v>
      </c>
      <c r="E1570" s="1">
        <v>44238</v>
      </c>
      <c r="F1570" t="s">
        <v>107</v>
      </c>
      <c r="G1570" t="s">
        <v>108</v>
      </c>
      <c r="H1570" t="s">
        <v>14</v>
      </c>
      <c r="I1570" s="2">
        <v>44158.678460648145</v>
      </c>
      <c r="J1570" t="s">
        <v>19</v>
      </c>
      <c r="K1570" t="s">
        <v>20</v>
      </c>
      <c r="L1570" t="s">
        <v>21</v>
      </c>
    </row>
    <row r="1571" spans="1:12" x14ac:dyDescent="0.25">
      <c r="A1571">
        <v>9001723717</v>
      </c>
      <c r="B1571" t="s">
        <v>612</v>
      </c>
      <c r="C1571" s="3">
        <v>50000</v>
      </c>
      <c r="E1571" s="1">
        <v>44239</v>
      </c>
      <c r="F1571" t="s">
        <v>45</v>
      </c>
      <c r="G1571" t="s">
        <v>46</v>
      </c>
      <c r="H1571" t="s">
        <v>14</v>
      </c>
      <c r="I1571" s="2">
        <v>44166.983530092592</v>
      </c>
      <c r="J1571" t="s">
        <v>613</v>
      </c>
      <c r="K1571" t="s">
        <v>614</v>
      </c>
      <c r="L1571" t="s">
        <v>615</v>
      </c>
    </row>
    <row r="1572" spans="1:12" x14ac:dyDescent="0.25">
      <c r="A1572">
        <v>9001723813</v>
      </c>
      <c r="B1572" t="s">
        <v>3533</v>
      </c>
      <c r="C1572" s="3">
        <v>50000</v>
      </c>
      <c r="E1572" s="1">
        <v>44239</v>
      </c>
      <c r="F1572" t="s">
        <v>136</v>
      </c>
      <c r="G1572" t="s">
        <v>137</v>
      </c>
      <c r="H1572" t="s">
        <v>14</v>
      </c>
      <c r="I1572" s="2">
        <v>44167.032048611109</v>
      </c>
      <c r="J1572" t="s">
        <v>1997</v>
      </c>
      <c r="K1572" t="s">
        <v>2251</v>
      </c>
      <c r="L1572" t="s">
        <v>3534</v>
      </c>
    </row>
    <row r="1573" spans="1:12" x14ac:dyDescent="0.25">
      <c r="A1573">
        <v>9001753490</v>
      </c>
      <c r="B1573" t="s">
        <v>3093</v>
      </c>
      <c r="C1573" s="3">
        <v>50000</v>
      </c>
      <c r="E1573" s="1">
        <v>44239</v>
      </c>
      <c r="F1573" t="s">
        <v>45</v>
      </c>
      <c r="G1573" t="s">
        <v>46</v>
      </c>
      <c r="H1573" t="s">
        <v>14</v>
      </c>
      <c r="I1573" s="2">
        <v>44181.471944444442</v>
      </c>
      <c r="J1573" t="s">
        <v>19</v>
      </c>
      <c r="K1573" t="s">
        <v>427</v>
      </c>
      <c r="L1573" t="s">
        <v>3094</v>
      </c>
    </row>
    <row r="1574" spans="1:12" x14ac:dyDescent="0.25">
      <c r="A1574">
        <v>9001757711</v>
      </c>
      <c r="B1574" t="s">
        <v>3535</v>
      </c>
      <c r="C1574" s="3">
        <v>163000</v>
      </c>
      <c r="E1574" s="1">
        <v>44239</v>
      </c>
      <c r="F1574" t="s">
        <v>136</v>
      </c>
      <c r="G1574" t="s">
        <v>137</v>
      </c>
      <c r="H1574" t="s">
        <v>14</v>
      </c>
      <c r="I1574" s="2">
        <v>44183.672800925924</v>
      </c>
      <c r="J1574" t="s">
        <v>778</v>
      </c>
      <c r="K1574" t="s">
        <v>1878</v>
      </c>
      <c r="L1574" t="s">
        <v>3536</v>
      </c>
    </row>
    <row r="1575" spans="1:12" x14ac:dyDescent="0.25">
      <c r="A1575">
        <v>9001779342</v>
      </c>
      <c r="B1575" t="s">
        <v>3537</v>
      </c>
      <c r="C1575" s="3">
        <v>113840</v>
      </c>
      <c r="E1575" s="1">
        <v>44315</v>
      </c>
      <c r="F1575" t="s">
        <v>136</v>
      </c>
      <c r="G1575" t="s">
        <v>137</v>
      </c>
      <c r="H1575" t="s">
        <v>14</v>
      </c>
      <c r="I1575" s="2">
        <v>44193.600821759261</v>
      </c>
      <c r="J1575" t="s">
        <v>3538</v>
      </c>
      <c r="K1575" t="s">
        <v>1158</v>
      </c>
      <c r="L1575" t="s">
        <v>3539</v>
      </c>
    </row>
    <row r="1576" spans="1:12" x14ac:dyDescent="0.25">
      <c r="A1576">
        <v>9001785786</v>
      </c>
      <c r="B1576" t="s">
        <v>3540</v>
      </c>
      <c r="C1576" s="3">
        <v>2594904</v>
      </c>
      <c r="F1576" t="s">
        <v>23</v>
      </c>
      <c r="G1576" t="s">
        <v>24</v>
      </c>
      <c r="H1576" t="s">
        <v>411</v>
      </c>
      <c r="I1576" s="2">
        <v>44197.803553240738</v>
      </c>
      <c r="J1576" t="s">
        <v>281</v>
      </c>
      <c r="K1576" t="s">
        <v>759</v>
      </c>
      <c r="L1576" t="s">
        <v>3541</v>
      </c>
    </row>
    <row r="1577" spans="1:12" x14ac:dyDescent="0.25">
      <c r="A1577">
        <v>9001787216</v>
      </c>
      <c r="B1577" t="s">
        <v>3327</v>
      </c>
      <c r="C1577" s="3">
        <v>58529</v>
      </c>
      <c r="E1577" s="1">
        <v>44315</v>
      </c>
      <c r="F1577" t="s">
        <v>23</v>
      </c>
      <c r="G1577" t="s">
        <v>24</v>
      </c>
      <c r="H1577" t="s">
        <v>14</v>
      </c>
      <c r="I1577" s="2">
        <v>44199.52752314815</v>
      </c>
      <c r="J1577" t="s">
        <v>3328</v>
      </c>
      <c r="K1577" t="s">
        <v>3329</v>
      </c>
      <c r="L1577" t="s">
        <v>3330</v>
      </c>
    </row>
    <row r="1578" spans="1:12" x14ac:dyDescent="0.25">
      <c r="A1578">
        <v>9001790258</v>
      </c>
      <c r="B1578" t="s">
        <v>3542</v>
      </c>
      <c r="C1578" s="3">
        <v>207710</v>
      </c>
      <c r="E1578" s="1">
        <v>44315</v>
      </c>
      <c r="F1578" t="s">
        <v>107</v>
      </c>
      <c r="G1578" t="s">
        <v>108</v>
      </c>
      <c r="H1578" t="s">
        <v>14</v>
      </c>
      <c r="I1578" s="2">
        <v>44200.595497685186</v>
      </c>
      <c r="J1578" t="s">
        <v>2932</v>
      </c>
      <c r="K1578" t="s">
        <v>673</v>
      </c>
      <c r="L1578" t="s">
        <v>3543</v>
      </c>
    </row>
    <row r="1579" spans="1:12" x14ac:dyDescent="0.25">
      <c r="A1579">
        <v>9001794818</v>
      </c>
      <c r="B1579" t="s">
        <v>2309</v>
      </c>
      <c r="C1579" s="3">
        <v>101070</v>
      </c>
      <c r="E1579" s="1">
        <v>44315</v>
      </c>
      <c r="F1579" t="s">
        <v>45</v>
      </c>
      <c r="G1579" t="s">
        <v>46</v>
      </c>
      <c r="H1579" t="s">
        <v>14</v>
      </c>
      <c r="I1579" s="2">
        <v>44201.958298611113</v>
      </c>
      <c r="J1579" t="s">
        <v>99</v>
      </c>
      <c r="K1579" t="s">
        <v>1265</v>
      </c>
      <c r="L1579" t="s">
        <v>2310</v>
      </c>
    </row>
    <row r="1580" spans="1:12" x14ac:dyDescent="0.25">
      <c r="A1580">
        <v>9001796048</v>
      </c>
      <c r="B1580" t="s">
        <v>3337</v>
      </c>
      <c r="C1580" s="3">
        <v>50000</v>
      </c>
      <c r="E1580" s="1">
        <v>44315</v>
      </c>
      <c r="F1580" t="s">
        <v>136</v>
      </c>
      <c r="G1580" t="s">
        <v>137</v>
      </c>
      <c r="H1580" t="s">
        <v>14</v>
      </c>
      <c r="I1580" s="2">
        <v>44202.560324074075</v>
      </c>
      <c r="J1580" t="s">
        <v>3338</v>
      </c>
      <c r="K1580" t="s">
        <v>3339</v>
      </c>
      <c r="L1580" t="s">
        <v>3340</v>
      </c>
    </row>
    <row r="1581" spans="1:12" x14ac:dyDescent="0.25">
      <c r="A1581">
        <v>9001796719</v>
      </c>
      <c r="B1581" t="s">
        <v>3201</v>
      </c>
      <c r="C1581" s="3">
        <v>71660</v>
      </c>
      <c r="E1581" s="1">
        <v>44315</v>
      </c>
      <c r="F1581" t="s">
        <v>136</v>
      </c>
      <c r="G1581" t="s">
        <v>137</v>
      </c>
      <c r="H1581" t="s">
        <v>14</v>
      </c>
      <c r="I1581" s="2">
        <v>44202.886608796296</v>
      </c>
      <c r="J1581" t="s">
        <v>3202</v>
      </c>
      <c r="K1581" t="s">
        <v>3203</v>
      </c>
      <c r="L1581" t="s">
        <v>3204</v>
      </c>
    </row>
    <row r="1582" spans="1:12" x14ac:dyDescent="0.25">
      <c r="A1582">
        <v>9001807346</v>
      </c>
      <c r="B1582" t="s">
        <v>220</v>
      </c>
      <c r="C1582" s="3">
        <v>50000</v>
      </c>
      <c r="E1582" s="1">
        <v>44210</v>
      </c>
      <c r="F1582" t="s">
        <v>23</v>
      </c>
      <c r="G1582" t="s">
        <v>24</v>
      </c>
      <c r="H1582" t="s">
        <v>14</v>
      </c>
      <c r="I1582" s="2">
        <v>44208.919108796297</v>
      </c>
      <c r="J1582" t="s">
        <v>221</v>
      </c>
      <c r="K1582" t="s">
        <v>222</v>
      </c>
      <c r="L1582" t="s">
        <v>223</v>
      </c>
    </row>
    <row r="1583" spans="1:12" x14ac:dyDescent="0.25">
      <c r="A1583">
        <v>9001815375</v>
      </c>
      <c r="B1583" t="s">
        <v>2696</v>
      </c>
      <c r="C1583" s="3">
        <v>66680</v>
      </c>
      <c r="E1583" s="1">
        <v>44315</v>
      </c>
      <c r="F1583" t="s">
        <v>45</v>
      </c>
      <c r="G1583" t="s">
        <v>46</v>
      </c>
      <c r="H1583" t="s">
        <v>14</v>
      </c>
      <c r="I1583" s="2">
        <v>44214.430868055555</v>
      </c>
      <c r="J1583" t="s">
        <v>2697</v>
      </c>
      <c r="K1583" t="s">
        <v>2698</v>
      </c>
      <c r="L1583" t="s">
        <v>2699</v>
      </c>
    </row>
    <row r="1584" spans="1:12" x14ac:dyDescent="0.25">
      <c r="A1584">
        <v>9001818122</v>
      </c>
      <c r="B1584" t="s">
        <v>3544</v>
      </c>
      <c r="C1584" s="3">
        <v>214250</v>
      </c>
      <c r="E1584" s="1">
        <v>44315</v>
      </c>
      <c r="F1584" t="s">
        <v>23</v>
      </c>
      <c r="G1584" t="s">
        <v>24</v>
      </c>
      <c r="H1584" t="s">
        <v>14</v>
      </c>
      <c r="I1584" s="2">
        <v>44215.624502314815</v>
      </c>
      <c r="J1584" t="s">
        <v>3545</v>
      </c>
      <c r="K1584" t="s">
        <v>206</v>
      </c>
      <c r="L1584" t="s">
        <v>3546</v>
      </c>
    </row>
    <row r="1585" spans="1:12" x14ac:dyDescent="0.25">
      <c r="A1585">
        <v>9001819936</v>
      </c>
      <c r="B1585" t="s">
        <v>2713</v>
      </c>
      <c r="C1585" s="3">
        <v>50000</v>
      </c>
      <c r="E1585" s="1">
        <v>44315</v>
      </c>
      <c r="F1585" t="s">
        <v>45</v>
      </c>
      <c r="G1585" t="s">
        <v>46</v>
      </c>
      <c r="H1585" t="s">
        <v>14</v>
      </c>
      <c r="I1585" s="2">
        <v>44216.478067129632</v>
      </c>
      <c r="J1585" t="s">
        <v>2714</v>
      </c>
      <c r="K1585" t="s">
        <v>2715</v>
      </c>
      <c r="L1585" t="s">
        <v>2716</v>
      </c>
    </row>
    <row r="1586" spans="1:12" x14ac:dyDescent="0.25">
      <c r="A1586">
        <v>9001824143</v>
      </c>
      <c r="B1586" t="s">
        <v>698</v>
      </c>
      <c r="C1586" s="3">
        <v>132050</v>
      </c>
      <c r="E1586" s="1">
        <v>44315</v>
      </c>
      <c r="F1586" t="s">
        <v>107</v>
      </c>
      <c r="G1586" t="s">
        <v>108</v>
      </c>
      <c r="H1586" t="s">
        <v>14</v>
      </c>
      <c r="I1586" s="2">
        <v>44218.58252314815</v>
      </c>
      <c r="J1586" t="s">
        <v>699</v>
      </c>
      <c r="K1586" t="s">
        <v>700</v>
      </c>
      <c r="L1586" t="s">
        <v>701</v>
      </c>
    </row>
    <row r="1587" spans="1:12" x14ac:dyDescent="0.25">
      <c r="A1587">
        <v>9001834882</v>
      </c>
      <c r="B1587" t="s">
        <v>3547</v>
      </c>
      <c r="C1587" s="3">
        <v>57810</v>
      </c>
      <c r="E1587" s="1">
        <v>44315</v>
      </c>
      <c r="F1587" t="s">
        <v>45</v>
      </c>
      <c r="G1587" t="s">
        <v>46</v>
      </c>
      <c r="H1587" t="s">
        <v>14</v>
      </c>
      <c r="I1587" s="2">
        <v>44223.980034722219</v>
      </c>
      <c r="J1587" t="s">
        <v>3548</v>
      </c>
      <c r="K1587" t="s">
        <v>3549</v>
      </c>
      <c r="L1587" t="s">
        <v>3550</v>
      </c>
    </row>
    <row r="1588" spans="1:12" x14ac:dyDescent="0.25">
      <c r="A1588">
        <v>9001835999</v>
      </c>
      <c r="B1588" t="s">
        <v>3551</v>
      </c>
      <c r="C1588" s="3">
        <v>451580</v>
      </c>
      <c r="E1588" s="1">
        <v>44315</v>
      </c>
      <c r="F1588" t="s">
        <v>272</v>
      </c>
      <c r="G1588" t="s">
        <v>273</v>
      </c>
      <c r="H1588" t="s">
        <v>14</v>
      </c>
      <c r="I1588" s="2">
        <v>44224.44462962963</v>
      </c>
      <c r="J1588" t="s">
        <v>3552</v>
      </c>
      <c r="K1588" t="s">
        <v>2953</v>
      </c>
      <c r="L1588" t="s">
        <v>3553</v>
      </c>
    </row>
    <row r="1589" spans="1:12" x14ac:dyDescent="0.25">
      <c r="A1589">
        <v>9001836192</v>
      </c>
      <c r="B1589" t="s">
        <v>220</v>
      </c>
      <c r="C1589" s="3">
        <v>50000</v>
      </c>
      <c r="E1589" s="1">
        <v>44235</v>
      </c>
      <c r="F1589" t="s">
        <v>23</v>
      </c>
      <c r="G1589" t="s">
        <v>24</v>
      </c>
      <c r="H1589" t="s">
        <v>14</v>
      </c>
      <c r="I1589" s="2">
        <v>44224.601875</v>
      </c>
      <c r="J1589" t="s">
        <v>221</v>
      </c>
      <c r="K1589" t="s">
        <v>222</v>
      </c>
      <c r="L1589" t="s">
        <v>223</v>
      </c>
    </row>
    <row r="1590" spans="1:12" x14ac:dyDescent="0.25">
      <c r="A1590">
        <v>9001836197</v>
      </c>
      <c r="B1590" t="s">
        <v>1733</v>
      </c>
      <c r="C1590" s="3">
        <v>50000</v>
      </c>
      <c r="E1590" s="1">
        <v>44315</v>
      </c>
      <c r="F1590" t="s">
        <v>23</v>
      </c>
      <c r="G1590" t="s">
        <v>24</v>
      </c>
      <c r="H1590" t="s">
        <v>14</v>
      </c>
      <c r="I1590" s="2">
        <v>44224.603784722225</v>
      </c>
      <c r="J1590" t="s">
        <v>1734</v>
      </c>
      <c r="K1590" t="s">
        <v>1735</v>
      </c>
      <c r="L1590" t="s">
        <v>1736</v>
      </c>
    </row>
    <row r="1591" spans="1:12" x14ac:dyDescent="0.25">
      <c r="A1591">
        <v>9001840684</v>
      </c>
      <c r="B1591" t="s">
        <v>3554</v>
      </c>
      <c r="C1591" s="3">
        <v>50000</v>
      </c>
      <c r="E1591" s="1">
        <v>44315</v>
      </c>
      <c r="F1591" t="s">
        <v>23</v>
      </c>
      <c r="G1591" t="s">
        <v>24</v>
      </c>
      <c r="H1591" t="s">
        <v>14</v>
      </c>
      <c r="I1591" s="2">
        <v>44225.967650462961</v>
      </c>
      <c r="J1591" t="s">
        <v>3555</v>
      </c>
      <c r="K1591" t="s">
        <v>3556</v>
      </c>
      <c r="L1591" t="s">
        <v>3557</v>
      </c>
    </row>
    <row r="1592" spans="1:12" x14ac:dyDescent="0.25">
      <c r="A1592">
        <v>9001841681</v>
      </c>
      <c r="B1592" t="s">
        <v>3558</v>
      </c>
      <c r="C1592" s="3">
        <v>251490</v>
      </c>
      <c r="E1592" s="1">
        <v>44315</v>
      </c>
      <c r="F1592" t="s">
        <v>345</v>
      </c>
      <c r="G1592" t="s">
        <v>346</v>
      </c>
      <c r="H1592" t="s">
        <v>14</v>
      </c>
      <c r="I1592" s="2">
        <v>44226.802187499998</v>
      </c>
      <c r="J1592" t="s">
        <v>117</v>
      </c>
      <c r="K1592" t="s">
        <v>275</v>
      </c>
      <c r="L1592" t="s">
        <v>3559</v>
      </c>
    </row>
    <row r="1593" spans="1:12" x14ac:dyDescent="0.25">
      <c r="A1593">
        <v>9001849563</v>
      </c>
      <c r="B1593" t="s">
        <v>220</v>
      </c>
      <c r="C1593" s="3">
        <v>60000</v>
      </c>
      <c r="E1593" s="1">
        <v>44235</v>
      </c>
      <c r="F1593" t="s">
        <v>23</v>
      </c>
      <c r="G1593" t="s">
        <v>24</v>
      </c>
      <c r="H1593" t="s">
        <v>14</v>
      </c>
      <c r="I1593" s="2">
        <v>44229.459374999999</v>
      </c>
      <c r="J1593" t="s">
        <v>221</v>
      </c>
      <c r="K1593" t="s">
        <v>222</v>
      </c>
      <c r="L1593" t="s">
        <v>223</v>
      </c>
    </row>
    <row r="1594" spans="1:12" x14ac:dyDescent="0.25">
      <c r="A1594">
        <v>9001856360</v>
      </c>
      <c r="B1594" t="s">
        <v>3275</v>
      </c>
      <c r="C1594" s="3">
        <v>60000</v>
      </c>
      <c r="E1594" s="1">
        <v>44315</v>
      </c>
      <c r="F1594" t="s">
        <v>45</v>
      </c>
      <c r="G1594" t="s">
        <v>46</v>
      </c>
      <c r="H1594" t="s">
        <v>14</v>
      </c>
      <c r="I1594" s="2">
        <v>44231.828993055555</v>
      </c>
      <c r="J1594" t="s">
        <v>2174</v>
      </c>
      <c r="K1594" t="s">
        <v>226</v>
      </c>
      <c r="L1594" t="s">
        <v>3276</v>
      </c>
    </row>
    <row r="1595" spans="1:12" x14ac:dyDescent="0.25">
      <c r="A1595">
        <v>9001871576</v>
      </c>
      <c r="B1595" t="s">
        <v>3560</v>
      </c>
      <c r="C1595" s="3">
        <v>60000</v>
      </c>
      <c r="F1595" t="s">
        <v>23</v>
      </c>
      <c r="G1595" t="s">
        <v>24</v>
      </c>
      <c r="H1595" t="s">
        <v>396</v>
      </c>
      <c r="I1595" s="2">
        <v>44238.904861111114</v>
      </c>
      <c r="J1595" t="s">
        <v>1623</v>
      </c>
      <c r="K1595" t="s">
        <v>3039</v>
      </c>
      <c r="L1595" t="s">
        <v>3561</v>
      </c>
    </row>
    <row r="1596" spans="1:12" x14ac:dyDescent="0.25">
      <c r="A1596">
        <v>9001520347</v>
      </c>
      <c r="B1596" t="s">
        <v>3562</v>
      </c>
      <c r="C1596" s="3">
        <v>120143</v>
      </c>
      <c r="E1596" s="1">
        <v>44116</v>
      </c>
      <c r="F1596" t="s">
        <v>45</v>
      </c>
      <c r="G1596" t="s">
        <v>46</v>
      </c>
      <c r="H1596" t="s">
        <v>14</v>
      </c>
      <c r="I1596" s="2">
        <v>44105.858958333331</v>
      </c>
      <c r="J1596" t="s">
        <v>1082</v>
      </c>
      <c r="K1596" t="s">
        <v>3563</v>
      </c>
      <c r="L1596" t="s">
        <v>3564</v>
      </c>
    </row>
    <row r="1597" spans="1:12" x14ac:dyDescent="0.25">
      <c r="A1597">
        <v>9001538743</v>
      </c>
      <c r="B1597" t="s">
        <v>3565</v>
      </c>
      <c r="C1597" s="3">
        <v>50000</v>
      </c>
      <c r="E1597" s="1">
        <v>44111</v>
      </c>
      <c r="F1597" t="s">
        <v>45</v>
      </c>
      <c r="G1597" t="s">
        <v>46</v>
      </c>
      <c r="H1597" t="s">
        <v>14</v>
      </c>
      <c r="I1597" s="2">
        <v>44110.665185185186</v>
      </c>
      <c r="J1597" t="s">
        <v>3566</v>
      </c>
      <c r="K1597" t="s">
        <v>3567</v>
      </c>
      <c r="L1597" t="s">
        <v>3568</v>
      </c>
    </row>
    <row r="1598" spans="1:12" x14ac:dyDescent="0.25">
      <c r="A1598">
        <v>9001563655</v>
      </c>
      <c r="B1598" t="s">
        <v>777</v>
      </c>
      <c r="C1598" s="3">
        <v>65010</v>
      </c>
      <c r="E1598" s="1">
        <v>44116</v>
      </c>
      <c r="F1598" t="s">
        <v>107</v>
      </c>
      <c r="G1598" t="s">
        <v>108</v>
      </c>
      <c r="H1598" t="s">
        <v>14</v>
      </c>
      <c r="I1598" s="2">
        <v>44115.87568287037</v>
      </c>
      <c r="J1598" t="s">
        <v>778</v>
      </c>
      <c r="K1598" t="s">
        <v>779</v>
      </c>
      <c r="L1598" t="s">
        <v>780</v>
      </c>
    </row>
    <row r="1599" spans="1:12" x14ac:dyDescent="0.25">
      <c r="A1599">
        <v>9001582382</v>
      </c>
      <c r="B1599" t="s">
        <v>907</v>
      </c>
      <c r="C1599" s="3">
        <v>50000</v>
      </c>
      <c r="E1599" s="1">
        <v>44139</v>
      </c>
      <c r="F1599" t="s">
        <v>83</v>
      </c>
      <c r="G1599" t="s">
        <v>84</v>
      </c>
      <c r="H1599" t="s">
        <v>14</v>
      </c>
      <c r="I1599" s="2">
        <v>44118.59480324074</v>
      </c>
      <c r="J1599" t="s">
        <v>908</v>
      </c>
      <c r="K1599" t="s">
        <v>909</v>
      </c>
      <c r="L1599" t="s">
        <v>910</v>
      </c>
    </row>
    <row r="1600" spans="1:12" x14ac:dyDescent="0.25">
      <c r="A1600">
        <v>9001582405</v>
      </c>
      <c r="B1600" t="s">
        <v>562</v>
      </c>
      <c r="C1600" s="3">
        <v>50000</v>
      </c>
      <c r="E1600" s="1">
        <v>44119</v>
      </c>
      <c r="F1600" t="s">
        <v>29</v>
      </c>
      <c r="G1600" t="s">
        <v>30</v>
      </c>
      <c r="H1600" t="s">
        <v>14</v>
      </c>
      <c r="I1600" s="2">
        <v>44118.606354166666</v>
      </c>
      <c r="J1600" t="s">
        <v>563</v>
      </c>
      <c r="K1600" t="s">
        <v>564</v>
      </c>
      <c r="L1600" t="s">
        <v>565</v>
      </c>
    </row>
    <row r="1601" spans="1:12" x14ac:dyDescent="0.25">
      <c r="A1601">
        <v>9001610289</v>
      </c>
      <c r="B1601" t="s">
        <v>3569</v>
      </c>
      <c r="C1601" s="3">
        <v>50000</v>
      </c>
      <c r="E1601" s="1">
        <v>44238</v>
      </c>
      <c r="F1601" t="s">
        <v>23</v>
      </c>
      <c r="G1601" t="s">
        <v>24</v>
      </c>
      <c r="H1601" t="s">
        <v>14</v>
      </c>
      <c r="I1601" s="2">
        <v>44125.614930555559</v>
      </c>
      <c r="J1601" t="s">
        <v>2694</v>
      </c>
      <c r="K1601" t="s">
        <v>3485</v>
      </c>
      <c r="L1601" t="s">
        <v>3570</v>
      </c>
    </row>
    <row r="1602" spans="1:12" x14ac:dyDescent="0.25">
      <c r="A1602">
        <v>9001610427</v>
      </c>
      <c r="B1602" t="s">
        <v>3571</v>
      </c>
      <c r="C1602" s="3">
        <v>425000</v>
      </c>
      <c r="E1602" s="1">
        <v>44140</v>
      </c>
      <c r="F1602" t="s">
        <v>1094</v>
      </c>
      <c r="G1602" t="s">
        <v>1095</v>
      </c>
      <c r="H1602" t="s">
        <v>172</v>
      </c>
      <c r="I1602" s="2">
        <v>44125.703449074077</v>
      </c>
      <c r="J1602" t="s">
        <v>1060</v>
      </c>
      <c r="K1602" t="s">
        <v>3572</v>
      </c>
      <c r="L1602" t="s">
        <v>3573</v>
      </c>
    </row>
    <row r="1603" spans="1:12" x14ac:dyDescent="0.25">
      <c r="A1603">
        <v>9001617626</v>
      </c>
      <c r="B1603" t="s">
        <v>256</v>
      </c>
      <c r="C1603" s="3">
        <v>50000</v>
      </c>
      <c r="E1603" s="1">
        <v>44132</v>
      </c>
      <c r="F1603" t="s">
        <v>45</v>
      </c>
      <c r="G1603" t="s">
        <v>46</v>
      </c>
      <c r="H1603" t="s">
        <v>14</v>
      </c>
      <c r="I1603" s="2">
        <v>44130.631898148145</v>
      </c>
      <c r="J1603" t="s">
        <v>257</v>
      </c>
      <c r="K1603" t="s">
        <v>258</v>
      </c>
      <c r="L1603" t="s">
        <v>259</v>
      </c>
    </row>
    <row r="1604" spans="1:12" x14ac:dyDescent="0.25">
      <c r="A1604">
        <v>9001640541</v>
      </c>
      <c r="B1604" t="s">
        <v>3574</v>
      </c>
      <c r="C1604" s="3">
        <v>50000</v>
      </c>
      <c r="E1604" s="1">
        <v>44238</v>
      </c>
      <c r="F1604" t="s">
        <v>23</v>
      </c>
      <c r="G1604" t="s">
        <v>24</v>
      </c>
      <c r="H1604" t="s">
        <v>14</v>
      </c>
      <c r="I1604" s="2">
        <v>44139.304756944446</v>
      </c>
      <c r="J1604" t="s">
        <v>982</v>
      </c>
      <c r="K1604" t="s">
        <v>779</v>
      </c>
      <c r="L1604" t="s">
        <v>3575</v>
      </c>
    </row>
    <row r="1605" spans="1:12" x14ac:dyDescent="0.25">
      <c r="A1605">
        <v>9001684928</v>
      </c>
      <c r="B1605" t="s">
        <v>2813</v>
      </c>
      <c r="C1605" s="3">
        <v>50000</v>
      </c>
      <c r="E1605" s="1">
        <v>44206</v>
      </c>
      <c r="F1605" t="s">
        <v>1979</v>
      </c>
      <c r="G1605" t="s">
        <v>1980</v>
      </c>
      <c r="H1605" t="s">
        <v>14</v>
      </c>
      <c r="I1605" s="2">
        <v>44145.940567129626</v>
      </c>
      <c r="J1605" t="s">
        <v>205</v>
      </c>
      <c r="K1605" t="s">
        <v>1878</v>
      </c>
      <c r="L1605" t="s">
        <v>2814</v>
      </c>
    </row>
    <row r="1606" spans="1:12" x14ac:dyDescent="0.25">
      <c r="A1606">
        <v>9001686542</v>
      </c>
      <c r="B1606" t="s">
        <v>3576</v>
      </c>
      <c r="C1606" s="3">
        <v>50000</v>
      </c>
      <c r="E1606" s="1">
        <v>44238</v>
      </c>
      <c r="F1606" t="s">
        <v>136</v>
      </c>
      <c r="G1606" t="s">
        <v>137</v>
      </c>
      <c r="H1606" t="s">
        <v>14</v>
      </c>
      <c r="I1606" s="2">
        <v>44146.701469907406</v>
      </c>
      <c r="J1606" t="s">
        <v>3577</v>
      </c>
      <c r="K1606" t="s">
        <v>3578</v>
      </c>
      <c r="L1606" t="s">
        <v>3579</v>
      </c>
    </row>
    <row r="1607" spans="1:12" x14ac:dyDescent="0.25">
      <c r="A1607">
        <v>9001702996</v>
      </c>
      <c r="B1607" t="s">
        <v>3580</v>
      </c>
      <c r="C1607" s="3">
        <v>50000</v>
      </c>
      <c r="E1607" s="1">
        <v>44238</v>
      </c>
      <c r="F1607" t="s">
        <v>136</v>
      </c>
      <c r="G1607" t="s">
        <v>137</v>
      </c>
      <c r="H1607" t="s">
        <v>14</v>
      </c>
      <c r="I1607" s="2">
        <v>44155.502268518518</v>
      </c>
      <c r="J1607" t="s">
        <v>3581</v>
      </c>
      <c r="K1607" t="s">
        <v>3582</v>
      </c>
      <c r="L1607" t="s">
        <v>3583</v>
      </c>
    </row>
    <row r="1608" spans="1:12" x14ac:dyDescent="0.25">
      <c r="A1608">
        <v>9001707598</v>
      </c>
      <c r="B1608" t="s">
        <v>3432</v>
      </c>
      <c r="C1608" s="3">
        <v>50000</v>
      </c>
      <c r="E1608" s="1">
        <v>44172</v>
      </c>
      <c r="F1608" t="s">
        <v>272</v>
      </c>
      <c r="G1608" t="s">
        <v>273</v>
      </c>
      <c r="H1608" t="s">
        <v>14</v>
      </c>
      <c r="I1608" s="2">
        <v>44158.657905092594</v>
      </c>
      <c r="J1608" t="s">
        <v>3433</v>
      </c>
      <c r="K1608" t="s">
        <v>76</v>
      </c>
      <c r="L1608" t="s">
        <v>3434</v>
      </c>
    </row>
    <row r="1609" spans="1:12" x14ac:dyDescent="0.25">
      <c r="A1609">
        <v>9001707600</v>
      </c>
      <c r="B1609" t="s">
        <v>3584</v>
      </c>
      <c r="C1609" s="3">
        <v>50000</v>
      </c>
      <c r="E1609" s="1">
        <v>44238</v>
      </c>
      <c r="F1609" t="s">
        <v>23</v>
      </c>
      <c r="G1609" t="s">
        <v>24</v>
      </c>
      <c r="H1609" t="s">
        <v>14</v>
      </c>
      <c r="I1609" s="2">
        <v>44158.65792824074</v>
      </c>
      <c r="J1609" t="s">
        <v>3585</v>
      </c>
      <c r="K1609" t="s">
        <v>3586</v>
      </c>
      <c r="L1609" t="s">
        <v>3587</v>
      </c>
    </row>
    <row r="1610" spans="1:12" x14ac:dyDescent="0.25">
      <c r="A1610">
        <v>9001707693</v>
      </c>
      <c r="B1610" t="s">
        <v>1694</v>
      </c>
      <c r="C1610" s="3">
        <v>50000</v>
      </c>
      <c r="E1610" s="1">
        <v>44238</v>
      </c>
      <c r="F1610" t="s">
        <v>136</v>
      </c>
      <c r="G1610" t="s">
        <v>137</v>
      </c>
      <c r="H1610" t="s">
        <v>14</v>
      </c>
      <c r="I1610" s="2">
        <v>44158.713807870372</v>
      </c>
      <c r="J1610" t="s">
        <v>778</v>
      </c>
      <c r="K1610" t="s">
        <v>1695</v>
      </c>
      <c r="L1610" t="s">
        <v>1696</v>
      </c>
    </row>
    <row r="1611" spans="1:12" x14ac:dyDescent="0.25">
      <c r="A1611">
        <v>9001707696</v>
      </c>
      <c r="B1611" t="s">
        <v>1222</v>
      </c>
      <c r="C1611" s="3">
        <v>50000</v>
      </c>
      <c r="E1611" s="1">
        <v>44219</v>
      </c>
      <c r="F1611" t="s">
        <v>1223</v>
      </c>
      <c r="H1611" t="s">
        <v>14</v>
      </c>
      <c r="I1611" s="2">
        <v>44158.713888888888</v>
      </c>
      <c r="J1611" t="s">
        <v>416</v>
      </c>
      <c r="K1611" t="s">
        <v>1224</v>
      </c>
      <c r="L1611" t="s">
        <v>1225</v>
      </c>
    </row>
    <row r="1612" spans="1:12" x14ac:dyDescent="0.25">
      <c r="A1612">
        <v>9001708270</v>
      </c>
      <c r="B1612" t="s">
        <v>2738</v>
      </c>
      <c r="C1612" s="3">
        <v>50000</v>
      </c>
      <c r="E1612" s="1">
        <v>44238</v>
      </c>
      <c r="F1612" t="s">
        <v>136</v>
      </c>
      <c r="G1612" t="s">
        <v>137</v>
      </c>
      <c r="H1612" t="s">
        <v>14</v>
      </c>
      <c r="I1612" s="2">
        <v>44158.951851851853</v>
      </c>
      <c r="J1612" t="s">
        <v>2739</v>
      </c>
      <c r="K1612" t="s">
        <v>2740</v>
      </c>
      <c r="L1612" t="s">
        <v>2741</v>
      </c>
    </row>
    <row r="1613" spans="1:12" x14ac:dyDescent="0.25">
      <c r="A1613">
        <v>9001718142</v>
      </c>
      <c r="B1613" t="s">
        <v>3588</v>
      </c>
      <c r="C1613" s="3">
        <v>100380</v>
      </c>
      <c r="E1613" s="1">
        <v>44168</v>
      </c>
      <c r="F1613" t="s">
        <v>35</v>
      </c>
      <c r="G1613" t="s">
        <v>36</v>
      </c>
      <c r="H1613" t="s">
        <v>14</v>
      </c>
      <c r="I1613" s="2">
        <v>44164.045972222222</v>
      </c>
      <c r="J1613" t="s">
        <v>3589</v>
      </c>
      <c r="K1613" t="s">
        <v>3590</v>
      </c>
      <c r="L1613" t="s">
        <v>3591</v>
      </c>
    </row>
    <row r="1614" spans="1:12" x14ac:dyDescent="0.25">
      <c r="A1614">
        <v>9001723169</v>
      </c>
      <c r="B1614" t="s">
        <v>3592</v>
      </c>
      <c r="C1614" s="3">
        <v>62678</v>
      </c>
      <c r="E1614" s="1">
        <v>44238</v>
      </c>
      <c r="F1614" t="s">
        <v>23</v>
      </c>
      <c r="G1614" t="s">
        <v>24</v>
      </c>
      <c r="H1614" t="s">
        <v>14</v>
      </c>
      <c r="I1614" s="2">
        <v>44166.762800925928</v>
      </c>
      <c r="J1614" t="s">
        <v>3593</v>
      </c>
      <c r="K1614" t="s">
        <v>3594</v>
      </c>
      <c r="L1614" t="s">
        <v>3595</v>
      </c>
    </row>
    <row r="1615" spans="1:12" x14ac:dyDescent="0.25">
      <c r="A1615">
        <v>9001732302</v>
      </c>
      <c r="B1615" t="s">
        <v>2363</v>
      </c>
      <c r="C1615" s="3">
        <v>50000</v>
      </c>
      <c r="E1615" s="1">
        <v>44239</v>
      </c>
      <c r="F1615" t="s">
        <v>45</v>
      </c>
      <c r="G1615" t="s">
        <v>46</v>
      </c>
      <c r="H1615" t="s">
        <v>14</v>
      </c>
      <c r="I1615" s="2">
        <v>44170.005335648151</v>
      </c>
      <c r="J1615" t="s">
        <v>2364</v>
      </c>
      <c r="K1615" t="s">
        <v>2365</v>
      </c>
      <c r="L1615" t="s">
        <v>2366</v>
      </c>
    </row>
    <row r="1616" spans="1:12" x14ac:dyDescent="0.25">
      <c r="A1616">
        <v>9001734787</v>
      </c>
      <c r="B1616" t="s">
        <v>3596</v>
      </c>
      <c r="C1616" s="3">
        <v>135680</v>
      </c>
      <c r="E1616" s="1">
        <v>44238</v>
      </c>
      <c r="F1616" t="s">
        <v>23</v>
      </c>
      <c r="G1616" t="s">
        <v>24</v>
      </c>
      <c r="H1616" t="s">
        <v>14</v>
      </c>
      <c r="I1616" s="2">
        <v>44171.947777777779</v>
      </c>
      <c r="J1616" t="s">
        <v>3597</v>
      </c>
      <c r="K1616" t="s">
        <v>3598</v>
      </c>
      <c r="L1616" t="s">
        <v>3599</v>
      </c>
    </row>
    <row r="1617" spans="1:12" x14ac:dyDescent="0.25">
      <c r="A1617">
        <v>9001737777</v>
      </c>
      <c r="B1617" t="s">
        <v>587</v>
      </c>
      <c r="C1617" s="3">
        <v>50000</v>
      </c>
      <c r="E1617" s="1">
        <v>44238</v>
      </c>
      <c r="F1617" t="s">
        <v>23</v>
      </c>
      <c r="G1617" t="s">
        <v>24</v>
      </c>
      <c r="H1617" t="s">
        <v>14</v>
      </c>
      <c r="I1617" s="2">
        <v>44173.002627314818</v>
      </c>
      <c r="J1617" t="s">
        <v>513</v>
      </c>
      <c r="K1617" t="s">
        <v>588</v>
      </c>
      <c r="L1617" t="s">
        <v>589</v>
      </c>
    </row>
    <row r="1618" spans="1:12" x14ac:dyDescent="0.25">
      <c r="A1618">
        <v>9001749353</v>
      </c>
      <c r="B1618" t="s">
        <v>2301</v>
      </c>
      <c r="C1618" s="3">
        <v>197000</v>
      </c>
      <c r="E1618" s="1">
        <v>44186</v>
      </c>
      <c r="F1618" t="s">
        <v>29</v>
      </c>
      <c r="G1618" t="s">
        <v>30</v>
      </c>
      <c r="H1618" t="s">
        <v>172</v>
      </c>
      <c r="I1618" s="2">
        <v>44179.487488425926</v>
      </c>
      <c r="J1618" t="s">
        <v>2302</v>
      </c>
      <c r="K1618" t="s">
        <v>2303</v>
      </c>
      <c r="L1618" t="s">
        <v>2304</v>
      </c>
    </row>
    <row r="1619" spans="1:12" x14ac:dyDescent="0.25">
      <c r="A1619">
        <v>9001752231</v>
      </c>
      <c r="B1619" t="s">
        <v>3600</v>
      </c>
      <c r="C1619" s="3">
        <v>50000</v>
      </c>
      <c r="E1619" s="1">
        <v>44239</v>
      </c>
      <c r="F1619" t="s">
        <v>45</v>
      </c>
      <c r="G1619" t="s">
        <v>46</v>
      </c>
      <c r="H1619" t="s">
        <v>14</v>
      </c>
      <c r="I1619" s="2">
        <v>44180.853518518517</v>
      </c>
      <c r="J1619" t="s">
        <v>1157</v>
      </c>
      <c r="K1619" t="s">
        <v>3601</v>
      </c>
      <c r="L1619" t="s">
        <v>3602</v>
      </c>
    </row>
    <row r="1620" spans="1:12" x14ac:dyDescent="0.25">
      <c r="A1620">
        <v>9001753870</v>
      </c>
      <c r="B1620" t="s">
        <v>3603</v>
      </c>
      <c r="C1620" s="3">
        <v>99032</v>
      </c>
      <c r="E1620" s="1">
        <v>44239</v>
      </c>
      <c r="F1620" t="s">
        <v>45</v>
      </c>
      <c r="G1620" t="s">
        <v>46</v>
      </c>
      <c r="H1620" t="s">
        <v>14</v>
      </c>
      <c r="I1620" s="2">
        <v>44181.708599537036</v>
      </c>
      <c r="J1620" t="s">
        <v>3604</v>
      </c>
      <c r="K1620" t="s">
        <v>3605</v>
      </c>
      <c r="L1620" t="s">
        <v>3606</v>
      </c>
    </row>
    <row r="1621" spans="1:12" x14ac:dyDescent="0.25">
      <c r="A1621">
        <v>9001784817</v>
      </c>
      <c r="B1621" t="s">
        <v>3607</v>
      </c>
      <c r="C1621" s="3">
        <v>50000</v>
      </c>
      <c r="E1621" s="1">
        <v>44211</v>
      </c>
      <c r="F1621" t="s">
        <v>45</v>
      </c>
      <c r="G1621" t="s">
        <v>46</v>
      </c>
      <c r="H1621" t="s">
        <v>14</v>
      </c>
      <c r="I1621" s="2">
        <v>44196.782696759263</v>
      </c>
      <c r="J1621" t="s">
        <v>3608</v>
      </c>
      <c r="K1621" t="s">
        <v>1404</v>
      </c>
      <c r="L1621" t="s">
        <v>3609</v>
      </c>
    </row>
    <row r="1622" spans="1:12" x14ac:dyDescent="0.25">
      <c r="A1622">
        <v>9001784996</v>
      </c>
      <c r="B1622" t="s">
        <v>1772</v>
      </c>
      <c r="C1622" s="3">
        <v>50000</v>
      </c>
      <c r="E1622" s="1">
        <v>44315</v>
      </c>
      <c r="F1622" t="s">
        <v>45</v>
      </c>
      <c r="G1622" t="s">
        <v>46</v>
      </c>
      <c r="H1622" t="s">
        <v>14</v>
      </c>
      <c r="I1622" s="2">
        <v>44196.894375000003</v>
      </c>
      <c r="J1622" t="s">
        <v>1773</v>
      </c>
      <c r="K1622" t="s">
        <v>1774</v>
      </c>
      <c r="L1622" t="s">
        <v>1775</v>
      </c>
    </row>
    <row r="1623" spans="1:12" x14ac:dyDescent="0.25">
      <c r="A1623">
        <v>9001794135</v>
      </c>
      <c r="B1623" t="s">
        <v>3610</v>
      </c>
      <c r="C1623" s="3">
        <v>50000</v>
      </c>
      <c r="E1623" s="1">
        <v>44315</v>
      </c>
      <c r="F1623" t="s">
        <v>136</v>
      </c>
      <c r="G1623" t="s">
        <v>137</v>
      </c>
      <c r="H1623" t="s">
        <v>14</v>
      </c>
      <c r="I1623" s="2">
        <v>44201.693032407406</v>
      </c>
      <c r="J1623" t="s">
        <v>629</v>
      </c>
      <c r="K1623" t="s">
        <v>3611</v>
      </c>
      <c r="L1623" t="s">
        <v>3612</v>
      </c>
    </row>
    <row r="1624" spans="1:12" x14ac:dyDescent="0.25">
      <c r="A1624">
        <v>9001798208</v>
      </c>
      <c r="B1624" t="s">
        <v>3613</v>
      </c>
      <c r="C1624" s="3">
        <v>50000</v>
      </c>
      <c r="E1624" s="1">
        <v>44315</v>
      </c>
      <c r="F1624" t="s">
        <v>45</v>
      </c>
      <c r="G1624" t="s">
        <v>46</v>
      </c>
      <c r="H1624" t="s">
        <v>14</v>
      </c>
      <c r="I1624" s="2">
        <v>44203.674247685187</v>
      </c>
      <c r="J1624" t="s">
        <v>3614</v>
      </c>
      <c r="K1624" t="s">
        <v>3615</v>
      </c>
      <c r="L1624" t="s">
        <v>3616</v>
      </c>
    </row>
    <row r="1625" spans="1:12" x14ac:dyDescent="0.25">
      <c r="A1625">
        <v>9001798543</v>
      </c>
      <c r="B1625" t="s">
        <v>220</v>
      </c>
      <c r="C1625" s="3">
        <v>50000</v>
      </c>
      <c r="E1625" s="1">
        <v>44210</v>
      </c>
      <c r="F1625" t="s">
        <v>23</v>
      </c>
      <c r="G1625" t="s">
        <v>24</v>
      </c>
      <c r="H1625" t="s">
        <v>14</v>
      </c>
      <c r="I1625" s="2">
        <v>44203.853148148148</v>
      </c>
      <c r="J1625" t="s">
        <v>221</v>
      </c>
      <c r="K1625" t="s">
        <v>222</v>
      </c>
      <c r="L1625" t="s">
        <v>223</v>
      </c>
    </row>
    <row r="1626" spans="1:12" x14ac:dyDescent="0.25">
      <c r="A1626">
        <v>9001799223</v>
      </c>
      <c r="B1626" t="s">
        <v>3617</v>
      </c>
      <c r="C1626" s="3">
        <v>50000</v>
      </c>
      <c r="E1626" s="1">
        <v>44211</v>
      </c>
      <c r="F1626" t="s">
        <v>136</v>
      </c>
      <c r="G1626" t="s">
        <v>137</v>
      </c>
      <c r="H1626" t="s">
        <v>14</v>
      </c>
      <c r="I1626" s="2">
        <v>44204.381990740738</v>
      </c>
      <c r="J1626" t="s">
        <v>3618</v>
      </c>
      <c r="K1626" t="s">
        <v>3619</v>
      </c>
      <c r="L1626" t="s">
        <v>3620</v>
      </c>
    </row>
    <row r="1627" spans="1:12" x14ac:dyDescent="0.25">
      <c r="A1627">
        <v>9001900126</v>
      </c>
      <c r="B1627" t="s">
        <v>3621</v>
      </c>
      <c r="C1627" s="3">
        <v>251304</v>
      </c>
      <c r="E1627" s="1">
        <v>44257</v>
      </c>
      <c r="F1627" t="s">
        <v>23</v>
      </c>
      <c r="G1627" t="s">
        <v>24</v>
      </c>
      <c r="H1627" t="s">
        <v>14</v>
      </c>
      <c r="I1627" s="2">
        <v>44254.604872685188</v>
      </c>
      <c r="J1627" t="s">
        <v>1349</v>
      </c>
      <c r="K1627" t="s">
        <v>3622</v>
      </c>
      <c r="L1627" t="s">
        <v>3623</v>
      </c>
    </row>
    <row r="1628" spans="1:12" x14ac:dyDescent="0.25">
      <c r="A1628">
        <v>9001900183</v>
      </c>
      <c r="B1628" t="s">
        <v>3624</v>
      </c>
      <c r="C1628" s="3">
        <v>60000</v>
      </c>
      <c r="E1628" s="1">
        <v>44267</v>
      </c>
      <c r="F1628" t="s">
        <v>35</v>
      </c>
      <c r="G1628" t="s">
        <v>36</v>
      </c>
      <c r="H1628" t="s">
        <v>14</v>
      </c>
      <c r="I1628" s="2">
        <v>44254.680196759262</v>
      </c>
      <c r="J1628" t="s">
        <v>162</v>
      </c>
      <c r="K1628" t="s">
        <v>3625</v>
      </c>
      <c r="L1628" t="s">
        <v>3626</v>
      </c>
    </row>
    <row r="1629" spans="1:12" x14ac:dyDescent="0.25">
      <c r="A1629">
        <v>9001900999</v>
      </c>
      <c r="B1629" t="s">
        <v>3627</v>
      </c>
      <c r="C1629" s="3">
        <v>60000</v>
      </c>
      <c r="E1629" s="1">
        <v>44257</v>
      </c>
      <c r="F1629" t="s">
        <v>107</v>
      </c>
      <c r="G1629" t="s">
        <v>108</v>
      </c>
      <c r="H1629" t="s">
        <v>14</v>
      </c>
      <c r="I1629" s="2">
        <v>44255.577592592592</v>
      </c>
      <c r="J1629" t="s">
        <v>3628</v>
      </c>
      <c r="K1629" t="s">
        <v>3629</v>
      </c>
      <c r="L1629" t="s">
        <v>3630</v>
      </c>
    </row>
    <row r="1630" spans="1:12" x14ac:dyDescent="0.25">
      <c r="A1630">
        <v>9001519789</v>
      </c>
      <c r="B1630" t="s">
        <v>3631</v>
      </c>
      <c r="C1630" s="3">
        <v>119966</v>
      </c>
      <c r="E1630" s="1">
        <v>44105</v>
      </c>
      <c r="F1630" t="s">
        <v>57</v>
      </c>
      <c r="G1630" t="s">
        <v>58</v>
      </c>
      <c r="H1630" t="s">
        <v>14</v>
      </c>
      <c r="I1630" s="2">
        <v>44105.579421296294</v>
      </c>
      <c r="J1630" t="s">
        <v>3632</v>
      </c>
      <c r="K1630" t="s">
        <v>1533</v>
      </c>
      <c r="L1630" t="s">
        <v>3633</v>
      </c>
    </row>
    <row r="1631" spans="1:12" x14ac:dyDescent="0.25">
      <c r="A1631">
        <v>9001538747</v>
      </c>
      <c r="B1631" t="s">
        <v>3634</v>
      </c>
      <c r="C1631" s="3">
        <v>50000</v>
      </c>
      <c r="E1631" s="1">
        <v>44132</v>
      </c>
      <c r="F1631" t="s">
        <v>23</v>
      </c>
      <c r="G1631" t="s">
        <v>24</v>
      </c>
      <c r="H1631" t="s">
        <v>14</v>
      </c>
      <c r="I1631" s="2">
        <v>44110.665289351855</v>
      </c>
      <c r="J1631" t="s">
        <v>610</v>
      </c>
      <c r="K1631" t="s">
        <v>3635</v>
      </c>
      <c r="L1631" t="s">
        <v>3636</v>
      </c>
    </row>
    <row r="1632" spans="1:12" x14ac:dyDescent="0.25">
      <c r="A1632">
        <v>9001559004</v>
      </c>
      <c r="B1632" t="s">
        <v>1956</v>
      </c>
      <c r="C1632" s="3">
        <v>50000</v>
      </c>
      <c r="E1632" s="1">
        <v>44113</v>
      </c>
      <c r="F1632" t="s">
        <v>83</v>
      </c>
      <c r="G1632" t="s">
        <v>84</v>
      </c>
      <c r="H1632" t="s">
        <v>14</v>
      </c>
      <c r="I1632" s="2">
        <v>44112.857928240737</v>
      </c>
      <c r="J1632" t="s">
        <v>1957</v>
      </c>
      <c r="K1632" t="s">
        <v>1958</v>
      </c>
      <c r="L1632" t="s">
        <v>1959</v>
      </c>
    </row>
    <row r="1633" spans="1:12" x14ac:dyDescent="0.25">
      <c r="A1633">
        <v>9001561001</v>
      </c>
      <c r="B1633" t="s">
        <v>3637</v>
      </c>
      <c r="C1633" s="3">
        <v>50000</v>
      </c>
      <c r="E1633" s="1">
        <v>44113</v>
      </c>
      <c r="F1633" t="s">
        <v>29</v>
      </c>
      <c r="G1633" t="s">
        <v>30</v>
      </c>
      <c r="H1633" t="s">
        <v>14</v>
      </c>
      <c r="I1633" s="2">
        <v>44113.792430555557</v>
      </c>
      <c r="J1633" t="s">
        <v>1029</v>
      </c>
      <c r="K1633" t="s">
        <v>3638</v>
      </c>
      <c r="L1633" t="s">
        <v>3639</v>
      </c>
    </row>
    <row r="1634" spans="1:12" x14ac:dyDescent="0.25">
      <c r="A1634">
        <v>9001563676</v>
      </c>
      <c r="B1634" t="s">
        <v>554</v>
      </c>
      <c r="C1634" s="3">
        <v>50000</v>
      </c>
      <c r="E1634" s="1">
        <v>44116</v>
      </c>
      <c r="F1634" t="s">
        <v>23</v>
      </c>
      <c r="G1634" t="s">
        <v>24</v>
      </c>
      <c r="H1634" t="s">
        <v>14</v>
      </c>
      <c r="I1634" s="2">
        <v>44115.905474537038</v>
      </c>
      <c r="J1634" t="s">
        <v>555</v>
      </c>
      <c r="K1634" t="s">
        <v>556</v>
      </c>
      <c r="L1634" t="s">
        <v>557</v>
      </c>
    </row>
    <row r="1635" spans="1:12" x14ac:dyDescent="0.25">
      <c r="A1635">
        <v>9001610229</v>
      </c>
      <c r="B1635" t="s">
        <v>56</v>
      </c>
      <c r="C1635" s="3">
        <v>50000</v>
      </c>
      <c r="E1635" s="1">
        <v>44130</v>
      </c>
      <c r="F1635" t="s">
        <v>57</v>
      </c>
      <c r="G1635" t="s">
        <v>58</v>
      </c>
      <c r="H1635" t="s">
        <v>14</v>
      </c>
      <c r="I1635" s="2">
        <v>44125.582407407404</v>
      </c>
      <c r="J1635" t="s">
        <v>59</v>
      </c>
      <c r="K1635" t="s">
        <v>60</v>
      </c>
      <c r="L1635" t="s">
        <v>61</v>
      </c>
    </row>
    <row r="1636" spans="1:12" x14ac:dyDescent="0.25">
      <c r="A1636">
        <v>9001622776</v>
      </c>
      <c r="B1636" t="s">
        <v>573</v>
      </c>
      <c r="C1636" s="3">
        <v>50000</v>
      </c>
      <c r="E1636" s="1">
        <v>44132</v>
      </c>
      <c r="F1636" t="s">
        <v>107</v>
      </c>
      <c r="G1636" t="s">
        <v>108</v>
      </c>
      <c r="H1636" t="s">
        <v>14</v>
      </c>
      <c r="I1636" s="2">
        <v>44132.554085648146</v>
      </c>
      <c r="J1636" t="s">
        <v>574</v>
      </c>
      <c r="K1636" t="s">
        <v>265</v>
      </c>
      <c r="L1636" t="s">
        <v>575</v>
      </c>
    </row>
    <row r="1637" spans="1:12" x14ac:dyDescent="0.25">
      <c r="A1637">
        <v>9001624704</v>
      </c>
      <c r="B1637" t="s">
        <v>3640</v>
      </c>
      <c r="C1637" s="3">
        <v>115390</v>
      </c>
      <c r="E1637" s="1">
        <v>44133</v>
      </c>
      <c r="F1637" t="s">
        <v>12</v>
      </c>
      <c r="G1637" t="s">
        <v>13</v>
      </c>
      <c r="H1637" t="s">
        <v>14</v>
      </c>
      <c r="I1637" s="2">
        <v>44132.948483796295</v>
      </c>
      <c r="J1637" t="s">
        <v>3641</v>
      </c>
      <c r="K1637" t="s">
        <v>809</v>
      </c>
      <c r="L1637" t="s">
        <v>3642</v>
      </c>
    </row>
    <row r="1638" spans="1:12" x14ac:dyDescent="0.25">
      <c r="A1638">
        <v>9001631495</v>
      </c>
      <c r="B1638" t="s">
        <v>2681</v>
      </c>
      <c r="C1638" s="3">
        <v>107285</v>
      </c>
      <c r="E1638" s="1">
        <v>44238</v>
      </c>
      <c r="F1638" t="s">
        <v>45</v>
      </c>
      <c r="G1638" t="s">
        <v>46</v>
      </c>
      <c r="H1638" t="s">
        <v>14</v>
      </c>
      <c r="I1638" s="2">
        <v>44134.543576388889</v>
      </c>
      <c r="J1638" t="s">
        <v>2682</v>
      </c>
      <c r="K1638" t="s">
        <v>2683</v>
      </c>
      <c r="L1638" t="s">
        <v>2684</v>
      </c>
    </row>
    <row r="1639" spans="1:12" x14ac:dyDescent="0.25">
      <c r="A1639">
        <v>9001634623</v>
      </c>
      <c r="B1639" t="s">
        <v>2981</v>
      </c>
      <c r="C1639" s="3">
        <v>992900</v>
      </c>
      <c r="E1639" s="1">
        <v>44315</v>
      </c>
      <c r="F1639" t="s">
        <v>23</v>
      </c>
      <c r="G1639" t="s">
        <v>24</v>
      </c>
      <c r="H1639" t="s">
        <v>14</v>
      </c>
      <c r="I1639" s="2">
        <v>44136.859872685185</v>
      </c>
      <c r="J1639" t="s">
        <v>2982</v>
      </c>
      <c r="K1639" t="s">
        <v>2983</v>
      </c>
      <c r="L1639" t="s">
        <v>2984</v>
      </c>
    </row>
    <row r="1640" spans="1:12" x14ac:dyDescent="0.25">
      <c r="A1640">
        <v>9001636975</v>
      </c>
      <c r="B1640" t="s">
        <v>3643</v>
      </c>
      <c r="C1640" s="3">
        <v>50000</v>
      </c>
      <c r="E1640" s="1">
        <v>44139</v>
      </c>
      <c r="F1640" t="s">
        <v>45</v>
      </c>
      <c r="G1640" t="s">
        <v>46</v>
      </c>
      <c r="H1640" t="s">
        <v>14</v>
      </c>
      <c r="I1640" s="2">
        <v>44138.022719907407</v>
      </c>
      <c r="J1640" t="s">
        <v>355</v>
      </c>
      <c r="K1640" t="s">
        <v>3644</v>
      </c>
      <c r="L1640" t="s">
        <v>3645</v>
      </c>
    </row>
    <row r="1641" spans="1:12" x14ac:dyDescent="0.25">
      <c r="A1641">
        <v>9001638130</v>
      </c>
      <c r="B1641" t="s">
        <v>1040</v>
      </c>
      <c r="C1641" s="3">
        <v>249110</v>
      </c>
      <c r="E1641" s="1">
        <v>44139</v>
      </c>
      <c r="F1641" t="s">
        <v>12</v>
      </c>
      <c r="G1641" t="s">
        <v>13</v>
      </c>
      <c r="H1641" t="s">
        <v>14</v>
      </c>
      <c r="I1641" s="2">
        <v>44138.534687500003</v>
      </c>
      <c r="J1641" t="s">
        <v>1041</v>
      </c>
      <c r="K1641" t="s">
        <v>1042</v>
      </c>
      <c r="L1641" t="s">
        <v>1043</v>
      </c>
    </row>
    <row r="1642" spans="1:12" x14ac:dyDescent="0.25">
      <c r="A1642">
        <v>9001639597</v>
      </c>
      <c r="B1642" t="s">
        <v>1653</v>
      </c>
      <c r="C1642" s="3">
        <v>59630</v>
      </c>
      <c r="E1642" s="1">
        <v>44139</v>
      </c>
      <c r="F1642" t="s">
        <v>23</v>
      </c>
      <c r="G1642" t="s">
        <v>24</v>
      </c>
      <c r="H1642" t="s">
        <v>14</v>
      </c>
      <c r="I1642" s="2">
        <v>44138.754259259258</v>
      </c>
      <c r="J1642" t="s">
        <v>162</v>
      </c>
      <c r="K1642" t="s">
        <v>413</v>
      </c>
      <c r="L1642" t="s">
        <v>1654</v>
      </c>
    </row>
    <row r="1643" spans="1:12" x14ac:dyDescent="0.25">
      <c r="A1643">
        <v>9001639936</v>
      </c>
      <c r="B1643" t="s">
        <v>340</v>
      </c>
      <c r="C1643" s="3">
        <v>50000</v>
      </c>
      <c r="E1643" s="1">
        <v>44140</v>
      </c>
      <c r="F1643" t="s">
        <v>23</v>
      </c>
      <c r="G1643" t="s">
        <v>24</v>
      </c>
      <c r="H1643" t="s">
        <v>14</v>
      </c>
      <c r="I1643" s="2">
        <v>44138.921076388891</v>
      </c>
      <c r="J1643" t="s">
        <v>341</v>
      </c>
      <c r="K1643" t="s">
        <v>342</v>
      </c>
      <c r="L1643" t="s">
        <v>343</v>
      </c>
    </row>
    <row r="1644" spans="1:12" x14ac:dyDescent="0.25">
      <c r="A1644">
        <v>9001684473</v>
      </c>
      <c r="B1644" t="s">
        <v>3646</v>
      </c>
      <c r="C1644" s="3">
        <v>50000</v>
      </c>
      <c r="E1644" s="1">
        <v>44238</v>
      </c>
      <c r="F1644" t="s">
        <v>136</v>
      </c>
      <c r="G1644" t="s">
        <v>137</v>
      </c>
      <c r="H1644" t="s">
        <v>14</v>
      </c>
      <c r="I1644" s="2">
        <v>44145.70516203704</v>
      </c>
      <c r="J1644" t="s">
        <v>19</v>
      </c>
      <c r="K1644" t="s">
        <v>2094</v>
      </c>
      <c r="L1644" t="s">
        <v>3647</v>
      </c>
    </row>
    <row r="1645" spans="1:12" x14ac:dyDescent="0.25">
      <c r="A1645">
        <v>9001688683</v>
      </c>
      <c r="B1645" t="s">
        <v>3648</v>
      </c>
      <c r="C1645" s="3">
        <v>50000</v>
      </c>
      <c r="E1645" s="1">
        <v>44165</v>
      </c>
      <c r="F1645" t="s">
        <v>23</v>
      </c>
      <c r="G1645" t="s">
        <v>24</v>
      </c>
      <c r="H1645" t="s">
        <v>14</v>
      </c>
      <c r="I1645" s="2">
        <v>44147.755532407406</v>
      </c>
      <c r="J1645" t="s">
        <v>3649</v>
      </c>
      <c r="K1645" t="s">
        <v>955</v>
      </c>
      <c r="L1645" t="s">
        <v>3650</v>
      </c>
    </row>
    <row r="1646" spans="1:12" x14ac:dyDescent="0.25">
      <c r="A1646">
        <v>9001692597</v>
      </c>
      <c r="B1646" t="s">
        <v>1899</v>
      </c>
      <c r="C1646" s="3">
        <v>50000</v>
      </c>
      <c r="E1646" s="1">
        <v>44151</v>
      </c>
      <c r="F1646" t="s">
        <v>23</v>
      </c>
      <c r="G1646" t="s">
        <v>24</v>
      </c>
      <c r="H1646" t="s">
        <v>14</v>
      </c>
      <c r="I1646" s="2">
        <v>44149.932337962964</v>
      </c>
      <c r="J1646" t="s">
        <v>1900</v>
      </c>
      <c r="K1646" t="s">
        <v>1901</v>
      </c>
      <c r="L1646" t="s">
        <v>1902</v>
      </c>
    </row>
    <row r="1647" spans="1:12" x14ac:dyDescent="0.25">
      <c r="A1647">
        <v>9001693455</v>
      </c>
      <c r="B1647" t="s">
        <v>3651</v>
      </c>
      <c r="C1647" s="3">
        <v>369000</v>
      </c>
      <c r="E1647" s="1">
        <v>44238</v>
      </c>
      <c r="F1647" t="s">
        <v>166</v>
      </c>
      <c r="G1647" t="s">
        <v>167</v>
      </c>
      <c r="H1647" t="s">
        <v>14</v>
      </c>
      <c r="I1647" s="2">
        <v>44150.810671296298</v>
      </c>
      <c r="J1647" t="s">
        <v>3652</v>
      </c>
      <c r="K1647" t="s">
        <v>3653</v>
      </c>
      <c r="L1647" t="s">
        <v>3654</v>
      </c>
    </row>
    <row r="1648" spans="1:12" x14ac:dyDescent="0.25">
      <c r="A1648">
        <v>9001694731</v>
      </c>
      <c r="B1648" t="s">
        <v>340</v>
      </c>
      <c r="C1648" s="3">
        <v>154500</v>
      </c>
      <c r="E1648" s="1">
        <v>44165</v>
      </c>
      <c r="F1648" t="s">
        <v>23</v>
      </c>
      <c r="G1648" t="s">
        <v>24</v>
      </c>
      <c r="H1648" t="s">
        <v>14</v>
      </c>
      <c r="I1648" s="2">
        <v>44151.695081018515</v>
      </c>
      <c r="J1648" t="s">
        <v>341</v>
      </c>
      <c r="K1648" t="s">
        <v>342</v>
      </c>
      <c r="L1648" t="s">
        <v>343</v>
      </c>
    </row>
    <row r="1649" spans="1:12" x14ac:dyDescent="0.25">
      <c r="A1649">
        <v>9001698797</v>
      </c>
      <c r="B1649" t="s">
        <v>2363</v>
      </c>
      <c r="C1649" s="3">
        <v>1150000</v>
      </c>
      <c r="E1649" s="1">
        <v>44239</v>
      </c>
      <c r="F1649" t="s">
        <v>45</v>
      </c>
      <c r="G1649" t="s">
        <v>46</v>
      </c>
      <c r="H1649" t="s">
        <v>14</v>
      </c>
      <c r="I1649" s="2">
        <v>44153.458148148151</v>
      </c>
      <c r="J1649" t="s">
        <v>2364</v>
      </c>
      <c r="K1649" t="s">
        <v>2365</v>
      </c>
      <c r="L1649" t="s">
        <v>2366</v>
      </c>
    </row>
    <row r="1650" spans="1:12" x14ac:dyDescent="0.25">
      <c r="A1650">
        <v>9001703041</v>
      </c>
      <c r="B1650" t="s">
        <v>456</v>
      </c>
      <c r="C1650" s="3">
        <v>198980</v>
      </c>
      <c r="E1650" s="1">
        <v>44239</v>
      </c>
      <c r="F1650" t="s">
        <v>45</v>
      </c>
      <c r="G1650" t="s">
        <v>46</v>
      </c>
      <c r="H1650" t="s">
        <v>14</v>
      </c>
      <c r="I1650" s="2">
        <v>44155.527951388889</v>
      </c>
      <c r="J1650" t="s">
        <v>457</v>
      </c>
      <c r="K1650" t="s">
        <v>458</v>
      </c>
      <c r="L1650" t="s">
        <v>459</v>
      </c>
    </row>
    <row r="1651" spans="1:12" x14ac:dyDescent="0.25">
      <c r="A1651">
        <v>9001707705</v>
      </c>
      <c r="B1651" t="s">
        <v>1222</v>
      </c>
      <c r="C1651" s="3">
        <v>273549050</v>
      </c>
      <c r="E1651" s="1">
        <v>44194</v>
      </c>
      <c r="F1651" t="s">
        <v>1223</v>
      </c>
      <c r="H1651" t="s">
        <v>14</v>
      </c>
      <c r="I1651" s="2">
        <v>44158.722268518519</v>
      </c>
      <c r="J1651" t="s">
        <v>416</v>
      </c>
      <c r="K1651" t="s">
        <v>1224</v>
      </c>
      <c r="L1651" t="s">
        <v>1225</v>
      </c>
    </row>
    <row r="1652" spans="1:12" x14ac:dyDescent="0.25">
      <c r="A1652">
        <v>9001714858</v>
      </c>
      <c r="B1652" t="s">
        <v>3655</v>
      </c>
      <c r="C1652" s="3">
        <v>100000</v>
      </c>
      <c r="E1652" s="1">
        <v>44238</v>
      </c>
      <c r="F1652" t="s">
        <v>345</v>
      </c>
      <c r="G1652" t="s">
        <v>346</v>
      </c>
      <c r="H1652" t="s">
        <v>14</v>
      </c>
      <c r="I1652" s="2">
        <v>44162.318715277775</v>
      </c>
      <c r="J1652" t="s">
        <v>99</v>
      </c>
      <c r="K1652" t="s">
        <v>661</v>
      </c>
      <c r="L1652" t="s">
        <v>3656</v>
      </c>
    </row>
    <row r="1653" spans="1:12" x14ac:dyDescent="0.25">
      <c r="A1653">
        <v>9001725671</v>
      </c>
      <c r="B1653" t="s">
        <v>3657</v>
      </c>
      <c r="C1653" s="3">
        <v>50000</v>
      </c>
      <c r="E1653" s="1">
        <v>44239</v>
      </c>
      <c r="F1653" t="s">
        <v>45</v>
      </c>
      <c r="G1653" t="s">
        <v>46</v>
      </c>
      <c r="H1653" t="s">
        <v>14</v>
      </c>
      <c r="I1653" s="2">
        <v>44167.80746527778</v>
      </c>
      <c r="J1653" t="s">
        <v>3658</v>
      </c>
      <c r="K1653" t="s">
        <v>3659</v>
      </c>
      <c r="L1653" t="s">
        <v>3660</v>
      </c>
    </row>
    <row r="1654" spans="1:12" x14ac:dyDescent="0.25">
      <c r="A1654">
        <v>9001727239</v>
      </c>
      <c r="B1654" t="s">
        <v>3661</v>
      </c>
      <c r="C1654">
        <v>0</v>
      </c>
      <c r="E1654" s="1">
        <v>44315</v>
      </c>
      <c r="F1654" t="s">
        <v>1223</v>
      </c>
      <c r="H1654" t="s">
        <v>14</v>
      </c>
      <c r="I1654" s="2">
        <v>44168.578553240739</v>
      </c>
      <c r="J1654" t="s">
        <v>837</v>
      </c>
      <c r="K1654" t="s">
        <v>838</v>
      </c>
      <c r="L1654" t="s">
        <v>839</v>
      </c>
    </row>
    <row r="1655" spans="1:12" x14ac:dyDescent="0.25">
      <c r="A1655">
        <v>9001728069</v>
      </c>
      <c r="B1655" t="s">
        <v>180</v>
      </c>
      <c r="C1655" s="3">
        <v>214260</v>
      </c>
      <c r="E1655" s="1">
        <v>44170</v>
      </c>
      <c r="F1655" t="s">
        <v>23</v>
      </c>
      <c r="G1655" t="s">
        <v>24</v>
      </c>
      <c r="H1655" t="s">
        <v>14</v>
      </c>
      <c r="I1655" s="2">
        <v>44168.907002314816</v>
      </c>
      <c r="J1655" t="s">
        <v>181</v>
      </c>
      <c r="K1655" t="s">
        <v>182</v>
      </c>
      <c r="L1655" t="s">
        <v>183</v>
      </c>
    </row>
    <row r="1656" spans="1:12" x14ac:dyDescent="0.25">
      <c r="A1656">
        <v>9001731533</v>
      </c>
      <c r="B1656" t="s">
        <v>3662</v>
      </c>
      <c r="C1656" s="3">
        <v>50000</v>
      </c>
      <c r="E1656" s="1">
        <v>44239</v>
      </c>
      <c r="F1656" t="s">
        <v>136</v>
      </c>
      <c r="G1656" t="s">
        <v>137</v>
      </c>
      <c r="H1656" t="s">
        <v>14</v>
      </c>
      <c r="I1656" s="2">
        <v>44169.621261574073</v>
      </c>
      <c r="J1656" t="s">
        <v>2936</v>
      </c>
      <c r="K1656" t="s">
        <v>1488</v>
      </c>
      <c r="L1656" t="s">
        <v>3663</v>
      </c>
    </row>
    <row r="1657" spans="1:12" x14ac:dyDescent="0.25">
      <c r="A1657">
        <v>9001737562</v>
      </c>
      <c r="B1657" t="s">
        <v>945</v>
      </c>
      <c r="C1657" s="3">
        <v>50000</v>
      </c>
      <c r="E1657" s="1">
        <v>44239</v>
      </c>
      <c r="F1657" t="s">
        <v>45</v>
      </c>
      <c r="G1657" t="s">
        <v>46</v>
      </c>
      <c r="H1657" t="s">
        <v>14</v>
      </c>
      <c r="I1657" s="2">
        <v>44172.911886574075</v>
      </c>
      <c r="J1657" t="s">
        <v>946</v>
      </c>
      <c r="K1657" t="s">
        <v>947</v>
      </c>
      <c r="L1657" t="s">
        <v>948</v>
      </c>
    </row>
    <row r="1658" spans="1:12" x14ac:dyDescent="0.25">
      <c r="A1658">
        <v>9001745493</v>
      </c>
      <c r="B1658" t="s">
        <v>3664</v>
      </c>
      <c r="C1658" s="3">
        <v>2113911</v>
      </c>
      <c r="F1658" t="s">
        <v>45</v>
      </c>
      <c r="G1658" t="s">
        <v>46</v>
      </c>
      <c r="H1658" t="s">
        <v>411</v>
      </c>
      <c r="I1658" s="2">
        <v>44176.33966435185</v>
      </c>
      <c r="J1658" t="s">
        <v>3514</v>
      </c>
      <c r="K1658" t="s">
        <v>873</v>
      </c>
      <c r="L1658" t="s">
        <v>3665</v>
      </c>
    </row>
    <row r="1659" spans="1:12" x14ac:dyDescent="0.25">
      <c r="A1659">
        <v>9001756440</v>
      </c>
      <c r="B1659" t="s">
        <v>2600</v>
      </c>
      <c r="C1659" s="3">
        <v>160040</v>
      </c>
      <c r="E1659" s="1">
        <v>44183</v>
      </c>
      <c r="F1659" t="s">
        <v>35</v>
      </c>
      <c r="G1659" t="s">
        <v>36</v>
      </c>
      <c r="H1659" t="s">
        <v>14</v>
      </c>
      <c r="I1659" s="2">
        <v>44182.93677083333</v>
      </c>
      <c r="J1659" t="s">
        <v>2601</v>
      </c>
      <c r="K1659" t="s">
        <v>2602</v>
      </c>
      <c r="L1659" t="s">
        <v>2603</v>
      </c>
    </row>
    <row r="1660" spans="1:12" x14ac:dyDescent="0.25">
      <c r="A1660">
        <v>9001757885</v>
      </c>
      <c r="B1660" t="s">
        <v>3666</v>
      </c>
      <c r="C1660" s="3">
        <v>50000</v>
      </c>
      <c r="E1660" s="1">
        <v>44239</v>
      </c>
      <c r="F1660" t="s">
        <v>773</v>
      </c>
      <c r="G1660" t="s">
        <v>774</v>
      </c>
      <c r="H1660" t="s">
        <v>14</v>
      </c>
      <c r="I1660" s="2">
        <v>44183.772997685184</v>
      </c>
      <c r="J1660" t="s">
        <v>3667</v>
      </c>
      <c r="K1660" t="s">
        <v>3668</v>
      </c>
      <c r="L1660" t="s">
        <v>3669</v>
      </c>
    </row>
    <row r="1661" spans="1:12" x14ac:dyDescent="0.25">
      <c r="A1661">
        <v>9001768731</v>
      </c>
      <c r="B1661" t="s">
        <v>277</v>
      </c>
      <c r="C1661" s="3">
        <v>50000</v>
      </c>
      <c r="E1661" s="1">
        <v>44239</v>
      </c>
      <c r="F1661" t="s">
        <v>83</v>
      </c>
      <c r="G1661" t="s">
        <v>84</v>
      </c>
      <c r="H1661" t="s">
        <v>14</v>
      </c>
      <c r="I1661" s="2">
        <v>44185.289444444446</v>
      </c>
      <c r="J1661" t="s">
        <v>278</v>
      </c>
      <c r="K1661" t="s">
        <v>16</v>
      </c>
      <c r="L1661" t="s">
        <v>279</v>
      </c>
    </row>
    <row r="1662" spans="1:12" x14ac:dyDescent="0.25">
      <c r="A1662">
        <v>9001815084</v>
      </c>
      <c r="B1662" t="s">
        <v>220</v>
      </c>
      <c r="C1662" s="3">
        <v>50000</v>
      </c>
      <c r="E1662" s="1">
        <v>44214</v>
      </c>
      <c r="F1662" t="s">
        <v>23</v>
      </c>
      <c r="G1662" t="s">
        <v>24</v>
      </c>
      <c r="H1662" t="s">
        <v>14</v>
      </c>
      <c r="I1662" s="2">
        <v>44214.066076388888</v>
      </c>
      <c r="J1662" t="s">
        <v>221</v>
      </c>
      <c r="K1662" t="s">
        <v>222</v>
      </c>
      <c r="L1662" t="s">
        <v>223</v>
      </c>
    </row>
    <row r="1663" spans="1:12" x14ac:dyDescent="0.25">
      <c r="A1663">
        <v>9001816304</v>
      </c>
      <c r="B1663" t="s">
        <v>3045</v>
      </c>
      <c r="C1663" s="3">
        <v>74930</v>
      </c>
      <c r="E1663" s="1">
        <v>44315</v>
      </c>
      <c r="F1663" t="s">
        <v>423</v>
      </c>
      <c r="G1663" t="s">
        <v>424</v>
      </c>
      <c r="H1663" t="s">
        <v>14</v>
      </c>
      <c r="I1663" s="2">
        <v>44214.796446759261</v>
      </c>
      <c r="J1663" t="s">
        <v>162</v>
      </c>
      <c r="K1663" t="s">
        <v>673</v>
      </c>
      <c r="L1663" t="s">
        <v>3046</v>
      </c>
    </row>
    <row r="1664" spans="1:12" x14ac:dyDescent="0.25">
      <c r="A1664">
        <v>9001829068</v>
      </c>
      <c r="B1664" t="s">
        <v>624</v>
      </c>
      <c r="C1664" s="3">
        <v>177150</v>
      </c>
      <c r="E1664" s="1">
        <v>44315</v>
      </c>
      <c r="F1664" t="s">
        <v>23</v>
      </c>
      <c r="G1664" t="s">
        <v>24</v>
      </c>
      <c r="H1664" t="s">
        <v>14</v>
      </c>
      <c r="I1664" s="2">
        <v>44221.183391203704</v>
      </c>
      <c r="J1664" t="s">
        <v>625</v>
      </c>
      <c r="K1664" t="s">
        <v>626</v>
      </c>
      <c r="L1664" t="s">
        <v>627</v>
      </c>
    </row>
    <row r="1665" spans="1:12" x14ac:dyDescent="0.25">
      <c r="A1665">
        <v>9001834330</v>
      </c>
      <c r="B1665" t="s">
        <v>990</v>
      </c>
      <c r="C1665" s="3">
        <v>50000</v>
      </c>
      <c r="E1665" s="1">
        <v>44237</v>
      </c>
      <c r="F1665" t="s">
        <v>23</v>
      </c>
      <c r="G1665" t="s">
        <v>24</v>
      </c>
      <c r="H1665" t="s">
        <v>14</v>
      </c>
      <c r="I1665" s="2">
        <v>44223.657939814817</v>
      </c>
      <c r="J1665" t="s">
        <v>991</v>
      </c>
      <c r="K1665" t="s">
        <v>704</v>
      </c>
      <c r="L1665" t="s">
        <v>992</v>
      </c>
    </row>
    <row r="1666" spans="1:12" x14ac:dyDescent="0.25">
      <c r="A1666">
        <v>9001836603</v>
      </c>
      <c r="B1666" t="s">
        <v>1869</v>
      </c>
      <c r="C1666" s="3">
        <v>124640</v>
      </c>
      <c r="E1666" s="1">
        <v>44315</v>
      </c>
      <c r="F1666" t="s">
        <v>45</v>
      </c>
      <c r="G1666" t="s">
        <v>46</v>
      </c>
      <c r="H1666" t="s">
        <v>14</v>
      </c>
      <c r="I1666" s="2">
        <v>44224.841192129628</v>
      </c>
      <c r="J1666" t="s">
        <v>1870</v>
      </c>
      <c r="K1666" t="s">
        <v>1871</v>
      </c>
      <c r="L1666" t="s">
        <v>1872</v>
      </c>
    </row>
    <row r="1667" spans="1:12" x14ac:dyDescent="0.25">
      <c r="A1667">
        <v>9001841748</v>
      </c>
      <c r="B1667" t="s">
        <v>2952</v>
      </c>
      <c r="C1667" s="3">
        <v>50000</v>
      </c>
      <c r="E1667" s="1">
        <v>44315</v>
      </c>
      <c r="F1667" t="s">
        <v>45</v>
      </c>
      <c r="G1667" t="s">
        <v>46</v>
      </c>
      <c r="H1667" t="s">
        <v>14</v>
      </c>
      <c r="I1667" s="2">
        <v>44226.915023148147</v>
      </c>
      <c r="J1667" t="s">
        <v>2953</v>
      </c>
      <c r="K1667" t="s">
        <v>2954</v>
      </c>
      <c r="L1667" t="s">
        <v>2955</v>
      </c>
    </row>
    <row r="1668" spans="1:12" x14ac:dyDescent="0.25">
      <c r="A1668">
        <v>9001868456</v>
      </c>
      <c r="B1668" t="s">
        <v>3670</v>
      </c>
      <c r="C1668" s="3">
        <v>305945</v>
      </c>
      <c r="E1668" s="1">
        <v>44285</v>
      </c>
      <c r="F1668" t="s">
        <v>45</v>
      </c>
      <c r="G1668" t="s">
        <v>46</v>
      </c>
      <c r="H1668" t="s">
        <v>14</v>
      </c>
      <c r="I1668" s="2">
        <v>44237.556759259256</v>
      </c>
      <c r="J1668" t="s">
        <v>3671</v>
      </c>
      <c r="K1668" t="s">
        <v>3672</v>
      </c>
      <c r="L1668" t="s">
        <v>3673</v>
      </c>
    </row>
    <row r="1669" spans="1:12" x14ac:dyDescent="0.25">
      <c r="A1669">
        <v>9001874478</v>
      </c>
      <c r="B1669" t="s">
        <v>1758</v>
      </c>
      <c r="C1669" s="3">
        <v>60000</v>
      </c>
      <c r="F1669" t="s">
        <v>45</v>
      </c>
      <c r="G1669" t="s">
        <v>46</v>
      </c>
      <c r="H1669" t="s">
        <v>396</v>
      </c>
      <c r="I1669" s="2">
        <v>44240.793773148151</v>
      </c>
      <c r="J1669" t="s">
        <v>1759</v>
      </c>
      <c r="K1669" t="s">
        <v>1760</v>
      </c>
      <c r="L1669" t="s">
        <v>1761</v>
      </c>
    </row>
    <row r="1670" spans="1:12" x14ac:dyDescent="0.25">
      <c r="A1670">
        <v>9001888948</v>
      </c>
      <c r="B1670" t="s">
        <v>3674</v>
      </c>
      <c r="C1670" s="3">
        <v>1511210</v>
      </c>
      <c r="E1670" s="1">
        <v>44253</v>
      </c>
      <c r="F1670" t="s">
        <v>272</v>
      </c>
      <c r="G1670" t="s">
        <v>273</v>
      </c>
      <c r="H1670" t="s">
        <v>14</v>
      </c>
      <c r="I1670" s="2">
        <v>44248.946203703701</v>
      </c>
      <c r="J1670" t="s">
        <v>3675</v>
      </c>
      <c r="K1670" t="s">
        <v>3676</v>
      </c>
      <c r="L1670" t="s">
        <v>3677</v>
      </c>
    </row>
    <row r="1671" spans="1:12" x14ac:dyDescent="0.25">
      <c r="A1671">
        <v>9001900099</v>
      </c>
      <c r="B1671" t="s">
        <v>3392</v>
      </c>
      <c r="C1671" s="3">
        <v>522360</v>
      </c>
      <c r="F1671" t="s">
        <v>166</v>
      </c>
      <c r="G1671" t="s">
        <v>167</v>
      </c>
      <c r="H1671" t="s">
        <v>411</v>
      </c>
      <c r="I1671" s="2">
        <v>44254.559201388889</v>
      </c>
      <c r="J1671" t="s">
        <v>205</v>
      </c>
      <c r="K1671" t="s">
        <v>1878</v>
      </c>
      <c r="L1671" t="s">
        <v>3393</v>
      </c>
    </row>
    <row r="1672" spans="1:12" x14ac:dyDescent="0.25">
      <c r="A1672">
        <v>9001900279</v>
      </c>
      <c r="B1672" t="s">
        <v>3678</v>
      </c>
      <c r="C1672" s="3">
        <v>60000</v>
      </c>
      <c r="E1672" s="1">
        <v>44256</v>
      </c>
      <c r="F1672" t="s">
        <v>23</v>
      </c>
      <c r="G1672" t="s">
        <v>24</v>
      </c>
      <c r="H1672" t="s">
        <v>14</v>
      </c>
      <c r="I1672" s="2">
        <v>44254.808703703704</v>
      </c>
      <c r="J1672" t="s">
        <v>3679</v>
      </c>
      <c r="K1672" t="s">
        <v>3680</v>
      </c>
      <c r="L1672" t="s">
        <v>3681</v>
      </c>
    </row>
    <row r="1673" spans="1:12" x14ac:dyDescent="0.25">
      <c r="A1673">
        <v>9001901095</v>
      </c>
      <c r="B1673" t="s">
        <v>1320</v>
      </c>
      <c r="C1673" s="3">
        <v>1173170</v>
      </c>
      <c r="E1673" s="1">
        <v>44256</v>
      </c>
      <c r="F1673" t="s">
        <v>35</v>
      </c>
      <c r="G1673" t="s">
        <v>36</v>
      </c>
      <c r="H1673" t="s">
        <v>14</v>
      </c>
      <c r="I1673" s="2">
        <v>44255.750474537039</v>
      </c>
      <c r="J1673" t="s">
        <v>1321</v>
      </c>
      <c r="K1673" t="s">
        <v>1322</v>
      </c>
      <c r="L1673" t="s">
        <v>1323</v>
      </c>
    </row>
    <row r="1674" spans="1:12" x14ac:dyDescent="0.25">
      <c r="A1674">
        <v>9001520637</v>
      </c>
      <c r="B1674" t="s">
        <v>3682</v>
      </c>
      <c r="C1674" s="3">
        <v>120000</v>
      </c>
      <c r="E1674" s="1">
        <v>44238</v>
      </c>
      <c r="F1674" t="s">
        <v>136</v>
      </c>
      <c r="G1674" t="s">
        <v>137</v>
      </c>
      <c r="H1674" t="s">
        <v>14</v>
      </c>
      <c r="I1674" s="2">
        <v>44105.973680555559</v>
      </c>
      <c r="J1674" t="s">
        <v>1173</v>
      </c>
      <c r="K1674" t="s">
        <v>3683</v>
      </c>
      <c r="L1674" t="s">
        <v>3684</v>
      </c>
    </row>
    <row r="1675" spans="1:12" x14ac:dyDescent="0.25">
      <c r="A1675">
        <v>9001521926</v>
      </c>
      <c r="B1675" t="s">
        <v>1281</v>
      </c>
      <c r="C1675" s="3">
        <v>46000</v>
      </c>
      <c r="E1675" s="1">
        <v>44113</v>
      </c>
      <c r="F1675" t="s">
        <v>45</v>
      </c>
      <c r="G1675" t="s">
        <v>46</v>
      </c>
      <c r="H1675" t="s">
        <v>172</v>
      </c>
      <c r="I1675" s="2">
        <v>44106.666168981479</v>
      </c>
      <c r="J1675" t="s">
        <v>445</v>
      </c>
      <c r="K1675" t="s">
        <v>1282</v>
      </c>
      <c r="L1675" t="s">
        <v>1283</v>
      </c>
    </row>
    <row r="1676" spans="1:12" x14ac:dyDescent="0.25">
      <c r="A1676">
        <v>9001524094</v>
      </c>
      <c r="B1676" t="s">
        <v>3685</v>
      </c>
      <c r="C1676" s="3">
        <v>50000</v>
      </c>
      <c r="E1676" s="1">
        <v>44168</v>
      </c>
      <c r="H1676" t="s">
        <v>14</v>
      </c>
      <c r="I1676" s="2">
        <v>44107.525567129633</v>
      </c>
      <c r="J1676" t="s">
        <v>3686</v>
      </c>
      <c r="K1676" t="s">
        <v>3687</v>
      </c>
      <c r="L1676" t="s">
        <v>3688</v>
      </c>
    </row>
    <row r="1677" spans="1:12" x14ac:dyDescent="0.25">
      <c r="A1677">
        <v>9001554595</v>
      </c>
      <c r="B1677" t="s">
        <v>3689</v>
      </c>
      <c r="C1677" s="3">
        <v>175100</v>
      </c>
      <c r="E1677" s="1">
        <v>44111</v>
      </c>
      <c r="F1677" t="s">
        <v>166</v>
      </c>
      <c r="G1677" t="s">
        <v>167</v>
      </c>
      <c r="H1677" t="s">
        <v>14</v>
      </c>
      <c r="I1677" s="2">
        <v>44111.823136574072</v>
      </c>
      <c r="J1677" t="s">
        <v>1997</v>
      </c>
      <c r="K1677" t="s">
        <v>814</v>
      </c>
      <c r="L1677" t="s">
        <v>3690</v>
      </c>
    </row>
    <row r="1678" spans="1:12" x14ac:dyDescent="0.25">
      <c r="A1678">
        <v>9001562927</v>
      </c>
      <c r="B1678" t="s">
        <v>3691</v>
      </c>
      <c r="C1678" s="3">
        <v>50000</v>
      </c>
      <c r="E1678" s="1">
        <v>44133</v>
      </c>
      <c r="F1678" t="s">
        <v>2105</v>
      </c>
      <c r="G1678" t="s">
        <v>2106</v>
      </c>
      <c r="H1678" t="s">
        <v>14</v>
      </c>
      <c r="I1678" s="2">
        <v>44115.337395833332</v>
      </c>
      <c r="J1678" t="s">
        <v>3692</v>
      </c>
      <c r="K1678" t="s">
        <v>1354</v>
      </c>
      <c r="L1678" t="s">
        <v>3693</v>
      </c>
    </row>
    <row r="1679" spans="1:12" x14ac:dyDescent="0.25">
      <c r="A1679">
        <v>9001566450</v>
      </c>
      <c r="B1679" t="s">
        <v>1303</v>
      </c>
      <c r="C1679" s="3">
        <v>149810</v>
      </c>
      <c r="E1679" s="1">
        <v>44117</v>
      </c>
      <c r="F1679" t="s">
        <v>107</v>
      </c>
      <c r="G1679" t="s">
        <v>108</v>
      </c>
      <c r="H1679" t="s">
        <v>14</v>
      </c>
      <c r="I1679" s="2">
        <v>44117.496770833335</v>
      </c>
      <c r="J1679" t="s">
        <v>1304</v>
      </c>
      <c r="K1679" t="s">
        <v>1305</v>
      </c>
      <c r="L1679" t="s">
        <v>1306</v>
      </c>
    </row>
    <row r="1680" spans="1:12" x14ac:dyDescent="0.25">
      <c r="A1680">
        <v>9001600620</v>
      </c>
      <c r="B1680" t="s">
        <v>3694</v>
      </c>
      <c r="C1680" s="3">
        <v>50000</v>
      </c>
      <c r="E1680" s="1">
        <v>44120</v>
      </c>
      <c r="F1680" t="s">
        <v>166</v>
      </c>
      <c r="G1680" t="s">
        <v>167</v>
      </c>
      <c r="H1680" t="s">
        <v>14</v>
      </c>
      <c r="I1680" s="2">
        <v>44119.90452546296</v>
      </c>
      <c r="J1680" t="s">
        <v>3175</v>
      </c>
      <c r="K1680" t="s">
        <v>3695</v>
      </c>
      <c r="L1680" t="s">
        <v>3696</v>
      </c>
    </row>
    <row r="1681" spans="1:12" x14ac:dyDescent="0.25">
      <c r="A1681">
        <v>9001600913</v>
      </c>
      <c r="B1681" t="s">
        <v>1565</v>
      </c>
      <c r="C1681" s="3">
        <v>634685</v>
      </c>
      <c r="E1681" s="1">
        <v>44124</v>
      </c>
      <c r="F1681" t="s">
        <v>57</v>
      </c>
      <c r="G1681" t="s">
        <v>58</v>
      </c>
      <c r="H1681" t="s">
        <v>14</v>
      </c>
      <c r="I1681" s="2">
        <v>44120.011493055557</v>
      </c>
      <c r="J1681" t="s">
        <v>416</v>
      </c>
      <c r="K1681" t="s">
        <v>1566</v>
      </c>
      <c r="L1681" t="s">
        <v>1567</v>
      </c>
    </row>
    <row r="1682" spans="1:12" x14ac:dyDescent="0.25">
      <c r="A1682">
        <v>9001606201</v>
      </c>
      <c r="B1682" t="s">
        <v>895</v>
      </c>
      <c r="C1682" s="3">
        <v>99050</v>
      </c>
      <c r="E1682" s="1">
        <v>44238</v>
      </c>
      <c r="F1682" t="s">
        <v>45</v>
      </c>
      <c r="G1682" t="s">
        <v>46</v>
      </c>
      <c r="H1682" t="s">
        <v>14</v>
      </c>
      <c r="I1682" s="2">
        <v>44123.664606481485</v>
      </c>
      <c r="J1682" t="s">
        <v>896</v>
      </c>
      <c r="K1682" t="s">
        <v>897</v>
      </c>
      <c r="L1682" t="s">
        <v>898</v>
      </c>
    </row>
    <row r="1683" spans="1:12" x14ac:dyDescent="0.25">
      <c r="A1683">
        <v>9001608050</v>
      </c>
      <c r="B1683" t="s">
        <v>66</v>
      </c>
      <c r="C1683" s="3">
        <v>64700</v>
      </c>
      <c r="E1683" s="1">
        <v>44125</v>
      </c>
      <c r="F1683" t="s">
        <v>12</v>
      </c>
      <c r="G1683" t="s">
        <v>13</v>
      </c>
      <c r="H1683" t="s">
        <v>14</v>
      </c>
      <c r="I1683" s="2">
        <v>44124.537442129629</v>
      </c>
      <c r="J1683" t="s">
        <v>67</v>
      </c>
      <c r="K1683" t="s">
        <v>68</v>
      </c>
      <c r="L1683" t="s">
        <v>69</v>
      </c>
    </row>
    <row r="1684" spans="1:12" x14ac:dyDescent="0.25">
      <c r="A1684">
        <v>9001612506</v>
      </c>
      <c r="B1684" t="s">
        <v>1649</v>
      </c>
      <c r="C1684" s="3">
        <v>52420</v>
      </c>
      <c r="E1684" s="1">
        <v>44127</v>
      </c>
      <c r="F1684" t="s">
        <v>57</v>
      </c>
      <c r="G1684" t="s">
        <v>58</v>
      </c>
      <c r="H1684" t="s">
        <v>14</v>
      </c>
      <c r="I1684" s="2">
        <v>44126.779224537036</v>
      </c>
      <c r="J1684" t="s">
        <v>1650</v>
      </c>
      <c r="K1684" t="s">
        <v>1651</v>
      </c>
      <c r="L1684" t="s">
        <v>1652</v>
      </c>
    </row>
    <row r="1685" spans="1:12" x14ac:dyDescent="0.25">
      <c r="A1685">
        <v>9001615612</v>
      </c>
      <c r="B1685" t="s">
        <v>2674</v>
      </c>
      <c r="C1685" s="3">
        <v>50000</v>
      </c>
      <c r="E1685" s="1">
        <v>44130</v>
      </c>
      <c r="F1685" t="s">
        <v>23</v>
      </c>
      <c r="G1685" t="s">
        <v>24</v>
      </c>
      <c r="H1685" t="s">
        <v>14</v>
      </c>
      <c r="I1685" s="2">
        <v>44128.699907407405</v>
      </c>
      <c r="J1685" t="s">
        <v>2675</v>
      </c>
      <c r="K1685" t="s">
        <v>2676</v>
      </c>
      <c r="L1685" t="s">
        <v>2677</v>
      </c>
    </row>
    <row r="1686" spans="1:12" x14ac:dyDescent="0.25">
      <c r="A1686">
        <v>9001620936</v>
      </c>
      <c r="B1686" t="s">
        <v>3697</v>
      </c>
      <c r="C1686" s="3">
        <v>115850</v>
      </c>
      <c r="E1686" s="1">
        <v>44131</v>
      </c>
      <c r="F1686" t="s">
        <v>1051</v>
      </c>
      <c r="G1686" t="s">
        <v>1052</v>
      </c>
      <c r="H1686" t="s">
        <v>14</v>
      </c>
      <c r="I1686" s="2">
        <v>44131.68822916667</v>
      </c>
      <c r="J1686" t="s">
        <v>1514</v>
      </c>
      <c r="K1686" t="s">
        <v>3698</v>
      </c>
      <c r="L1686" t="s">
        <v>3699</v>
      </c>
    </row>
    <row r="1687" spans="1:12" x14ac:dyDescent="0.25">
      <c r="A1687">
        <v>9001631540</v>
      </c>
      <c r="B1687" t="s">
        <v>3700</v>
      </c>
      <c r="C1687" s="3">
        <v>50000</v>
      </c>
      <c r="E1687" s="1">
        <v>44195</v>
      </c>
      <c r="F1687" t="s">
        <v>1979</v>
      </c>
      <c r="G1687" t="s">
        <v>1980</v>
      </c>
      <c r="H1687" t="s">
        <v>14</v>
      </c>
      <c r="I1687" s="2">
        <v>44134.59039351852</v>
      </c>
      <c r="J1687" t="s">
        <v>3701</v>
      </c>
      <c r="K1687" t="s">
        <v>1566</v>
      </c>
      <c r="L1687" t="s">
        <v>3702</v>
      </c>
    </row>
    <row r="1688" spans="1:12" x14ac:dyDescent="0.25">
      <c r="A1688">
        <v>9001633337</v>
      </c>
      <c r="B1688" t="s">
        <v>1040</v>
      </c>
      <c r="C1688" s="3">
        <v>247840</v>
      </c>
      <c r="E1688" s="1">
        <v>44139</v>
      </c>
      <c r="F1688" t="s">
        <v>12</v>
      </c>
      <c r="G1688" t="s">
        <v>13</v>
      </c>
      <c r="H1688" t="s">
        <v>14</v>
      </c>
      <c r="I1688" s="2">
        <v>44135.768564814818</v>
      </c>
      <c r="J1688" t="s">
        <v>1041</v>
      </c>
      <c r="K1688" t="s">
        <v>1042</v>
      </c>
      <c r="L1688" t="s">
        <v>1043</v>
      </c>
    </row>
    <row r="1689" spans="1:12" x14ac:dyDescent="0.25">
      <c r="A1689">
        <v>9001633428</v>
      </c>
      <c r="B1689" t="s">
        <v>3703</v>
      </c>
      <c r="C1689" s="3">
        <v>663960</v>
      </c>
      <c r="E1689" s="1">
        <v>44140</v>
      </c>
      <c r="F1689" t="s">
        <v>773</v>
      </c>
      <c r="G1689" t="s">
        <v>774</v>
      </c>
      <c r="H1689" t="s">
        <v>14</v>
      </c>
      <c r="I1689" s="2">
        <v>44135.811759259261</v>
      </c>
      <c r="J1689" t="s">
        <v>3704</v>
      </c>
      <c r="K1689" t="s">
        <v>2035</v>
      </c>
      <c r="L1689" t="s">
        <v>3705</v>
      </c>
    </row>
    <row r="1690" spans="1:12" x14ac:dyDescent="0.25">
      <c r="A1690">
        <v>9001635593</v>
      </c>
      <c r="B1690" t="s">
        <v>580</v>
      </c>
      <c r="C1690" s="3">
        <v>50000</v>
      </c>
      <c r="E1690" s="1">
        <v>44238</v>
      </c>
      <c r="F1690" t="s">
        <v>12</v>
      </c>
      <c r="G1690" t="s">
        <v>13</v>
      </c>
      <c r="H1690" t="s">
        <v>14</v>
      </c>
      <c r="I1690" s="2">
        <v>44137.457268518519</v>
      </c>
      <c r="J1690" t="s">
        <v>581</v>
      </c>
      <c r="K1690" t="s">
        <v>582</v>
      </c>
      <c r="L1690" t="s">
        <v>583</v>
      </c>
    </row>
    <row r="1691" spans="1:12" x14ac:dyDescent="0.25">
      <c r="A1691">
        <v>9001636288</v>
      </c>
      <c r="B1691" t="s">
        <v>2202</v>
      </c>
      <c r="C1691" s="3">
        <v>270000</v>
      </c>
      <c r="E1691" s="1">
        <v>44139</v>
      </c>
      <c r="F1691" t="s">
        <v>12</v>
      </c>
      <c r="G1691" t="s">
        <v>13</v>
      </c>
      <c r="H1691" t="s">
        <v>172</v>
      </c>
      <c r="I1691" s="2">
        <v>44137.710474537038</v>
      </c>
      <c r="J1691" t="s">
        <v>2203</v>
      </c>
      <c r="K1691" t="s">
        <v>2204</v>
      </c>
      <c r="L1691" t="s">
        <v>2205</v>
      </c>
    </row>
    <row r="1692" spans="1:12" x14ac:dyDescent="0.25">
      <c r="A1692">
        <v>9001639602</v>
      </c>
      <c r="B1692" t="s">
        <v>3706</v>
      </c>
      <c r="C1692" s="3">
        <v>91750</v>
      </c>
      <c r="E1692" s="1">
        <v>44238</v>
      </c>
      <c r="F1692" t="s">
        <v>136</v>
      </c>
      <c r="G1692" t="s">
        <v>137</v>
      </c>
      <c r="H1692" t="s">
        <v>14</v>
      </c>
      <c r="I1692" s="2">
        <v>44138.756944444445</v>
      </c>
      <c r="J1692" t="s">
        <v>162</v>
      </c>
      <c r="K1692" t="s">
        <v>3707</v>
      </c>
      <c r="L1692" t="s">
        <v>3708</v>
      </c>
    </row>
    <row r="1693" spans="1:12" x14ac:dyDescent="0.25">
      <c r="A1693">
        <v>9001659086</v>
      </c>
      <c r="B1693" t="s">
        <v>244</v>
      </c>
      <c r="C1693" s="3">
        <v>50000</v>
      </c>
      <c r="E1693" s="1">
        <v>44238</v>
      </c>
      <c r="F1693" t="s">
        <v>136</v>
      </c>
      <c r="G1693" t="s">
        <v>137</v>
      </c>
      <c r="H1693" t="s">
        <v>14</v>
      </c>
      <c r="I1693" s="2">
        <v>44140.819884259261</v>
      </c>
      <c r="J1693" t="s">
        <v>245</v>
      </c>
      <c r="K1693" t="s">
        <v>246</v>
      </c>
      <c r="L1693" t="s">
        <v>247</v>
      </c>
    </row>
    <row r="1694" spans="1:12" x14ac:dyDescent="0.25">
      <c r="A1694">
        <v>9001677820</v>
      </c>
      <c r="B1694" t="s">
        <v>2897</v>
      </c>
      <c r="C1694" s="3">
        <v>50000</v>
      </c>
      <c r="E1694" s="1">
        <v>44238</v>
      </c>
      <c r="F1694" t="s">
        <v>23</v>
      </c>
      <c r="G1694" t="s">
        <v>24</v>
      </c>
      <c r="H1694" t="s">
        <v>14</v>
      </c>
      <c r="I1694" s="2">
        <v>44141.975370370368</v>
      </c>
      <c r="J1694" t="s">
        <v>2898</v>
      </c>
      <c r="K1694" t="s">
        <v>540</v>
      </c>
      <c r="L1694" t="s">
        <v>2899</v>
      </c>
    </row>
    <row r="1695" spans="1:12" x14ac:dyDescent="0.25">
      <c r="A1695">
        <v>9001688274</v>
      </c>
      <c r="B1695" t="s">
        <v>3709</v>
      </c>
      <c r="C1695" s="3">
        <v>50000</v>
      </c>
      <c r="E1695" s="1">
        <v>44147</v>
      </c>
      <c r="F1695" t="s">
        <v>35</v>
      </c>
      <c r="G1695" t="s">
        <v>36</v>
      </c>
      <c r="H1695" t="s">
        <v>14</v>
      </c>
      <c r="I1695" s="2">
        <v>44147.524155092593</v>
      </c>
      <c r="J1695" t="s">
        <v>3710</v>
      </c>
      <c r="K1695" t="s">
        <v>3711</v>
      </c>
      <c r="L1695" t="s">
        <v>3712</v>
      </c>
    </row>
    <row r="1696" spans="1:12" x14ac:dyDescent="0.25">
      <c r="A1696">
        <v>9001709671</v>
      </c>
      <c r="B1696" t="s">
        <v>1222</v>
      </c>
      <c r="C1696" s="3">
        <v>50000</v>
      </c>
      <c r="E1696" s="1">
        <v>44220</v>
      </c>
      <c r="F1696" t="s">
        <v>1223</v>
      </c>
      <c r="H1696" t="s">
        <v>14</v>
      </c>
      <c r="I1696" s="2">
        <v>44159.605856481481</v>
      </c>
      <c r="J1696" t="s">
        <v>416</v>
      </c>
      <c r="K1696" t="s">
        <v>1224</v>
      </c>
      <c r="L1696" t="s">
        <v>1225</v>
      </c>
    </row>
    <row r="1697" spans="1:12" x14ac:dyDescent="0.25">
      <c r="A1697">
        <v>9001725500</v>
      </c>
      <c r="B1697" t="s">
        <v>2746</v>
      </c>
      <c r="C1697" s="3">
        <v>50000</v>
      </c>
      <c r="E1697" s="1">
        <v>44238</v>
      </c>
      <c r="F1697" t="s">
        <v>23</v>
      </c>
      <c r="G1697" t="s">
        <v>24</v>
      </c>
      <c r="H1697" t="s">
        <v>14</v>
      </c>
      <c r="I1697" s="2">
        <v>44167.734166666669</v>
      </c>
      <c r="J1697" t="s">
        <v>71</v>
      </c>
      <c r="K1697" t="s">
        <v>2098</v>
      </c>
      <c r="L1697" t="s">
        <v>2747</v>
      </c>
    </row>
    <row r="1698" spans="1:12" x14ac:dyDescent="0.25">
      <c r="A1698">
        <v>9001782524</v>
      </c>
      <c r="B1698" t="s">
        <v>3109</v>
      </c>
      <c r="C1698" s="3">
        <v>50000</v>
      </c>
      <c r="E1698" s="1">
        <v>44315</v>
      </c>
      <c r="F1698" t="s">
        <v>272</v>
      </c>
      <c r="G1698" t="s">
        <v>273</v>
      </c>
      <c r="H1698" t="s">
        <v>14</v>
      </c>
      <c r="I1698" s="2">
        <v>44195.474363425928</v>
      </c>
      <c r="J1698" t="s">
        <v>2423</v>
      </c>
      <c r="K1698" t="s">
        <v>3110</v>
      </c>
      <c r="L1698" t="s">
        <v>3111</v>
      </c>
    </row>
    <row r="1699" spans="1:12" x14ac:dyDescent="0.25">
      <c r="A1699">
        <v>9001782867</v>
      </c>
      <c r="B1699" t="s">
        <v>2545</v>
      </c>
      <c r="C1699" s="3">
        <v>88910</v>
      </c>
      <c r="E1699" s="1">
        <v>44315</v>
      </c>
      <c r="F1699" t="s">
        <v>45</v>
      </c>
      <c r="G1699" t="s">
        <v>46</v>
      </c>
      <c r="H1699" t="s">
        <v>14</v>
      </c>
      <c r="I1699" s="2">
        <v>44195.697847222225</v>
      </c>
      <c r="J1699" t="s">
        <v>2546</v>
      </c>
      <c r="K1699" t="s">
        <v>2394</v>
      </c>
      <c r="L1699" t="s">
        <v>2547</v>
      </c>
    </row>
    <row r="1700" spans="1:12" x14ac:dyDescent="0.25">
      <c r="A1700">
        <v>9001784712</v>
      </c>
      <c r="B1700" t="s">
        <v>220</v>
      </c>
      <c r="C1700" s="3">
        <v>50000</v>
      </c>
      <c r="E1700" s="1">
        <v>44223</v>
      </c>
      <c r="F1700" t="s">
        <v>23</v>
      </c>
      <c r="G1700" t="s">
        <v>24</v>
      </c>
      <c r="H1700" t="s">
        <v>14</v>
      </c>
      <c r="I1700" s="2">
        <v>44196.671631944446</v>
      </c>
      <c r="J1700" t="s">
        <v>221</v>
      </c>
      <c r="K1700" t="s">
        <v>222</v>
      </c>
      <c r="L1700" t="s">
        <v>223</v>
      </c>
    </row>
    <row r="1701" spans="1:12" x14ac:dyDescent="0.25">
      <c r="A1701">
        <v>9001786801</v>
      </c>
      <c r="B1701" t="s">
        <v>3713</v>
      </c>
      <c r="C1701" s="3">
        <v>345430</v>
      </c>
      <c r="E1701" s="1">
        <v>44315</v>
      </c>
      <c r="F1701" t="s">
        <v>45</v>
      </c>
      <c r="G1701" t="s">
        <v>46</v>
      </c>
      <c r="H1701" t="s">
        <v>14</v>
      </c>
      <c r="I1701" s="2">
        <v>44199.395960648151</v>
      </c>
      <c r="J1701" t="s">
        <v>3714</v>
      </c>
      <c r="K1701" t="s">
        <v>3715</v>
      </c>
      <c r="L1701" t="s">
        <v>3716</v>
      </c>
    </row>
    <row r="1702" spans="1:12" x14ac:dyDescent="0.25">
      <c r="A1702">
        <v>9001794773</v>
      </c>
      <c r="B1702" t="s">
        <v>350</v>
      </c>
      <c r="C1702" s="3">
        <v>282510</v>
      </c>
      <c r="E1702" s="1">
        <v>44315</v>
      </c>
      <c r="F1702" t="s">
        <v>45</v>
      </c>
      <c r="G1702" t="s">
        <v>46</v>
      </c>
      <c r="H1702" t="s">
        <v>14</v>
      </c>
      <c r="I1702" s="2">
        <v>44201.93677083333</v>
      </c>
      <c r="J1702" t="s">
        <v>351</v>
      </c>
      <c r="K1702" t="s">
        <v>352</v>
      </c>
      <c r="L1702" t="s">
        <v>353</v>
      </c>
    </row>
    <row r="1703" spans="1:12" x14ac:dyDescent="0.25">
      <c r="A1703">
        <v>9001796949</v>
      </c>
      <c r="B1703" t="s">
        <v>1849</v>
      </c>
      <c r="C1703" s="3">
        <v>438480</v>
      </c>
      <c r="E1703" s="1">
        <v>44315</v>
      </c>
      <c r="F1703" t="s">
        <v>136</v>
      </c>
      <c r="G1703" t="s">
        <v>137</v>
      </c>
      <c r="H1703" t="s">
        <v>14</v>
      </c>
      <c r="I1703" s="2">
        <v>44202.992245370369</v>
      </c>
      <c r="J1703" t="s">
        <v>1850</v>
      </c>
      <c r="K1703" t="s">
        <v>1851</v>
      </c>
      <c r="L1703" t="s">
        <v>1852</v>
      </c>
    </row>
    <row r="1704" spans="1:12" x14ac:dyDescent="0.25">
      <c r="A1704">
        <v>9001798111</v>
      </c>
      <c r="B1704" t="s">
        <v>2484</v>
      </c>
      <c r="C1704" s="3">
        <v>50000</v>
      </c>
      <c r="E1704" s="1">
        <v>44315</v>
      </c>
      <c r="F1704" t="s">
        <v>23</v>
      </c>
      <c r="G1704" t="s">
        <v>24</v>
      </c>
      <c r="H1704" t="s">
        <v>14</v>
      </c>
      <c r="I1704" s="2">
        <v>44203.613310185188</v>
      </c>
      <c r="J1704" t="s">
        <v>2485</v>
      </c>
      <c r="K1704" t="s">
        <v>2268</v>
      </c>
      <c r="L1704" t="s">
        <v>2486</v>
      </c>
    </row>
    <row r="1705" spans="1:12" x14ac:dyDescent="0.25">
      <c r="A1705">
        <v>9001801568</v>
      </c>
      <c r="B1705" t="s">
        <v>277</v>
      </c>
      <c r="C1705" s="3">
        <v>50000</v>
      </c>
      <c r="E1705" s="1">
        <v>44315</v>
      </c>
      <c r="F1705" t="s">
        <v>83</v>
      </c>
      <c r="G1705" t="s">
        <v>84</v>
      </c>
      <c r="H1705" t="s">
        <v>14</v>
      </c>
      <c r="I1705" s="2">
        <v>44205.467094907406</v>
      </c>
      <c r="J1705" t="s">
        <v>278</v>
      </c>
      <c r="K1705" t="s">
        <v>16</v>
      </c>
      <c r="L1705" t="s">
        <v>279</v>
      </c>
    </row>
    <row r="1706" spans="1:12" x14ac:dyDescent="0.25">
      <c r="A1706">
        <v>9001812743</v>
      </c>
      <c r="B1706" t="s">
        <v>220</v>
      </c>
      <c r="C1706" s="3">
        <v>50000</v>
      </c>
      <c r="E1706" s="1">
        <v>44214</v>
      </c>
      <c r="F1706" t="s">
        <v>23</v>
      </c>
      <c r="G1706" t="s">
        <v>24</v>
      </c>
      <c r="H1706" t="s">
        <v>14</v>
      </c>
      <c r="I1706" s="2">
        <v>44211.534629629627</v>
      </c>
      <c r="J1706" t="s">
        <v>221</v>
      </c>
      <c r="K1706" t="s">
        <v>222</v>
      </c>
      <c r="L1706" t="s">
        <v>223</v>
      </c>
    </row>
    <row r="1707" spans="1:12" x14ac:dyDescent="0.25">
      <c r="A1707">
        <v>9001814469</v>
      </c>
      <c r="B1707" t="s">
        <v>978</v>
      </c>
      <c r="C1707" s="3">
        <v>192998</v>
      </c>
      <c r="E1707" s="1">
        <v>44315</v>
      </c>
      <c r="F1707" t="s">
        <v>23</v>
      </c>
      <c r="G1707" t="s">
        <v>24</v>
      </c>
      <c r="H1707" t="s">
        <v>14</v>
      </c>
      <c r="I1707" s="2">
        <v>44213.315127314818</v>
      </c>
      <c r="J1707" t="s">
        <v>205</v>
      </c>
      <c r="K1707" t="s">
        <v>979</v>
      </c>
      <c r="L1707" t="s">
        <v>980</v>
      </c>
    </row>
    <row r="1708" spans="1:12" x14ac:dyDescent="0.25">
      <c r="A1708">
        <v>9001818023</v>
      </c>
      <c r="B1708" t="s">
        <v>3717</v>
      </c>
      <c r="C1708" s="3">
        <v>50000</v>
      </c>
      <c r="E1708" s="1">
        <v>44296</v>
      </c>
      <c r="F1708" t="s">
        <v>1161</v>
      </c>
      <c r="G1708" t="s">
        <v>1162</v>
      </c>
      <c r="H1708" t="s">
        <v>14</v>
      </c>
      <c r="I1708" s="2">
        <v>44215.548738425925</v>
      </c>
    </row>
    <row r="1709" spans="1:12" x14ac:dyDescent="0.25">
      <c r="A1709">
        <v>9001819863</v>
      </c>
      <c r="B1709" t="s">
        <v>624</v>
      </c>
      <c r="C1709" s="3">
        <v>120880</v>
      </c>
      <c r="E1709" s="1">
        <v>44217</v>
      </c>
      <c r="F1709" t="s">
        <v>23</v>
      </c>
      <c r="G1709" t="s">
        <v>24</v>
      </c>
      <c r="H1709" t="s">
        <v>14</v>
      </c>
      <c r="I1709" s="2">
        <v>44216.454062500001</v>
      </c>
      <c r="J1709" t="s">
        <v>625</v>
      </c>
      <c r="K1709" t="s">
        <v>626</v>
      </c>
      <c r="L1709" t="s">
        <v>627</v>
      </c>
    </row>
    <row r="1710" spans="1:12" x14ac:dyDescent="0.25">
      <c r="A1710">
        <v>9001819918</v>
      </c>
      <c r="B1710" t="s">
        <v>2908</v>
      </c>
      <c r="C1710" s="3">
        <v>89860</v>
      </c>
      <c r="E1710" s="1">
        <v>44315</v>
      </c>
      <c r="F1710" t="s">
        <v>23</v>
      </c>
      <c r="G1710" t="s">
        <v>24</v>
      </c>
      <c r="H1710" t="s">
        <v>14</v>
      </c>
      <c r="I1710" s="2">
        <v>44216.469155092593</v>
      </c>
      <c r="J1710" t="s">
        <v>2909</v>
      </c>
      <c r="K1710" t="s">
        <v>2910</v>
      </c>
      <c r="L1710" t="s">
        <v>2911</v>
      </c>
    </row>
    <row r="1711" spans="1:12" x14ac:dyDescent="0.25">
      <c r="A1711">
        <v>9001836831</v>
      </c>
      <c r="B1711" t="s">
        <v>2327</v>
      </c>
      <c r="C1711" s="3">
        <v>134180</v>
      </c>
      <c r="E1711" s="1">
        <v>44315</v>
      </c>
      <c r="F1711" t="s">
        <v>23</v>
      </c>
      <c r="G1711" t="s">
        <v>24</v>
      </c>
      <c r="H1711" t="s">
        <v>14</v>
      </c>
      <c r="I1711" s="2">
        <v>44224.940324074072</v>
      </c>
      <c r="J1711" t="s">
        <v>2328</v>
      </c>
      <c r="K1711" t="s">
        <v>2329</v>
      </c>
      <c r="L1711" t="s">
        <v>2330</v>
      </c>
    </row>
    <row r="1712" spans="1:12" x14ac:dyDescent="0.25">
      <c r="A1712">
        <v>9001842474</v>
      </c>
      <c r="B1712" t="s">
        <v>3718</v>
      </c>
      <c r="C1712" s="3">
        <v>53730</v>
      </c>
      <c r="E1712" s="1">
        <v>44315</v>
      </c>
      <c r="F1712" t="s">
        <v>29</v>
      </c>
      <c r="G1712" t="s">
        <v>30</v>
      </c>
      <c r="H1712" t="s">
        <v>14</v>
      </c>
      <c r="I1712" s="2">
        <v>44227.870138888888</v>
      </c>
      <c r="J1712" t="s">
        <v>3719</v>
      </c>
      <c r="K1712" t="s">
        <v>3720</v>
      </c>
      <c r="L1712" t="s">
        <v>3721</v>
      </c>
    </row>
    <row r="1713" spans="1:12" x14ac:dyDescent="0.25">
      <c r="A1713">
        <v>9001860891</v>
      </c>
      <c r="B1713" t="s">
        <v>3722</v>
      </c>
      <c r="C1713" s="3">
        <v>60000</v>
      </c>
      <c r="E1713" s="1">
        <v>44237</v>
      </c>
      <c r="F1713" t="s">
        <v>45</v>
      </c>
      <c r="G1713" t="s">
        <v>46</v>
      </c>
      <c r="H1713" t="s">
        <v>14</v>
      </c>
      <c r="I1713" s="2">
        <v>44232.94190972222</v>
      </c>
      <c r="J1713" t="s">
        <v>1857</v>
      </c>
      <c r="K1713" t="s">
        <v>3723</v>
      </c>
      <c r="L1713" t="s">
        <v>3724</v>
      </c>
    </row>
    <row r="1714" spans="1:12" x14ac:dyDescent="0.25">
      <c r="A1714">
        <v>9001875223</v>
      </c>
      <c r="B1714" t="s">
        <v>3725</v>
      </c>
      <c r="C1714" s="3">
        <v>3000000</v>
      </c>
      <c r="E1714" s="1">
        <v>44302</v>
      </c>
      <c r="F1714" t="s">
        <v>166</v>
      </c>
      <c r="G1714" t="s">
        <v>167</v>
      </c>
      <c r="H1714" t="s">
        <v>14</v>
      </c>
      <c r="I1714" s="2">
        <v>44241.876909722225</v>
      </c>
      <c r="J1714" t="s">
        <v>3726</v>
      </c>
      <c r="K1714" t="s">
        <v>210</v>
      </c>
      <c r="L1714" t="s">
        <v>3727</v>
      </c>
    </row>
    <row r="1715" spans="1:12" x14ac:dyDescent="0.25">
      <c r="A1715">
        <v>9001882165</v>
      </c>
      <c r="B1715" t="s">
        <v>3728</v>
      </c>
      <c r="C1715" s="3">
        <v>60000</v>
      </c>
      <c r="E1715" s="1">
        <v>44245</v>
      </c>
      <c r="F1715" t="s">
        <v>57</v>
      </c>
      <c r="G1715" t="s">
        <v>58</v>
      </c>
      <c r="H1715" t="s">
        <v>14</v>
      </c>
      <c r="I1715" s="2">
        <v>44245.45722222222</v>
      </c>
      <c r="J1715" t="s">
        <v>3729</v>
      </c>
      <c r="K1715" t="s">
        <v>3730</v>
      </c>
      <c r="L1715" t="s">
        <v>3731</v>
      </c>
    </row>
    <row r="1716" spans="1:12" x14ac:dyDescent="0.25">
      <c r="A1716">
        <v>9001882619</v>
      </c>
      <c r="B1716" t="s">
        <v>404</v>
      </c>
      <c r="C1716" s="3">
        <v>2835632</v>
      </c>
      <c r="E1716" s="1">
        <v>44246</v>
      </c>
      <c r="F1716" t="s">
        <v>405</v>
      </c>
      <c r="G1716" t="s">
        <v>406</v>
      </c>
      <c r="H1716" t="s">
        <v>14</v>
      </c>
      <c r="I1716" s="2">
        <v>44245.807719907411</v>
      </c>
      <c r="J1716" t="s">
        <v>407</v>
      </c>
      <c r="K1716" t="s">
        <v>408</v>
      </c>
      <c r="L1716" t="s">
        <v>409</v>
      </c>
    </row>
    <row r="1717" spans="1:12" x14ac:dyDescent="0.25">
      <c r="A1717">
        <v>9001893422</v>
      </c>
      <c r="B1717" t="s">
        <v>3732</v>
      </c>
      <c r="C1717" s="3">
        <v>3813174</v>
      </c>
      <c r="E1717" s="1">
        <v>44251</v>
      </c>
      <c r="F1717" t="s">
        <v>29</v>
      </c>
      <c r="G1717" t="s">
        <v>30</v>
      </c>
      <c r="H1717" t="s">
        <v>14</v>
      </c>
      <c r="I1717" s="2">
        <v>44251.118703703702</v>
      </c>
      <c r="J1717" t="s">
        <v>3733</v>
      </c>
      <c r="K1717" t="s">
        <v>3734</v>
      </c>
      <c r="L1717" t="s">
        <v>3735</v>
      </c>
    </row>
    <row r="1718" spans="1:12" x14ac:dyDescent="0.25">
      <c r="A1718">
        <v>9001897607</v>
      </c>
      <c r="B1718" t="s">
        <v>3736</v>
      </c>
      <c r="C1718" s="3">
        <v>961210</v>
      </c>
      <c r="E1718" s="1">
        <v>44253</v>
      </c>
      <c r="F1718" t="s">
        <v>405</v>
      </c>
      <c r="G1718" t="s">
        <v>406</v>
      </c>
      <c r="H1718" t="s">
        <v>14</v>
      </c>
      <c r="I1718" s="2">
        <v>44253.101435185185</v>
      </c>
      <c r="J1718" t="s">
        <v>3737</v>
      </c>
      <c r="K1718" t="s">
        <v>206</v>
      </c>
      <c r="L1718" t="s">
        <v>3738</v>
      </c>
    </row>
    <row r="1719" spans="1:12" x14ac:dyDescent="0.25">
      <c r="A1719">
        <v>9001899009</v>
      </c>
      <c r="B1719" t="s">
        <v>651</v>
      </c>
      <c r="C1719" s="3">
        <v>89389</v>
      </c>
      <c r="E1719" s="1">
        <v>44257</v>
      </c>
      <c r="F1719" t="s">
        <v>45</v>
      </c>
      <c r="G1719" t="s">
        <v>46</v>
      </c>
      <c r="H1719" t="s">
        <v>14</v>
      </c>
      <c r="I1719" s="2">
        <v>44253.8</v>
      </c>
      <c r="J1719" t="s">
        <v>652</v>
      </c>
      <c r="K1719" t="s">
        <v>653</v>
      </c>
      <c r="L1719" t="s">
        <v>654</v>
      </c>
    </row>
    <row r="1720" spans="1:12" x14ac:dyDescent="0.25">
      <c r="A1720">
        <v>9001899053</v>
      </c>
      <c r="B1720" t="s">
        <v>2949</v>
      </c>
      <c r="C1720" s="3">
        <v>1014948</v>
      </c>
      <c r="F1720" t="s">
        <v>57</v>
      </c>
      <c r="G1720" t="s">
        <v>58</v>
      </c>
      <c r="H1720" t="s">
        <v>411</v>
      </c>
      <c r="I1720" s="2">
        <v>44253.822175925925</v>
      </c>
      <c r="J1720" t="s">
        <v>162</v>
      </c>
      <c r="K1720" t="s">
        <v>2950</v>
      </c>
      <c r="L1720" t="s">
        <v>2951</v>
      </c>
    </row>
    <row r="1721" spans="1:12" x14ac:dyDescent="0.25">
      <c r="A1721">
        <v>9001901139</v>
      </c>
      <c r="B1721" t="s">
        <v>3739</v>
      </c>
      <c r="C1721" s="3">
        <v>60000</v>
      </c>
      <c r="E1721" s="1">
        <v>44257</v>
      </c>
      <c r="F1721" t="s">
        <v>405</v>
      </c>
      <c r="G1721" t="s">
        <v>406</v>
      </c>
      <c r="H1721" t="s">
        <v>14</v>
      </c>
      <c r="I1721" s="2">
        <v>44255.820925925924</v>
      </c>
      <c r="J1721" t="s">
        <v>3740</v>
      </c>
      <c r="K1721" t="s">
        <v>32</v>
      </c>
      <c r="L1721" t="s">
        <v>3741</v>
      </c>
    </row>
    <row r="1722" spans="1:12" x14ac:dyDescent="0.25">
      <c r="A1722">
        <v>9001901307</v>
      </c>
      <c r="B1722" t="s">
        <v>3394</v>
      </c>
      <c r="C1722" s="3">
        <v>515310</v>
      </c>
      <c r="F1722" t="s">
        <v>394</v>
      </c>
      <c r="G1722" t="s">
        <v>395</v>
      </c>
      <c r="H1722" t="s">
        <v>396</v>
      </c>
      <c r="I1722" s="2">
        <v>44255.928587962961</v>
      </c>
      <c r="J1722" t="s">
        <v>162</v>
      </c>
      <c r="K1722" t="s">
        <v>3395</v>
      </c>
      <c r="L1722" t="s">
        <v>3396</v>
      </c>
    </row>
    <row r="1723" spans="1:12" x14ac:dyDescent="0.25">
      <c r="A1723">
        <v>9001518785</v>
      </c>
      <c r="B1723" t="s">
        <v>3742</v>
      </c>
      <c r="C1723" s="3">
        <v>88609</v>
      </c>
      <c r="E1723" s="1">
        <v>44122</v>
      </c>
      <c r="F1723" t="s">
        <v>12</v>
      </c>
      <c r="G1723" t="s">
        <v>13</v>
      </c>
      <c r="H1723" t="s">
        <v>14</v>
      </c>
      <c r="I1723" s="2">
        <v>44105.224675925929</v>
      </c>
      <c r="J1723" t="s">
        <v>3743</v>
      </c>
      <c r="K1723" t="s">
        <v>3744</v>
      </c>
      <c r="L1723" t="s">
        <v>3745</v>
      </c>
    </row>
    <row r="1724" spans="1:12" x14ac:dyDescent="0.25">
      <c r="A1724">
        <v>9001520145</v>
      </c>
      <c r="B1724" t="s">
        <v>3746</v>
      </c>
      <c r="C1724" s="3">
        <v>225000</v>
      </c>
      <c r="E1724" s="1">
        <v>44098</v>
      </c>
      <c r="F1724" t="s">
        <v>1864</v>
      </c>
      <c r="G1724" t="s">
        <v>1865</v>
      </c>
      <c r="H1724" t="s">
        <v>172</v>
      </c>
      <c r="I1724" s="2">
        <v>44105.767881944441</v>
      </c>
    </row>
    <row r="1725" spans="1:12" x14ac:dyDescent="0.25">
      <c r="A1725">
        <v>9001526781</v>
      </c>
      <c r="B1725" t="s">
        <v>3747</v>
      </c>
      <c r="C1725" s="3">
        <v>50000</v>
      </c>
      <c r="E1725" s="1">
        <v>44112</v>
      </c>
      <c r="F1725" t="s">
        <v>12</v>
      </c>
      <c r="G1725" t="s">
        <v>13</v>
      </c>
      <c r="H1725" t="s">
        <v>14</v>
      </c>
      <c r="I1725" s="2">
        <v>44109.819525462961</v>
      </c>
      <c r="J1725" t="s">
        <v>3748</v>
      </c>
      <c r="K1725" t="s">
        <v>3749</v>
      </c>
      <c r="L1725" t="s">
        <v>3750</v>
      </c>
    </row>
    <row r="1726" spans="1:12" x14ac:dyDescent="0.25">
      <c r="A1726">
        <v>9001538749</v>
      </c>
      <c r="B1726" t="s">
        <v>3751</v>
      </c>
      <c r="C1726" s="3">
        <v>50000</v>
      </c>
      <c r="E1726" s="1">
        <v>44112</v>
      </c>
      <c r="F1726" t="s">
        <v>45</v>
      </c>
      <c r="G1726" t="s">
        <v>46</v>
      </c>
      <c r="H1726" t="s">
        <v>14</v>
      </c>
      <c r="I1726" s="2">
        <v>44110.665358796294</v>
      </c>
      <c r="J1726" t="s">
        <v>3752</v>
      </c>
      <c r="K1726" t="s">
        <v>3753</v>
      </c>
      <c r="L1726" t="s">
        <v>3754</v>
      </c>
    </row>
    <row r="1727" spans="1:12" x14ac:dyDescent="0.25">
      <c r="A1727">
        <v>9001556252</v>
      </c>
      <c r="B1727" t="s">
        <v>3755</v>
      </c>
      <c r="C1727" s="3">
        <v>50000</v>
      </c>
      <c r="E1727" s="1">
        <v>44238</v>
      </c>
      <c r="F1727" t="s">
        <v>773</v>
      </c>
      <c r="G1727" t="s">
        <v>774</v>
      </c>
      <c r="H1727" t="s">
        <v>14</v>
      </c>
      <c r="I1727" s="2">
        <v>44112.017025462963</v>
      </c>
      <c r="J1727" t="s">
        <v>3756</v>
      </c>
      <c r="K1727" t="s">
        <v>3757</v>
      </c>
      <c r="L1727" t="s">
        <v>3758</v>
      </c>
    </row>
    <row r="1728" spans="1:12" x14ac:dyDescent="0.25">
      <c r="A1728">
        <v>9001566431</v>
      </c>
      <c r="B1728" t="s">
        <v>3759</v>
      </c>
      <c r="C1728" s="3">
        <v>94653</v>
      </c>
      <c r="E1728" s="1">
        <v>44119</v>
      </c>
      <c r="F1728" t="s">
        <v>272</v>
      </c>
      <c r="G1728" t="s">
        <v>273</v>
      </c>
      <c r="H1728" t="s">
        <v>14</v>
      </c>
      <c r="I1728" s="2">
        <v>44117.48951388889</v>
      </c>
      <c r="J1728" t="s">
        <v>1060</v>
      </c>
      <c r="K1728" t="s">
        <v>3760</v>
      </c>
      <c r="L1728" t="s">
        <v>3761</v>
      </c>
    </row>
    <row r="1729" spans="1:12" x14ac:dyDescent="0.25">
      <c r="A1729">
        <v>9001566512</v>
      </c>
      <c r="B1729" t="s">
        <v>3651</v>
      </c>
      <c r="C1729" s="3">
        <v>124360</v>
      </c>
      <c r="E1729" s="1">
        <v>44238</v>
      </c>
      <c r="F1729" t="s">
        <v>45</v>
      </c>
      <c r="G1729" t="s">
        <v>46</v>
      </c>
      <c r="H1729" t="s">
        <v>14</v>
      </c>
      <c r="I1729" s="2">
        <v>44117.52621527778</v>
      </c>
      <c r="J1729" t="s">
        <v>3652</v>
      </c>
      <c r="K1729" t="s">
        <v>3653</v>
      </c>
      <c r="L1729" t="s">
        <v>3654</v>
      </c>
    </row>
    <row r="1730" spans="1:12" x14ac:dyDescent="0.25">
      <c r="A1730">
        <v>9001582390</v>
      </c>
      <c r="B1730" t="s">
        <v>3762</v>
      </c>
      <c r="C1730" s="3">
        <v>200000</v>
      </c>
      <c r="E1730" s="1">
        <v>44118</v>
      </c>
      <c r="F1730" t="s">
        <v>12</v>
      </c>
      <c r="G1730" t="s">
        <v>13</v>
      </c>
      <c r="H1730" t="s">
        <v>172</v>
      </c>
      <c r="I1730" s="2">
        <v>44118.596388888887</v>
      </c>
      <c r="J1730" t="s">
        <v>3763</v>
      </c>
      <c r="K1730" t="s">
        <v>3764</v>
      </c>
      <c r="L1730" t="s">
        <v>3765</v>
      </c>
    </row>
    <row r="1731" spans="1:12" x14ac:dyDescent="0.25">
      <c r="A1731">
        <v>9001599831</v>
      </c>
      <c r="B1731" t="s">
        <v>3766</v>
      </c>
      <c r="C1731" s="3">
        <v>51040</v>
      </c>
      <c r="E1731" s="1">
        <v>44119</v>
      </c>
      <c r="F1731" t="s">
        <v>773</v>
      </c>
      <c r="G1731" t="s">
        <v>774</v>
      </c>
      <c r="H1731" t="s">
        <v>14</v>
      </c>
      <c r="I1731" s="2">
        <v>44119.424490740741</v>
      </c>
      <c r="J1731" t="s">
        <v>293</v>
      </c>
      <c r="K1731" t="s">
        <v>3767</v>
      </c>
      <c r="L1731" t="s">
        <v>3768</v>
      </c>
    </row>
    <row r="1732" spans="1:12" x14ac:dyDescent="0.25">
      <c r="A1732">
        <v>9001602010</v>
      </c>
      <c r="B1732" t="s">
        <v>1779</v>
      </c>
      <c r="C1732" s="3">
        <v>50000</v>
      </c>
      <c r="E1732" s="1">
        <v>44120</v>
      </c>
      <c r="F1732" t="s">
        <v>57</v>
      </c>
      <c r="G1732" t="s">
        <v>58</v>
      </c>
      <c r="H1732" t="s">
        <v>14</v>
      </c>
      <c r="I1732" s="2">
        <v>44120.615277777775</v>
      </c>
      <c r="J1732" t="s">
        <v>1780</v>
      </c>
      <c r="K1732" t="s">
        <v>1781</v>
      </c>
      <c r="L1732" t="s">
        <v>1782</v>
      </c>
    </row>
    <row r="1733" spans="1:12" x14ac:dyDescent="0.25">
      <c r="A1733">
        <v>9001606216</v>
      </c>
      <c r="B1733" t="s">
        <v>828</v>
      </c>
      <c r="C1733" s="3">
        <v>81060</v>
      </c>
      <c r="E1733" s="1">
        <v>44238</v>
      </c>
      <c r="F1733" t="s">
        <v>23</v>
      </c>
      <c r="G1733" t="s">
        <v>24</v>
      </c>
      <c r="H1733" t="s">
        <v>14</v>
      </c>
      <c r="I1733" s="2">
        <v>44123.669525462959</v>
      </c>
      <c r="J1733" t="s">
        <v>829</v>
      </c>
      <c r="K1733" t="s">
        <v>830</v>
      </c>
      <c r="L1733" t="s">
        <v>831</v>
      </c>
    </row>
    <row r="1734" spans="1:12" x14ac:dyDescent="0.25">
      <c r="A1734">
        <v>9001609516</v>
      </c>
      <c r="B1734" t="s">
        <v>3769</v>
      </c>
      <c r="C1734" s="3">
        <v>50000</v>
      </c>
      <c r="E1734" s="1">
        <v>44126</v>
      </c>
      <c r="F1734" t="s">
        <v>45</v>
      </c>
      <c r="G1734" t="s">
        <v>46</v>
      </c>
      <c r="H1734" t="s">
        <v>14</v>
      </c>
      <c r="I1734" s="2">
        <v>44125.354074074072</v>
      </c>
      <c r="J1734" t="s">
        <v>3770</v>
      </c>
      <c r="K1734" t="s">
        <v>3771</v>
      </c>
      <c r="L1734" t="s">
        <v>3772</v>
      </c>
    </row>
    <row r="1735" spans="1:12" x14ac:dyDescent="0.25">
      <c r="A1735">
        <v>9001620942</v>
      </c>
      <c r="B1735" t="s">
        <v>800</v>
      </c>
      <c r="C1735" s="3">
        <v>50000</v>
      </c>
      <c r="E1735" s="1">
        <v>44238</v>
      </c>
      <c r="F1735" t="s">
        <v>166</v>
      </c>
      <c r="G1735" t="s">
        <v>167</v>
      </c>
      <c r="H1735" t="s">
        <v>14</v>
      </c>
      <c r="I1735" s="2">
        <v>44131.688472222224</v>
      </c>
      <c r="J1735" t="s">
        <v>801</v>
      </c>
      <c r="K1735" t="s">
        <v>802</v>
      </c>
      <c r="L1735" t="s">
        <v>803</v>
      </c>
    </row>
    <row r="1736" spans="1:12" x14ac:dyDescent="0.25">
      <c r="A1736">
        <v>9001633776</v>
      </c>
      <c r="B1736" t="s">
        <v>3773</v>
      </c>
      <c r="C1736" s="3">
        <v>110190</v>
      </c>
      <c r="E1736" s="1">
        <v>44238</v>
      </c>
      <c r="F1736" t="s">
        <v>45</v>
      </c>
      <c r="G1736" t="s">
        <v>46</v>
      </c>
      <c r="H1736" t="s">
        <v>14</v>
      </c>
      <c r="I1736" s="2">
        <v>44136.054942129631</v>
      </c>
      <c r="J1736" t="s">
        <v>205</v>
      </c>
      <c r="K1736" t="s">
        <v>1788</v>
      </c>
      <c r="L1736" t="s">
        <v>3774</v>
      </c>
    </row>
    <row r="1737" spans="1:12" x14ac:dyDescent="0.25">
      <c r="A1737">
        <v>9001635897</v>
      </c>
      <c r="B1737" t="s">
        <v>1358</v>
      </c>
      <c r="C1737" s="3">
        <v>207470</v>
      </c>
      <c r="E1737" s="1">
        <v>44147</v>
      </c>
      <c r="F1737" t="s">
        <v>23</v>
      </c>
      <c r="G1737" t="s">
        <v>24</v>
      </c>
      <c r="H1737" t="s">
        <v>14</v>
      </c>
      <c r="I1737" s="2">
        <v>44137.574884259258</v>
      </c>
      <c r="J1737" t="s">
        <v>1359</v>
      </c>
      <c r="K1737" t="s">
        <v>1360</v>
      </c>
      <c r="L1737" t="s">
        <v>1361</v>
      </c>
    </row>
    <row r="1738" spans="1:12" x14ac:dyDescent="0.25">
      <c r="A1738">
        <v>9001639611</v>
      </c>
      <c r="B1738" t="s">
        <v>2801</v>
      </c>
      <c r="C1738" s="3">
        <v>105579</v>
      </c>
      <c r="E1738" s="1">
        <v>44147</v>
      </c>
      <c r="F1738" t="s">
        <v>12</v>
      </c>
      <c r="G1738" t="s">
        <v>13</v>
      </c>
      <c r="H1738" t="s">
        <v>14</v>
      </c>
      <c r="I1738" s="2">
        <v>44138.759560185186</v>
      </c>
      <c r="J1738" t="s">
        <v>2802</v>
      </c>
      <c r="K1738" t="s">
        <v>2803</v>
      </c>
      <c r="L1738" t="s">
        <v>2804</v>
      </c>
    </row>
    <row r="1739" spans="1:12" x14ac:dyDescent="0.25">
      <c r="A1739">
        <v>9001641333</v>
      </c>
      <c r="B1739" t="s">
        <v>3775</v>
      </c>
      <c r="C1739" s="3">
        <v>50000</v>
      </c>
      <c r="E1739" s="1">
        <v>44141</v>
      </c>
      <c r="F1739" t="s">
        <v>45</v>
      </c>
      <c r="G1739" t="s">
        <v>46</v>
      </c>
      <c r="H1739" t="s">
        <v>14</v>
      </c>
      <c r="I1739" s="2">
        <v>44139.627835648149</v>
      </c>
      <c r="J1739" t="s">
        <v>3776</v>
      </c>
      <c r="K1739" t="s">
        <v>3777</v>
      </c>
      <c r="L1739" t="s">
        <v>3778</v>
      </c>
    </row>
    <row r="1740" spans="1:12" x14ac:dyDescent="0.25">
      <c r="A1740">
        <v>9001658560</v>
      </c>
      <c r="B1740" t="s">
        <v>3779</v>
      </c>
      <c r="C1740" s="3">
        <v>2928613.95</v>
      </c>
      <c r="F1740" t="s">
        <v>23</v>
      </c>
      <c r="G1740" t="s">
        <v>24</v>
      </c>
      <c r="H1740" t="s">
        <v>411</v>
      </c>
      <c r="I1740" s="2">
        <v>44140.585717592592</v>
      </c>
      <c r="J1740" t="s">
        <v>168</v>
      </c>
      <c r="K1740" t="s">
        <v>3780</v>
      </c>
      <c r="L1740" t="s">
        <v>3781</v>
      </c>
    </row>
    <row r="1741" spans="1:12" x14ac:dyDescent="0.25">
      <c r="A1741">
        <v>9001731794</v>
      </c>
      <c r="B1741" t="s">
        <v>3782</v>
      </c>
      <c r="C1741" s="3">
        <v>50000</v>
      </c>
      <c r="E1741" s="1">
        <v>44239</v>
      </c>
      <c r="F1741" t="s">
        <v>45</v>
      </c>
      <c r="G1741" t="s">
        <v>46</v>
      </c>
      <c r="H1741" t="s">
        <v>14</v>
      </c>
      <c r="I1741" s="2">
        <v>44169.742743055554</v>
      </c>
      <c r="J1741" t="s">
        <v>3783</v>
      </c>
      <c r="K1741" t="s">
        <v>118</v>
      </c>
      <c r="L1741" t="s">
        <v>3784</v>
      </c>
    </row>
    <row r="1742" spans="1:12" x14ac:dyDescent="0.25">
      <c r="A1742">
        <v>9001737105</v>
      </c>
      <c r="B1742" t="s">
        <v>602</v>
      </c>
      <c r="C1742" s="3">
        <v>128521</v>
      </c>
      <c r="E1742" s="1">
        <v>44173</v>
      </c>
      <c r="F1742" t="s">
        <v>45</v>
      </c>
      <c r="G1742" t="s">
        <v>46</v>
      </c>
      <c r="H1742" t="s">
        <v>14</v>
      </c>
      <c r="I1742" s="2">
        <v>44172.737673611111</v>
      </c>
      <c r="J1742" t="s">
        <v>603</v>
      </c>
      <c r="K1742" t="s">
        <v>604</v>
      </c>
      <c r="L1742" t="s">
        <v>605</v>
      </c>
    </row>
    <row r="1743" spans="1:12" x14ac:dyDescent="0.25">
      <c r="A1743">
        <v>9001745401</v>
      </c>
      <c r="B1743" t="s">
        <v>3785</v>
      </c>
      <c r="C1743" s="3">
        <v>158942</v>
      </c>
      <c r="E1743" s="1">
        <v>44239</v>
      </c>
      <c r="F1743" t="s">
        <v>45</v>
      </c>
      <c r="G1743" t="s">
        <v>46</v>
      </c>
      <c r="H1743" t="s">
        <v>14</v>
      </c>
      <c r="I1743" s="2">
        <v>44176.214363425926</v>
      </c>
      <c r="J1743" t="s">
        <v>3786</v>
      </c>
      <c r="K1743" t="s">
        <v>3787</v>
      </c>
      <c r="L1743" t="s">
        <v>3788</v>
      </c>
    </row>
    <row r="1744" spans="1:12" x14ac:dyDescent="0.25">
      <c r="A1744">
        <v>9001746838</v>
      </c>
      <c r="B1744" t="s">
        <v>3789</v>
      </c>
      <c r="C1744" s="3">
        <v>2388220</v>
      </c>
      <c r="E1744" s="1">
        <v>44189</v>
      </c>
      <c r="F1744" t="s">
        <v>1161</v>
      </c>
      <c r="G1744" t="s">
        <v>1162</v>
      </c>
      <c r="H1744" t="s">
        <v>14</v>
      </c>
      <c r="I1744" s="2">
        <v>44176.900150462963</v>
      </c>
      <c r="J1744" t="s">
        <v>3790</v>
      </c>
      <c r="K1744" t="s">
        <v>3791</v>
      </c>
      <c r="L1744" t="s">
        <v>3792</v>
      </c>
    </row>
    <row r="1745" spans="1:12" x14ac:dyDescent="0.25">
      <c r="A1745">
        <v>9001747273</v>
      </c>
      <c r="B1745" t="s">
        <v>1101</v>
      </c>
      <c r="C1745" s="3">
        <v>7461896</v>
      </c>
      <c r="F1745" t="s">
        <v>23</v>
      </c>
      <c r="G1745" t="s">
        <v>24</v>
      </c>
      <c r="H1745" t="s">
        <v>411</v>
      </c>
      <c r="I1745" s="2">
        <v>44177.304039351853</v>
      </c>
      <c r="J1745" t="s">
        <v>1102</v>
      </c>
      <c r="K1745" t="s">
        <v>210</v>
      </c>
      <c r="L1745" t="s">
        <v>1103</v>
      </c>
    </row>
    <row r="1746" spans="1:12" x14ac:dyDescent="0.25">
      <c r="A1746">
        <v>9001748309</v>
      </c>
      <c r="B1746" t="s">
        <v>3793</v>
      </c>
      <c r="C1746" s="3">
        <v>50000</v>
      </c>
      <c r="E1746" s="1">
        <v>44239</v>
      </c>
      <c r="F1746" t="s">
        <v>45</v>
      </c>
      <c r="G1746" t="s">
        <v>46</v>
      </c>
      <c r="H1746" t="s">
        <v>14</v>
      </c>
      <c r="I1746" s="2">
        <v>44178.490590277775</v>
      </c>
      <c r="J1746" t="s">
        <v>71</v>
      </c>
      <c r="K1746" t="s">
        <v>3794</v>
      </c>
      <c r="L1746" t="s">
        <v>3795</v>
      </c>
    </row>
    <row r="1747" spans="1:12" x14ac:dyDescent="0.25">
      <c r="A1747">
        <v>9001756434</v>
      </c>
      <c r="B1747" t="s">
        <v>3796</v>
      </c>
      <c r="C1747" s="3">
        <v>2000000</v>
      </c>
      <c r="E1747" s="1">
        <v>44239</v>
      </c>
      <c r="F1747" t="s">
        <v>45</v>
      </c>
      <c r="G1747" t="s">
        <v>46</v>
      </c>
      <c r="H1747" t="s">
        <v>14</v>
      </c>
      <c r="I1747" s="2">
        <v>44182.935219907406</v>
      </c>
      <c r="J1747" t="s">
        <v>982</v>
      </c>
      <c r="K1747" t="s">
        <v>578</v>
      </c>
      <c r="L1747" t="s">
        <v>3797</v>
      </c>
    </row>
    <row r="1748" spans="1:12" x14ac:dyDescent="0.25">
      <c r="A1748">
        <v>9001756436</v>
      </c>
      <c r="B1748" t="s">
        <v>2600</v>
      </c>
      <c r="C1748" s="3">
        <v>160040</v>
      </c>
      <c r="E1748" s="1">
        <v>44315</v>
      </c>
      <c r="F1748" t="s">
        <v>45</v>
      </c>
      <c r="G1748" t="s">
        <v>46</v>
      </c>
      <c r="H1748" t="s">
        <v>14</v>
      </c>
      <c r="I1748" s="2">
        <v>44182.936550925922</v>
      </c>
      <c r="J1748" t="s">
        <v>2601</v>
      </c>
      <c r="K1748" t="s">
        <v>2602</v>
      </c>
      <c r="L1748" t="s">
        <v>2603</v>
      </c>
    </row>
    <row r="1749" spans="1:12" x14ac:dyDescent="0.25">
      <c r="A1749">
        <v>9001756441</v>
      </c>
      <c r="B1749" t="s">
        <v>2600</v>
      </c>
      <c r="C1749" s="3">
        <v>160040</v>
      </c>
      <c r="E1749" s="1">
        <v>44183</v>
      </c>
      <c r="F1749" t="s">
        <v>166</v>
      </c>
      <c r="G1749" t="s">
        <v>167</v>
      </c>
      <c r="H1749" t="s">
        <v>14</v>
      </c>
      <c r="I1749" s="2">
        <v>44182.937523148146</v>
      </c>
      <c r="J1749" t="s">
        <v>2601</v>
      </c>
      <c r="K1749" t="s">
        <v>2602</v>
      </c>
      <c r="L1749" t="s">
        <v>2603</v>
      </c>
    </row>
    <row r="1750" spans="1:12" x14ac:dyDescent="0.25">
      <c r="A1750">
        <v>9001757709</v>
      </c>
      <c r="B1750" t="s">
        <v>1104</v>
      </c>
      <c r="C1750" s="3">
        <v>50000</v>
      </c>
      <c r="E1750" s="1">
        <v>44239</v>
      </c>
      <c r="F1750" t="s">
        <v>23</v>
      </c>
      <c r="G1750" t="s">
        <v>24</v>
      </c>
      <c r="H1750" t="s">
        <v>14</v>
      </c>
      <c r="I1750" s="2">
        <v>44183.671469907407</v>
      </c>
      <c r="J1750" t="s">
        <v>162</v>
      </c>
      <c r="K1750" t="s">
        <v>1105</v>
      </c>
      <c r="L1750" t="s">
        <v>1106</v>
      </c>
    </row>
    <row r="1751" spans="1:12" x14ac:dyDescent="0.25">
      <c r="A1751">
        <v>9001759092</v>
      </c>
      <c r="B1751" t="s">
        <v>3798</v>
      </c>
      <c r="C1751" s="3">
        <v>3891196</v>
      </c>
      <c r="F1751" t="s">
        <v>45</v>
      </c>
      <c r="G1751" t="s">
        <v>46</v>
      </c>
      <c r="H1751" t="s">
        <v>411</v>
      </c>
      <c r="I1751" s="2">
        <v>44184.700115740743</v>
      </c>
      <c r="J1751" t="s">
        <v>99</v>
      </c>
      <c r="K1751" t="s">
        <v>210</v>
      </c>
      <c r="L1751" t="s">
        <v>3799</v>
      </c>
    </row>
    <row r="1752" spans="1:12" x14ac:dyDescent="0.25">
      <c r="A1752">
        <v>9001769238</v>
      </c>
      <c r="B1752" t="s">
        <v>481</v>
      </c>
      <c r="C1752" s="3">
        <v>50000</v>
      </c>
      <c r="E1752" s="1">
        <v>44239</v>
      </c>
      <c r="F1752" t="s">
        <v>45</v>
      </c>
      <c r="G1752" t="s">
        <v>46</v>
      </c>
      <c r="H1752" t="s">
        <v>14</v>
      </c>
      <c r="I1752" s="2">
        <v>44185.814247685186</v>
      </c>
      <c r="J1752" t="s">
        <v>482</v>
      </c>
      <c r="K1752" t="s">
        <v>483</v>
      </c>
      <c r="L1752" t="s">
        <v>484</v>
      </c>
    </row>
    <row r="1753" spans="1:12" x14ac:dyDescent="0.25">
      <c r="A1753">
        <v>9001777694</v>
      </c>
      <c r="B1753" t="s">
        <v>3800</v>
      </c>
      <c r="C1753" s="3">
        <v>149883</v>
      </c>
      <c r="E1753" s="1">
        <v>44315</v>
      </c>
      <c r="F1753" t="s">
        <v>23</v>
      </c>
      <c r="G1753" t="s">
        <v>24</v>
      </c>
      <c r="H1753" t="s">
        <v>14</v>
      </c>
      <c r="I1753" s="2">
        <v>44191.866932870369</v>
      </c>
      <c r="J1753" t="s">
        <v>2393</v>
      </c>
      <c r="K1753" t="s">
        <v>3801</v>
      </c>
      <c r="L1753" t="s">
        <v>3802</v>
      </c>
    </row>
    <row r="1754" spans="1:12" x14ac:dyDescent="0.25">
      <c r="A1754">
        <v>9001778270</v>
      </c>
      <c r="B1754" t="s">
        <v>485</v>
      </c>
      <c r="C1754" s="3">
        <v>50000</v>
      </c>
      <c r="E1754" s="1">
        <v>44315</v>
      </c>
      <c r="F1754" t="s">
        <v>45</v>
      </c>
      <c r="G1754" t="s">
        <v>46</v>
      </c>
      <c r="H1754" t="s">
        <v>14</v>
      </c>
      <c r="I1754" s="2">
        <v>44192.670277777775</v>
      </c>
      <c r="J1754" t="s">
        <v>486</v>
      </c>
      <c r="K1754" t="s">
        <v>487</v>
      </c>
      <c r="L1754" t="s">
        <v>488</v>
      </c>
    </row>
    <row r="1755" spans="1:12" x14ac:dyDescent="0.25">
      <c r="A1755">
        <v>9001782935</v>
      </c>
      <c r="B1755" t="s">
        <v>3803</v>
      </c>
      <c r="C1755" s="3">
        <v>50000</v>
      </c>
      <c r="E1755" s="1">
        <v>44315</v>
      </c>
      <c r="F1755" t="s">
        <v>45</v>
      </c>
      <c r="G1755" t="s">
        <v>46</v>
      </c>
      <c r="H1755" t="s">
        <v>14</v>
      </c>
      <c r="I1755" s="2">
        <v>44195.733599537038</v>
      </c>
      <c r="J1755" t="s">
        <v>3804</v>
      </c>
      <c r="K1755" t="s">
        <v>3805</v>
      </c>
      <c r="L1755" t="s">
        <v>3806</v>
      </c>
    </row>
    <row r="1756" spans="1:12" x14ac:dyDescent="0.25">
      <c r="A1756">
        <v>9001785749</v>
      </c>
      <c r="B1756" t="s">
        <v>3807</v>
      </c>
      <c r="C1756" s="3">
        <v>50000</v>
      </c>
      <c r="E1756" s="1">
        <v>44315</v>
      </c>
      <c r="F1756" t="s">
        <v>345</v>
      </c>
      <c r="G1756" t="s">
        <v>346</v>
      </c>
      <c r="H1756" t="s">
        <v>14</v>
      </c>
      <c r="I1756" s="2">
        <v>44197.769178240742</v>
      </c>
      <c r="J1756" t="s">
        <v>99</v>
      </c>
      <c r="K1756" t="s">
        <v>3808</v>
      </c>
      <c r="L1756" t="s">
        <v>3809</v>
      </c>
    </row>
    <row r="1757" spans="1:12" x14ac:dyDescent="0.25">
      <c r="A1757">
        <v>9001790004</v>
      </c>
      <c r="B1757" t="s">
        <v>3209</v>
      </c>
      <c r="C1757" s="3">
        <v>483370</v>
      </c>
      <c r="E1757" s="1">
        <v>44315</v>
      </c>
      <c r="F1757" t="s">
        <v>23</v>
      </c>
      <c r="G1757" t="s">
        <v>24</v>
      </c>
      <c r="H1757" t="s">
        <v>14</v>
      </c>
      <c r="I1757" s="2">
        <v>44200.492719907408</v>
      </c>
      <c r="J1757" t="s">
        <v>3210</v>
      </c>
      <c r="K1757" t="s">
        <v>3211</v>
      </c>
      <c r="L1757" t="s">
        <v>3212</v>
      </c>
    </row>
    <row r="1758" spans="1:12" x14ac:dyDescent="0.25">
      <c r="A1758">
        <v>9001794525</v>
      </c>
      <c r="B1758" t="s">
        <v>3800</v>
      </c>
      <c r="C1758" s="3">
        <v>110640</v>
      </c>
      <c r="E1758" s="1">
        <v>44315</v>
      </c>
      <c r="F1758" t="s">
        <v>23</v>
      </c>
      <c r="G1758" t="s">
        <v>24</v>
      </c>
      <c r="H1758" t="s">
        <v>14</v>
      </c>
      <c r="I1758" s="2">
        <v>44201.862164351849</v>
      </c>
      <c r="J1758" t="s">
        <v>2393</v>
      </c>
      <c r="K1758" t="s">
        <v>3801</v>
      </c>
      <c r="L1758" t="s">
        <v>3802</v>
      </c>
    </row>
    <row r="1759" spans="1:12" x14ac:dyDescent="0.25">
      <c r="A1759">
        <v>9001798036</v>
      </c>
      <c r="B1759" t="s">
        <v>220</v>
      </c>
      <c r="C1759" s="3">
        <v>50000</v>
      </c>
      <c r="E1759" s="1">
        <v>44210</v>
      </c>
      <c r="F1759" t="s">
        <v>23</v>
      </c>
      <c r="G1759" t="s">
        <v>24</v>
      </c>
      <c r="H1759" t="s">
        <v>14</v>
      </c>
      <c r="I1759" s="2">
        <v>44203.559363425928</v>
      </c>
      <c r="J1759" t="s">
        <v>221</v>
      </c>
      <c r="K1759" t="s">
        <v>222</v>
      </c>
      <c r="L1759" t="s">
        <v>223</v>
      </c>
    </row>
    <row r="1760" spans="1:12" x14ac:dyDescent="0.25">
      <c r="A1760">
        <v>9001802592</v>
      </c>
      <c r="B1760" t="s">
        <v>220</v>
      </c>
      <c r="C1760" s="3">
        <v>50000</v>
      </c>
      <c r="E1760" s="1">
        <v>44210</v>
      </c>
      <c r="F1760" t="s">
        <v>23</v>
      </c>
      <c r="G1760" t="s">
        <v>24</v>
      </c>
      <c r="H1760" t="s">
        <v>14</v>
      </c>
      <c r="I1760" s="2">
        <v>44206.644502314812</v>
      </c>
      <c r="J1760" t="s">
        <v>221</v>
      </c>
      <c r="K1760" t="s">
        <v>222</v>
      </c>
      <c r="L1760" t="s">
        <v>223</v>
      </c>
    </row>
    <row r="1761" spans="1:12" x14ac:dyDescent="0.25">
      <c r="A1761">
        <v>9001807557</v>
      </c>
      <c r="B1761" t="s">
        <v>220</v>
      </c>
      <c r="C1761" s="3">
        <v>50000</v>
      </c>
      <c r="E1761" s="1">
        <v>44210</v>
      </c>
      <c r="F1761" t="s">
        <v>23</v>
      </c>
      <c r="G1761" t="s">
        <v>24</v>
      </c>
      <c r="H1761" t="s">
        <v>14</v>
      </c>
      <c r="I1761" s="2">
        <v>44209.065717592595</v>
      </c>
      <c r="J1761" t="s">
        <v>221</v>
      </c>
      <c r="K1761" t="s">
        <v>222</v>
      </c>
      <c r="L1761" t="s">
        <v>223</v>
      </c>
    </row>
    <row r="1762" spans="1:12" x14ac:dyDescent="0.25">
      <c r="A1762">
        <v>9001808546</v>
      </c>
      <c r="B1762" t="s">
        <v>3810</v>
      </c>
      <c r="C1762" s="3">
        <v>50000</v>
      </c>
      <c r="E1762" s="1">
        <v>44315</v>
      </c>
      <c r="F1762" t="s">
        <v>45</v>
      </c>
      <c r="G1762" t="s">
        <v>46</v>
      </c>
      <c r="H1762" t="s">
        <v>14</v>
      </c>
      <c r="I1762" s="2">
        <v>44209.502824074072</v>
      </c>
      <c r="J1762" t="s">
        <v>3811</v>
      </c>
      <c r="K1762" t="s">
        <v>3812</v>
      </c>
      <c r="L1762" t="s">
        <v>3813</v>
      </c>
    </row>
    <row r="1763" spans="1:12" x14ac:dyDescent="0.25">
      <c r="A1763">
        <v>9001821791</v>
      </c>
      <c r="B1763" t="s">
        <v>220</v>
      </c>
      <c r="C1763" s="3">
        <v>50000</v>
      </c>
      <c r="E1763" s="1">
        <v>44223</v>
      </c>
      <c r="F1763" t="s">
        <v>23</v>
      </c>
      <c r="G1763" t="s">
        <v>24</v>
      </c>
      <c r="H1763" t="s">
        <v>14</v>
      </c>
      <c r="I1763" s="2">
        <v>44217.581979166665</v>
      </c>
      <c r="J1763" t="s">
        <v>221</v>
      </c>
      <c r="K1763" t="s">
        <v>222</v>
      </c>
      <c r="L1763" t="s">
        <v>223</v>
      </c>
    </row>
    <row r="1764" spans="1:12" x14ac:dyDescent="0.25">
      <c r="A1764">
        <v>9001824819</v>
      </c>
      <c r="B1764" t="s">
        <v>220</v>
      </c>
      <c r="C1764" s="3">
        <v>50000</v>
      </c>
      <c r="E1764" s="1">
        <v>44223</v>
      </c>
      <c r="F1764" t="s">
        <v>23</v>
      </c>
      <c r="G1764" t="s">
        <v>24</v>
      </c>
      <c r="H1764" t="s">
        <v>14</v>
      </c>
      <c r="I1764" s="2">
        <v>44218.954756944448</v>
      </c>
      <c r="J1764" t="s">
        <v>221</v>
      </c>
      <c r="K1764" t="s">
        <v>222</v>
      </c>
      <c r="L1764" t="s">
        <v>223</v>
      </c>
    </row>
    <row r="1765" spans="1:12" x14ac:dyDescent="0.25">
      <c r="A1765">
        <v>9001827288</v>
      </c>
      <c r="B1765" t="s">
        <v>3814</v>
      </c>
      <c r="C1765" s="3">
        <v>112910</v>
      </c>
      <c r="E1765" s="1">
        <v>44315</v>
      </c>
      <c r="F1765" t="s">
        <v>45</v>
      </c>
      <c r="G1765" t="s">
        <v>46</v>
      </c>
      <c r="H1765" t="s">
        <v>14</v>
      </c>
      <c r="I1765" s="2">
        <v>44219.289259259262</v>
      </c>
      <c r="J1765" t="s">
        <v>3815</v>
      </c>
      <c r="K1765" t="s">
        <v>3816</v>
      </c>
      <c r="L1765" t="s">
        <v>3817</v>
      </c>
    </row>
    <row r="1766" spans="1:12" x14ac:dyDescent="0.25">
      <c r="A1766">
        <v>9001830565</v>
      </c>
      <c r="B1766" t="s">
        <v>3818</v>
      </c>
      <c r="C1766" s="3">
        <v>50000</v>
      </c>
      <c r="E1766" s="1">
        <v>44315</v>
      </c>
      <c r="F1766" t="s">
        <v>23</v>
      </c>
      <c r="G1766" t="s">
        <v>24</v>
      </c>
      <c r="H1766" t="s">
        <v>14</v>
      </c>
      <c r="I1766" s="2">
        <v>44221.896261574075</v>
      </c>
      <c r="J1766" t="s">
        <v>99</v>
      </c>
      <c r="K1766" t="s">
        <v>3819</v>
      </c>
      <c r="L1766" t="s">
        <v>3820</v>
      </c>
    </row>
    <row r="1767" spans="1:12" x14ac:dyDescent="0.25">
      <c r="A1767">
        <v>9001831420</v>
      </c>
      <c r="B1767" t="s">
        <v>3112</v>
      </c>
      <c r="C1767" s="3">
        <v>213992</v>
      </c>
      <c r="E1767" s="1">
        <v>44315</v>
      </c>
      <c r="F1767" t="s">
        <v>1864</v>
      </c>
      <c r="G1767" t="s">
        <v>1865</v>
      </c>
      <c r="H1767" t="s">
        <v>14</v>
      </c>
      <c r="I1767" s="2">
        <v>44222.379108796296</v>
      </c>
      <c r="J1767" t="s">
        <v>494</v>
      </c>
      <c r="K1767" t="s">
        <v>1061</v>
      </c>
      <c r="L1767" t="s">
        <v>3113</v>
      </c>
    </row>
    <row r="1768" spans="1:12" x14ac:dyDescent="0.25">
      <c r="A1768">
        <v>9001834771</v>
      </c>
      <c r="B1768" t="s">
        <v>3821</v>
      </c>
      <c r="C1768" s="3">
        <v>50000</v>
      </c>
      <c r="E1768" s="1">
        <v>44315</v>
      </c>
      <c r="F1768" t="s">
        <v>35</v>
      </c>
      <c r="G1768" t="s">
        <v>36</v>
      </c>
      <c r="H1768" t="s">
        <v>14</v>
      </c>
      <c r="I1768" s="2">
        <v>44223.925937499997</v>
      </c>
      <c r="J1768" t="s">
        <v>3822</v>
      </c>
      <c r="K1768" t="s">
        <v>3823</v>
      </c>
      <c r="L1768" t="s">
        <v>3824</v>
      </c>
    </row>
    <row r="1769" spans="1:12" x14ac:dyDescent="0.25">
      <c r="A1769">
        <v>9001836605</v>
      </c>
      <c r="B1769" t="s">
        <v>1869</v>
      </c>
      <c r="C1769" s="3">
        <v>124640</v>
      </c>
      <c r="E1769" s="1">
        <v>44315</v>
      </c>
      <c r="F1769" t="s">
        <v>45</v>
      </c>
      <c r="G1769" t="s">
        <v>46</v>
      </c>
      <c r="H1769" t="s">
        <v>14</v>
      </c>
      <c r="I1769" s="2">
        <v>44224.841643518521</v>
      </c>
      <c r="J1769" t="s">
        <v>1870</v>
      </c>
      <c r="K1769" t="s">
        <v>1871</v>
      </c>
      <c r="L1769" t="s">
        <v>1872</v>
      </c>
    </row>
    <row r="1770" spans="1:12" x14ac:dyDescent="0.25">
      <c r="A1770">
        <v>9001841771</v>
      </c>
      <c r="B1770" t="s">
        <v>3825</v>
      </c>
      <c r="C1770" s="3">
        <v>120805</v>
      </c>
      <c r="E1770" s="1">
        <v>44315</v>
      </c>
      <c r="F1770" t="s">
        <v>45</v>
      </c>
      <c r="G1770" t="s">
        <v>46</v>
      </c>
      <c r="H1770" t="s">
        <v>14</v>
      </c>
      <c r="I1770" s="2">
        <v>44226.94290509259</v>
      </c>
      <c r="J1770" t="s">
        <v>3826</v>
      </c>
      <c r="K1770" t="s">
        <v>1616</v>
      </c>
      <c r="L1770" t="s">
        <v>3827</v>
      </c>
    </row>
    <row r="1771" spans="1:12" x14ac:dyDescent="0.25">
      <c r="A1771">
        <v>9001841800</v>
      </c>
      <c r="B1771" t="s">
        <v>220</v>
      </c>
      <c r="C1771" s="3">
        <v>50000</v>
      </c>
      <c r="E1771" s="1">
        <v>44235</v>
      </c>
      <c r="F1771" t="s">
        <v>23</v>
      </c>
      <c r="G1771" t="s">
        <v>24</v>
      </c>
      <c r="H1771" t="s">
        <v>14</v>
      </c>
      <c r="I1771" s="2">
        <v>44226.983310185184</v>
      </c>
      <c r="J1771" t="s">
        <v>221</v>
      </c>
      <c r="K1771" t="s">
        <v>222</v>
      </c>
      <c r="L1771" t="s">
        <v>223</v>
      </c>
    </row>
    <row r="1772" spans="1:12" x14ac:dyDescent="0.25">
      <c r="A1772">
        <v>9001849961</v>
      </c>
      <c r="B1772" t="s">
        <v>220</v>
      </c>
      <c r="C1772" s="3">
        <v>60000</v>
      </c>
      <c r="E1772" s="1">
        <v>44235</v>
      </c>
      <c r="F1772" t="s">
        <v>23</v>
      </c>
      <c r="G1772" t="s">
        <v>24</v>
      </c>
      <c r="H1772" t="s">
        <v>14</v>
      </c>
      <c r="I1772" s="2">
        <v>44229.648784722223</v>
      </c>
      <c r="J1772" t="s">
        <v>221</v>
      </c>
      <c r="K1772" t="s">
        <v>222</v>
      </c>
      <c r="L1772" t="s">
        <v>223</v>
      </c>
    </row>
    <row r="1773" spans="1:12" x14ac:dyDescent="0.25">
      <c r="A1773">
        <v>9001856601</v>
      </c>
      <c r="B1773" t="s">
        <v>3828</v>
      </c>
      <c r="C1773" s="3">
        <v>1852145</v>
      </c>
      <c r="E1773" s="1">
        <v>44249</v>
      </c>
      <c r="F1773" t="s">
        <v>23</v>
      </c>
      <c r="G1773" t="s">
        <v>24</v>
      </c>
      <c r="H1773" t="s">
        <v>14</v>
      </c>
      <c r="I1773" s="2">
        <v>44231.912638888891</v>
      </c>
      <c r="J1773" t="s">
        <v>3829</v>
      </c>
      <c r="K1773" t="s">
        <v>3830</v>
      </c>
      <c r="L1773" t="s">
        <v>3831</v>
      </c>
    </row>
    <row r="1774" spans="1:12" x14ac:dyDescent="0.25">
      <c r="A1774">
        <v>9001872175</v>
      </c>
      <c r="B1774" t="s">
        <v>157</v>
      </c>
      <c r="C1774" s="3">
        <v>60000</v>
      </c>
      <c r="F1774" t="s">
        <v>45</v>
      </c>
      <c r="G1774" t="s">
        <v>46</v>
      </c>
      <c r="H1774" t="s">
        <v>396</v>
      </c>
      <c r="I1774" s="2">
        <v>44239.38077546296</v>
      </c>
      <c r="J1774" t="s">
        <v>158</v>
      </c>
      <c r="K1774" t="s">
        <v>159</v>
      </c>
      <c r="L1774" t="s">
        <v>160</v>
      </c>
    </row>
    <row r="1775" spans="1:12" x14ac:dyDescent="0.25">
      <c r="A1775">
        <v>9001874667</v>
      </c>
      <c r="B1775" t="s">
        <v>3832</v>
      </c>
      <c r="C1775" s="3">
        <v>60000</v>
      </c>
      <c r="F1775" t="s">
        <v>394</v>
      </c>
      <c r="G1775" t="s">
        <v>395</v>
      </c>
      <c r="H1775" t="s">
        <v>396</v>
      </c>
      <c r="I1775" s="2">
        <v>44241.132418981484</v>
      </c>
      <c r="J1775" t="s">
        <v>117</v>
      </c>
      <c r="K1775" t="s">
        <v>3833</v>
      </c>
      <c r="L1775" t="s">
        <v>3834</v>
      </c>
    </row>
    <row r="1776" spans="1:12" x14ac:dyDescent="0.25">
      <c r="A1776">
        <v>9001874724</v>
      </c>
      <c r="B1776" t="s">
        <v>3835</v>
      </c>
      <c r="C1776" s="3">
        <v>500009</v>
      </c>
      <c r="F1776" t="s">
        <v>23</v>
      </c>
      <c r="G1776" t="s">
        <v>24</v>
      </c>
      <c r="H1776" t="s">
        <v>396</v>
      </c>
      <c r="I1776" s="2">
        <v>44241.340474537035</v>
      </c>
      <c r="J1776" t="s">
        <v>3836</v>
      </c>
      <c r="K1776" t="s">
        <v>3837</v>
      </c>
      <c r="L1776" t="s">
        <v>3838</v>
      </c>
    </row>
    <row r="1777" spans="1:12" x14ac:dyDescent="0.25">
      <c r="A1777">
        <v>9001888759</v>
      </c>
      <c r="B1777" t="s">
        <v>1388</v>
      </c>
      <c r="C1777" s="3">
        <v>802547</v>
      </c>
      <c r="E1777" s="1">
        <v>44259</v>
      </c>
      <c r="F1777" t="s">
        <v>107</v>
      </c>
      <c r="G1777" t="s">
        <v>108</v>
      </c>
      <c r="H1777" t="s">
        <v>14</v>
      </c>
      <c r="I1777" s="2">
        <v>44248.535497685189</v>
      </c>
      <c r="J1777" t="s">
        <v>1389</v>
      </c>
      <c r="K1777" t="s">
        <v>1390</v>
      </c>
      <c r="L1777" t="s">
        <v>1391</v>
      </c>
    </row>
    <row r="1778" spans="1:12" x14ac:dyDescent="0.25">
      <c r="A1778">
        <v>9001888766</v>
      </c>
      <c r="B1778" t="s">
        <v>1040</v>
      </c>
      <c r="C1778" s="3">
        <v>513070</v>
      </c>
      <c r="E1778" s="1">
        <v>44250</v>
      </c>
      <c r="F1778" t="s">
        <v>57</v>
      </c>
      <c r="G1778" t="s">
        <v>58</v>
      </c>
      <c r="H1778" t="s">
        <v>14</v>
      </c>
      <c r="I1778" s="2">
        <v>44248.545347222222</v>
      </c>
      <c r="J1778" t="s">
        <v>1041</v>
      </c>
      <c r="K1778" t="s">
        <v>1042</v>
      </c>
      <c r="L1778" t="s">
        <v>1043</v>
      </c>
    </row>
    <row r="1779" spans="1:12" x14ac:dyDescent="0.25">
      <c r="A1779">
        <v>9001682618</v>
      </c>
      <c r="B1779" t="s">
        <v>415</v>
      </c>
      <c r="C1779" s="3">
        <v>211336</v>
      </c>
      <c r="E1779" s="1">
        <v>44146</v>
      </c>
      <c r="F1779" t="s">
        <v>45</v>
      </c>
      <c r="G1779" t="s">
        <v>46</v>
      </c>
      <c r="H1779" t="s">
        <v>14</v>
      </c>
      <c r="I1779" s="2">
        <v>44144.863391203704</v>
      </c>
      <c r="J1779" t="s">
        <v>416</v>
      </c>
      <c r="K1779" t="s">
        <v>417</v>
      </c>
      <c r="L1779" t="s">
        <v>418</v>
      </c>
    </row>
    <row r="1780" spans="1:12" x14ac:dyDescent="0.25">
      <c r="A1780">
        <v>9001682662</v>
      </c>
      <c r="B1780" t="s">
        <v>312</v>
      </c>
      <c r="C1780" s="3">
        <v>419500</v>
      </c>
      <c r="E1780" s="1">
        <v>44145</v>
      </c>
      <c r="F1780" t="s">
        <v>29</v>
      </c>
      <c r="G1780" t="s">
        <v>30</v>
      </c>
      <c r="H1780" t="s">
        <v>14</v>
      </c>
      <c r="I1780" s="2">
        <v>44144.874826388892</v>
      </c>
      <c r="J1780" t="s">
        <v>313</v>
      </c>
      <c r="K1780" t="s">
        <v>314</v>
      </c>
      <c r="L1780" t="s">
        <v>315</v>
      </c>
    </row>
    <row r="1781" spans="1:12" x14ac:dyDescent="0.25">
      <c r="A1781">
        <v>9001686344</v>
      </c>
      <c r="B1781" t="s">
        <v>456</v>
      </c>
      <c r="C1781" s="3">
        <v>187990</v>
      </c>
      <c r="E1781" s="1">
        <v>44207</v>
      </c>
      <c r="F1781" t="s">
        <v>45</v>
      </c>
      <c r="G1781" t="s">
        <v>46</v>
      </c>
      <c r="H1781" t="s">
        <v>14</v>
      </c>
      <c r="I1781" s="2">
        <v>44146.60052083333</v>
      </c>
      <c r="J1781" t="s">
        <v>457</v>
      </c>
      <c r="K1781" t="s">
        <v>458</v>
      </c>
      <c r="L1781" t="s">
        <v>459</v>
      </c>
    </row>
    <row r="1782" spans="1:12" x14ac:dyDescent="0.25">
      <c r="A1782">
        <v>9001686809</v>
      </c>
      <c r="B1782" t="s">
        <v>2285</v>
      </c>
      <c r="C1782" s="3">
        <v>216464</v>
      </c>
      <c r="E1782" s="1">
        <v>44238</v>
      </c>
      <c r="F1782" t="s">
        <v>107</v>
      </c>
      <c r="G1782" t="s">
        <v>108</v>
      </c>
      <c r="H1782" t="s">
        <v>14</v>
      </c>
      <c r="I1782" s="2">
        <v>44146.862233796295</v>
      </c>
      <c r="J1782" t="s">
        <v>162</v>
      </c>
      <c r="K1782" t="s">
        <v>2286</v>
      </c>
      <c r="L1782" t="s">
        <v>2287</v>
      </c>
    </row>
    <row r="1783" spans="1:12" x14ac:dyDescent="0.25">
      <c r="A1783">
        <v>9001686847</v>
      </c>
      <c r="B1783" t="s">
        <v>3839</v>
      </c>
      <c r="C1783" s="3">
        <v>428530</v>
      </c>
      <c r="E1783" s="1">
        <v>44238</v>
      </c>
      <c r="F1783" t="s">
        <v>12</v>
      </c>
      <c r="G1783" t="s">
        <v>13</v>
      </c>
      <c r="H1783" t="s">
        <v>14</v>
      </c>
      <c r="I1783" s="2">
        <v>44146.877835648149</v>
      </c>
      <c r="J1783" t="s">
        <v>3840</v>
      </c>
      <c r="K1783" t="s">
        <v>3841</v>
      </c>
      <c r="L1783" t="s">
        <v>3842</v>
      </c>
    </row>
    <row r="1784" spans="1:12" x14ac:dyDescent="0.25">
      <c r="A1784">
        <v>9001688288</v>
      </c>
      <c r="B1784" t="s">
        <v>3843</v>
      </c>
      <c r="C1784" s="3">
        <v>1312399</v>
      </c>
      <c r="E1784" s="1">
        <v>44238</v>
      </c>
      <c r="F1784" t="s">
        <v>12</v>
      </c>
      <c r="G1784" t="s">
        <v>13</v>
      </c>
      <c r="H1784" t="s">
        <v>14</v>
      </c>
      <c r="I1784" s="2">
        <v>44147.536064814813</v>
      </c>
      <c r="J1784" t="s">
        <v>3844</v>
      </c>
      <c r="K1784" t="s">
        <v>3845</v>
      </c>
      <c r="L1784" t="s">
        <v>3846</v>
      </c>
    </row>
    <row r="1785" spans="1:12" x14ac:dyDescent="0.25">
      <c r="A1785">
        <v>9001688990</v>
      </c>
      <c r="B1785" t="s">
        <v>1655</v>
      </c>
      <c r="C1785" s="3">
        <v>130000</v>
      </c>
      <c r="E1785" s="1">
        <v>44238</v>
      </c>
      <c r="F1785" t="s">
        <v>136</v>
      </c>
      <c r="G1785" t="s">
        <v>137</v>
      </c>
      <c r="H1785" t="s">
        <v>14</v>
      </c>
      <c r="I1785" s="2">
        <v>44147.875983796293</v>
      </c>
      <c r="J1785" t="s">
        <v>1656</v>
      </c>
      <c r="K1785" t="s">
        <v>1657</v>
      </c>
      <c r="L1785" t="s">
        <v>1658</v>
      </c>
    </row>
    <row r="1786" spans="1:12" x14ac:dyDescent="0.25">
      <c r="A1786">
        <v>9001689354</v>
      </c>
      <c r="B1786" t="s">
        <v>3847</v>
      </c>
      <c r="C1786" s="3">
        <v>336936</v>
      </c>
      <c r="E1786" s="1">
        <v>44238</v>
      </c>
      <c r="F1786" t="s">
        <v>23</v>
      </c>
      <c r="G1786" t="s">
        <v>24</v>
      </c>
      <c r="H1786" t="s">
        <v>14</v>
      </c>
      <c r="I1786" s="2">
        <v>44147.98233796296</v>
      </c>
      <c r="J1786" t="s">
        <v>2236</v>
      </c>
      <c r="K1786" t="s">
        <v>3848</v>
      </c>
      <c r="L1786" t="s">
        <v>3849</v>
      </c>
    </row>
    <row r="1787" spans="1:12" x14ac:dyDescent="0.25">
      <c r="A1787">
        <v>9001691119</v>
      </c>
      <c r="B1787" t="s">
        <v>1783</v>
      </c>
      <c r="C1787" s="3">
        <v>50000</v>
      </c>
      <c r="E1787" s="1">
        <v>44172</v>
      </c>
      <c r="F1787" t="s">
        <v>23</v>
      </c>
      <c r="G1787" t="s">
        <v>24</v>
      </c>
      <c r="H1787" t="s">
        <v>172</v>
      </c>
      <c r="I1787" s="2">
        <v>44148.871307870373</v>
      </c>
      <c r="J1787" t="s">
        <v>1784</v>
      </c>
      <c r="K1787" t="s">
        <v>1206</v>
      </c>
      <c r="L1787" t="s">
        <v>1785</v>
      </c>
    </row>
    <row r="1788" spans="1:12" x14ac:dyDescent="0.25">
      <c r="A1788">
        <v>9001694736</v>
      </c>
      <c r="B1788" t="s">
        <v>2908</v>
      </c>
      <c r="C1788" s="3">
        <v>128770</v>
      </c>
      <c r="E1788" s="1">
        <v>44165</v>
      </c>
      <c r="F1788" t="s">
        <v>23</v>
      </c>
      <c r="G1788" t="s">
        <v>24</v>
      </c>
      <c r="H1788" t="s">
        <v>14</v>
      </c>
      <c r="I1788" s="2">
        <v>44151.696087962962</v>
      </c>
      <c r="J1788" t="s">
        <v>2909</v>
      </c>
      <c r="K1788" t="s">
        <v>2910</v>
      </c>
      <c r="L1788" t="s">
        <v>2911</v>
      </c>
    </row>
    <row r="1789" spans="1:12" x14ac:dyDescent="0.25">
      <c r="A1789">
        <v>9001694740</v>
      </c>
      <c r="B1789" t="s">
        <v>2923</v>
      </c>
      <c r="C1789" s="3">
        <v>50000</v>
      </c>
      <c r="E1789" s="1">
        <v>44239</v>
      </c>
      <c r="F1789" t="s">
        <v>45</v>
      </c>
      <c r="G1789" t="s">
        <v>46</v>
      </c>
      <c r="H1789" t="s">
        <v>14</v>
      </c>
      <c r="I1789" s="2">
        <v>44151.698437500003</v>
      </c>
      <c r="J1789" t="s">
        <v>445</v>
      </c>
      <c r="K1789" t="s">
        <v>2924</v>
      </c>
      <c r="L1789" t="s">
        <v>2925</v>
      </c>
    </row>
    <row r="1790" spans="1:12" x14ac:dyDescent="0.25">
      <c r="A1790">
        <v>9001699488</v>
      </c>
      <c r="B1790" t="s">
        <v>2731</v>
      </c>
      <c r="C1790" s="3">
        <v>314675</v>
      </c>
      <c r="E1790" s="1">
        <v>44238</v>
      </c>
      <c r="F1790" t="s">
        <v>136</v>
      </c>
      <c r="G1790" t="s">
        <v>137</v>
      </c>
      <c r="H1790" t="s">
        <v>14</v>
      </c>
      <c r="I1790" s="2">
        <v>44153.812476851854</v>
      </c>
      <c r="J1790" t="s">
        <v>2732</v>
      </c>
      <c r="K1790" t="s">
        <v>2733</v>
      </c>
      <c r="L1790" t="s">
        <v>2734</v>
      </c>
    </row>
    <row r="1791" spans="1:12" x14ac:dyDescent="0.25">
      <c r="A1791">
        <v>9001699974</v>
      </c>
      <c r="B1791" t="s">
        <v>2206</v>
      </c>
      <c r="C1791" s="3">
        <v>238702</v>
      </c>
      <c r="E1791" s="1">
        <v>44238</v>
      </c>
      <c r="F1791" t="s">
        <v>136</v>
      </c>
      <c r="G1791" t="s">
        <v>137</v>
      </c>
      <c r="H1791" t="s">
        <v>14</v>
      </c>
      <c r="I1791" s="2">
        <v>44154.030347222222</v>
      </c>
      <c r="J1791" t="s">
        <v>2207</v>
      </c>
      <c r="K1791" t="s">
        <v>2208</v>
      </c>
      <c r="L1791" t="s">
        <v>2209</v>
      </c>
    </row>
    <row r="1792" spans="1:12" x14ac:dyDescent="0.25">
      <c r="A1792">
        <v>9001700417</v>
      </c>
      <c r="B1792" t="s">
        <v>312</v>
      </c>
      <c r="C1792" s="3">
        <v>567420</v>
      </c>
      <c r="E1792" s="1">
        <v>44238</v>
      </c>
      <c r="F1792" t="s">
        <v>29</v>
      </c>
      <c r="G1792" t="s">
        <v>30</v>
      </c>
      <c r="H1792" t="s">
        <v>14</v>
      </c>
      <c r="I1792" s="2">
        <v>44154.420081018521</v>
      </c>
      <c r="J1792" t="s">
        <v>313</v>
      </c>
      <c r="K1792" t="s">
        <v>314</v>
      </c>
      <c r="L1792" t="s">
        <v>315</v>
      </c>
    </row>
    <row r="1793" spans="1:12" x14ac:dyDescent="0.25">
      <c r="A1793">
        <v>9001701030</v>
      </c>
      <c r="B1793" t="s">
        <v>3491</v>
      </c>
      <c r="C1793" s="3">
        <v>50000</v>
      </c>
      <c r="E1793" s="1">
        <v>44239</v>
      </c>
      <c r="F1793" t="s">
        <v>45</v>
      </c>
      <c r="G1793" t="s">
        <v>46</v>
      </c>
      <c r="H1793" t="s">
        <v>14</v>
      </c>
      <c r="I1793" s="2">
        <v>44154.559131944443</v>
      </c>
      <c r="J1793" t="s">
        <v>3492</v>
      </c>
      <c r="K1793" t="s">
        <v>2635</v>
      </c>
      <c r="L1793" t="s">
        <v>3493</v>
      </c>
    </row>
    <row r="1794" spans="1:12" x14ac:dyDescent="0.25">
      <c r="A1794">
        <v>9001703122</v>
      </c>
      <c r="B1794" t="s">
        <v>3850</v>
      </c>
      <c r="C1794" s="3">
        <v>174410</v>
      </c>
      <c r="E1794" s="1">
        <v>44216</v>
      </c>
      <c r="F1794" t="s">
        <v>83</v>
      </c>
      <c r="G1794" t="s">
        <v>84</v>
      </c>
      <c r="H1794" t="s">
        <v>14</v>
      </c>
      <c r="I1794" s="2">
        <v>44155.577256944445</v>
      </c>
      <c r="J1794" t="s">
        <v>416</v>
      </c>
      <c r="K1794" t="s">
        <v>3851</v>
      </c>
      <c r="L1794" t="s">
        <v>3852</v>
      </c>
    </row>
    <row r="1795" spans="1:12" x14ac:dyDescent="0.25">
      <c r="A1795">
        <v>9001706248</v>
      </c>
      <c r="B1795" t="s">
        <v>3853</v>
      </c>
      <c r="C1795" s="3">
        <v>50000</v>
      </c>
      <c r="E1795" s="1">
        <v>44165</v>
      </c>
      <c r="F1795" t="s">
        <v>23</v>
      </c>
      <c r="G1795" t="s">
        <v>24</v>
      </c>
      <c r="H1795" t="s">
        <v>14</v>
      </c>
      <c r="I1795" s="2">
        <v>44157.68167824074</v>
      </c>
      <c r="J1795" t="s">
        <v>205</v>
      </c>
      <c r="K1795" t="s">
        <v>696</v>
      </c>
      <c r="L1795" t="s">
        <v>3854</v>
      </c>
    </row>
    <row r="1796" spans="1:12" x14ac:dyDescent="0.25">
      <c r="A1796">
        <v>9001714177</v>
      </c>
      <c r="B1796" t="s">
        <v>3855</v>
      </c>
      <c r="C1796" s="3">
        <v>169974</v>
      </c>
      <c r="E1796" s="1">
        <v>44239</v>
      </c>
      <c r="F1796" t="s">
        <v>45</v>
      </c>
      <c r="G1796" t="s">
        <v>46</v>
      </c>
      <c r="H1796" t="s">
        <v>14</v>
      </c>
      <c r="I1796" s="2">
        <v>44161.719976851855</v>
      </c>
      <c r="J1796" t="s">
        <v>3856</v>
      </c>
      <c r="K1796" t="s">
        <v>3857</v>
      </c>
      <c r="L1796" t="s">
        <v>3858</v>
      </c>
    </row>
    <row r="1797" spans="1:12" x14ac:dyDescent="0.25">
      <c r="A1797">
        <v>9001714396</v>
      </c>
      <c r="B1797" t="s">
        <v>3859</v>
      </c>
      <c r="C1797" s="3">
        <v>395030</v>
      </c>
      <c r="E1797" s="1">
        <v>44238</v>
      </c>
      <c r="F1797" t="s">
        <v>107</v>
      </c>
      <c r="G1797" t="s">
        <v>108</v>
      </c>
      <c r="H1797" t="s">
        <v>14</v>
      </c>
      <c r="I1797" s="2">
        <v>44161.834143518521</v>
      </c>
      <c r="J1797" t="s">
        <v>3860</v>
      </c>
      <c r="K1797" t="s">
        <v>3861</v>
      </c>
      <c r="L1797" t="s">
        <v>3862</v>
      </c>
    </row>
    <row r="1798" spans="1:12" x14ac:dyDescent="0.25">
      <c r="A1798">
        <v>9001714577</v>
      </c>
      <c r="B1798" t="s">
        <v>2015</v>
      </c>
      <c r="C1798" s="3">
        <v>50000</v>
      </c>
      <c r="E1798" s="1">
        <v>44238</v>
      </c>
      <c r="F1798" t="s">
        <v>23</v>
      </c>
      <c r="G1798" t="s">
        <v>24</v>
      </c>
      <c r="H1798" t="s">
        <v>14</v>
      </c>
      <c r="I1798" s="2">
        <v>44161.914004629631</v>
      </c>
      <c r="J1798" t="s">
        <v>1317</v>
      </c>
      <c r="K1798" t="s">
        <v>2016</v>
      </c>
      <c r="L1798" t="s">
        <v>2017</v>
      </c>
    </row>
    <row r="1799" spans="1:12" x14ac:dyDescent="0.25">
      <c r="A1799">
        <v>9001718286</v>
      </c>
      <c r="B1799" t="s">
        <v>3863</v>
      </c>
      <c r="C1799" s="3">
        <v>713290</v>
      </c>
      <c r="E1799" s="1">
        <v>44239</v>
      </c>
      <c r="F1799" t="s">
        <v>45</v>
      </c>
      <c r="G1799" t="s">
        <v>46</v>
      </c>
      <c r="H1799" t="s">
        <v>14</v>
      </c>
      <c r="I1799" s="2">
        <v>44164.434571759259</v>
      </c>
      <c r="J1799" t="s">
        <v>3864</v>
      </c>
      <c r="K1799" t="s">
        <v>2635</v>
      </c>
      <c r="L1799" t="s">
        <v>3865</v>
      </c>
    </row>
    <row r="1800" spans="1:12" x14ac:dyDescent="0.25">
      <c r="A1800">
        <v>9001732083</v>
      </c>
      <c r="B1800" t="s">
        <v>852</v>
      </c>
      <c r="C1800" s="3">
        <v>50000</v>
      </c>
      <c r="E1800" s="1">
        <v>44238</v>
      </c>
      <c r="F1800" t="s">
        <v>23</v>
      </c>
      <c r="G1800" t="s">
        <v>24</v>
      </c>
      <c r="H1800" t="s">
        <v>14</v>
      </c>
      <c r="I1800" s="2">
        <v>44169.893900462965</v>
      </c>
      <c r="J1800" t="s">
        <v>853</v>
      </c>
      <c r="K1800" t="s">
        <v>854</v>
      </c>
      <c r="L1800" t="s">
        <v>855</v>
      </c>
    </row>
    <row r="1801" spans="1:12" x14ac:dyDescent="0.25">
      <c r="A1801">
        <v>9001732286</v>
      </c>
      <c r="B1801" t="s">
        <v>3866</v>
      </c>
      <c r="C1801" s="3">
        <v>50000</v>
      </c>
      <c r="E1801" s="1">
        <v>44238</v>
      </c>
      <c r="F1801" t="s">
        <v>23</v>
      </c>
      <c r="G1801" t="s">
        <v>24</v>
      </c>
      <c r="H1801" t="s">
        <v>14</v>
      </c>
      <c r="I1801" s="2">
        <v>44169.995370370372</v>
      </c>
      <c r="J1801" t="s">
        <v>205</v>
      </c>
      <c r="K1801" t="s">
        <v>1944</v>
      </c>
      <c r="L1801" t="s">
        <v>3867</v>
      </c>
    </row>
    <row r="1802" spans="1:12" x14ac:dyDescent="0.25">
      <c r="A1802">
        <v>9001739702</v>
      </c>
      <c r="B1802" t="s">
        <v>3324</v>
      </c>
      <c r="C1802" s="3">
        <v>50000</v>
      </c>
      <c r="E1802" s="1">
        <v>44238</v>
      </c>
      <c r="F1802" t="s">
        <v>405</v>
      </c>
      <c r="G1802" t="s">
        <v>406</v>
      </c>
      <c r="H1802" t="s">
        <v>14</v>
      </c>
      <c r="I1802" s="2">
        <v>44173.696655092594</v>
      </c>
      <c r="J1802" t="s">
        <v>1997</v>
      </c>
      <c r="K1802" t="s">
        <v>3325</v>
      </c>
      <c r="L1802" t="s">
        <v>3326</v>
      </c>
    </row>
    <row r="1803" spans="1:12" x14ac:dyDescent="0.25">
      <c r="A1803">
        <v>9001757045</v>
      </c>
      <c r="B1803" t="s">
        <v>415</v>
      </c>
      <c r="C1803" s="3">
        <v>50000</v>
      </c>
      <c r="E1803" s="1">
        <v>44239</v>
      </c>
      <c r="F1803" t="s">
        <v>45</v>
      </c>
      <c r="G1803" t="s">
        <v>46</v>
      </c>
      <c r="H1803" t="s">
        <v>14</v>
      </c>
      <c r="I1803" s="2">
        <v>44183.37909722222</v>
      </c>
      <c r="J1803" t="s">
        <v>416</v>
      </c>
      <c r="K1803" t="s">
        <v>417</v>
      </c>
      <c r="L1803" t="s">
        <v>418</v>
      </c>
    </row>
    <row r="1804" spans="1:12" x14ac:dyDescent="0.25">
      <c r="A1804">
        <v>9001772170</v>
      </c>
      <c r="B1804" t="s">
        <v>2615</v>
      </c>
      <c r="C1804" s="3">
        <v>307010</v>
      </c>
      <c r="E1804" s="1">
        <v>44239</v>
      </c>
      <c r="F1804" t="s">
        <v>423</v>
      </c>
      <c r="G1804" t="s">
        <v>424</v>
      </c>
      <c r="H1804" t="s">
        <v>14</v>
      </c>
      <c r="I1804" s="2">
        <v>44187.608101851853</v>
      </c>
      <c r="J1804" t="s">
        <v>2616</v>
      </c>
      <c r="K1804" t="s">
        <v>206</v>
      </c>
      <c r="L1804" t="s">
        <v>2617</v>
      </c>
    </row>
    <row r="1805" spans="1:12" x14ac:dyDescent="0.25">
      <c r="A1805">
        <v>9001779194</v>
      </c>
      <c r="B1805" t="s">
        <v>2618</v>
      </c>
      <c r="C1805" s="3">
        <v>1000000</v>
      </c>
      <c r="E1805" s="1">
        <v>44312</v>
      </c>
      <c r="F1805" t="s">
        <v>45</v>
      </c>
      <c r="G1805" t="s">
        <v>46</v>
      </c>
      <c r="H1805" t="s">
        <v>14</v>
      </c>
      <c r="I1805" s="2">
        <v>44193.493668981479</v>
      </c>
      <c r="J1805" t="s">
        <v>47</v>
      </c>
      <c r="K1805" t="s">
        <v>48</v>
      </c>
      <c r="L1805" t="s">
        <v>49</v>
      </c>
    </row>
    <row r="1806" spans="1:12" x14ac:dyDescent="0.25">
      <c r="A1806">
        <v>9001783017</v>
      </c>
      <c r="B1806" t="s">
        <v>220</v>
      </c>
      <c r="C1806" s="3">
        <v>50000</v>
      </c>
      <c r="E1806" s="1">
        <v>44223</v>
      </c>
      <c r="F1806" t="s">
        <v>23</v>
      </c>
      <c r="G1806" t="s">
        <v>24</v>
      </c>
      <c r="H1806" t="s">
        <v>14</v>
      </c>
      <c r="I1806" s="2">
        <v>44195.793981481482</v>
      </c>
      <c r="J1806" t="s">
        <v>221</v>
      </c>
      <c r="K1806" t="s">
        <v>222</v>
      </c>
      <c r="L1806" t="s">
        <v>223</v>
      </c>
    </row>
    <row r="1807" spans="1:12" x14ac:dyDescent="0.25">
      <c r="A1807">
        <v>9001785804</v>
      </c>
      <c r="B1807" t="s">
        <v>489</v>
      </c>
      <c r="C1807" s="3">
        <v>50000</v>
      </c>
      <c r="E1807" s="1">
        <v>44315</v>
      </c>
      <c r="F1807" t="s">
        <v>45</v>
      </c>
      <c r="G1807" t="s">
        <v>46</v>
      </c>
      <c r="H1807" t="s">
        <v>14</v>
      </c>
      <c r="I1807" s="2">
        <v>44197.82849537037</v>
      </c>
      <c r="J1807" t="s">
        <v>490</v>
      </c>
      <c r="K1807" t="s">
        <v>491</v>
      </c>
      <c r="L1807" t="s">
        <v>492</v>
      </c>
    </row>
    <row r="1808" spans="1:12" x14ac:dyDescent="0.25">
      <c r="A1808">
        <v>9001786412</v>
      </c>
      <c r="B1808" t="s">
        <v>220</v>
      </c>
      <c r="C1808" s="3">
        <v>50000</v>
      </c>
      <c r="E1808" s="1">
        <v>44223</v>
      </c>
      <c r="F1808" t="s">
        <v>23</v>
      </c>
      <c r="G1808" t="s">
        <v>24</v>
      </c>
      <c r="H1808" t="s">
        <v>14</v>
      </c>
      <c r="I1808" s="2">
        <v>44198.650613425925</v>
      </c>
      <c r="J1808" t="s">
        <v>221</v>
      </c>
      <c r="K1808" t="s">
        <v>222</v>
      </c>
      <c r="L1808" t="s">
        <v>223</v>
      </c>
    </row>
    <row r="1809" spans="1:12" x14ac:dyDescent="0.25">
      <c r="A1809">
        <v>9001795262</v>
      </c>
      <c r="B1809" t="s">
        <v>714</v>
      </c>
      <c r="C1809" s="3">
        <v>67110</v>
      </c>
      <c r="E1809" s="1">
        <v>44315</v>
      </c>
      <c r="F1809" t="s">
        <v>57</v>
      </c>
      <c r="G1809" t="s">
        <v>58</v>
      </c>
      <c r="H1809" t="s">
        <v>14</v>
      </c>
      <c r="I1809" s="2">
        <v>44202.345358796294</v>
      </c>
      <c r="J1809" t="s">
        <v>715</v>
      </c>
      <c r="K1809" t="s">
        <v>716</v>
      </c>
      <c r="L1809" t="s">
        <v>717</v>
      </c>
    </row>
    <row r="1810" spans="1:12" x14ac:dyDescent="0.25">
      <c r="A1810">
        <v>9001796582</v>
      </c>
      <c r="B1810" t="s">
        <v>3868</v>
      </c>
      <c r="C1810" s="3">
        <v>202060</v>
      </c>
      <c r="E1810" s="1">
        <v>44315</v>
      </c>
      <c r="F1810" t="s">
        <v>136</v>
      </c>
      <c r="G1810" t="s">
        <v>137</v>
      </c>
      <c r="H1810" t="s">
        <v>14</v>
      </c>
      <c r="I1810" s="2">
        <v>44202.814942129633</v>
      </c>
      <c r="J1810" t="s">
        <v>3869</v>
      </c>
      <c r="K1810" t="s">
        <v>3870</v>
      </c>
      <c r="L1810" t="s">
        <v>3871</v>
      </c>
    </row>
    <row r="1811" spans="1:12" x14ac:dyDescent="0.25">
      <c r="A1811">
        <v>9001798690</v>
      </c>
      <c r="B1811" t="s">
        <v>444</v>
      </c>
      <c r="C1811" s="3">
        <v>85733</v>
      </c>
      <c r="E1811" s="1">
        <v>44315</v>
      </c>
      <c r="F1811" t="s">
        <v>45</v>
      </c>
      <c r="G1811" t="s">
        <v>46</v>
      </c>
      <c r="H1811" t="s">
        <v>14</v>
      </c>
      <c r="I1811" s="2">
        <v>44203.93304398148</v>
      </c>
      <c r="J1811" t="s">
        <v>445</v>
      </c>
      <c r="K1811" t="s">
        <v>446</v>
      </c>
      <c r="L1811" t="s">
        <v>447</v>
      </c>
    </row>
    <row r="1812" spans="1:12" x14ac:dyDescent="0.25">
      <c r="A1812">
        <v>9001800372</v>
      </c>
      <c r="B1812" t="s">
        <v>220</v>
      </c>
      <c r="C1812" s="3">
        <v>50000</v>
      </c>
      <c r="E1812" s="1">
        <v>44210</v>
      </c>
      <c r="F1812" t="s">
        <v>23</v>
      </c>
      <c r="G1812" t="s">
        <v>24</v>
      </c>
      <c r="H1812" t="s">
        <v>14</v>
      </c>
      <c r="I1812" s="2">
        <v>44204.742905092593</v>
      </c>
      <c r="J1812" t="s">
        <v>221</v>
      </c>
      <c r="K1812" t="s">
        <v>222</v>
      </c>
      <c r="L1812" t="s">
        <v>223</v>
      </c>
    </row>
    <row r="1813" spans="1:12" x14ac:dyDescent="0.25">
      <c r="A1813">
        <v>9001802153</v>
      </c>
      <c r="B1813" t="s">
        <v>1150</v>
      </c>
      <c r="C1813" s="3">
        <v>50000</v>
      </c>
      <c r="E1813" s="1">
        <v>44243</v>
      </c>
      <c r="F1813" t="s">
        <v>136</v>
      </c>
      <c r="G1813" t="s">
        <v>137</v>
      </c>
      <c r="H1813" t="s">
        <v>14</v>
      </c>
      <c r="I1813" s="2">
        <v>44206.406192129631</v>
      </c>
      <c r="J1813" t="s">
        <v>416</v>
      </c>
      <c r="K1813" t="s">
        <v>700</v>
      </c>
      <c r="L1813" t="s">
        <v>1151</v>
      </c>
    </row>
    <row r="1814" spans="1:12" x14ac:dyDescent="0.25">
      <c r="A1814">
        <v>9001803287</v>
      </c>
      <c r="B1814" t="s">
        <v>1249</v>
      </c>
      <c r="C1814" s="3">
        <v>129503</v>
      </c>
      <c r="E1814" s="1">
        <v>44315</v>
      </c>
      <c r="F1814" t="s">
        <v>45</v>
      </c>
      <c r="G1814" t="s">
        <v>46</v>
      </c>
      <c r="H1814" t="s">
        <v>14</v>
      </c>
      <c r="I1814" s="2">
        <v>44207.435486111113</v>
      </c>
      <c r="J1814" t="s">
        <v>1250</v>
      </c>
      <c r="K1814" t="s">
        <v>38</v>
      </c>
      <c r="L1814" t="s">
        <v>1251</v>
      </c>
    </row>
    <row r="1815" spans="1:12" x14ac:dyDescent="0.25">
      <c r="A1815">
        <v>9001804058</v>
      </c>
      <c r="B1815" t="s">
        <v>220</v>
      </c>
      <c r="C1815" s="3">
        <v>50000</v>
      </c>
      <c r="E1815" s="1">
        <v>44210</v>
      </c>
      <c r="F1815" t="s">
        <v>23</v>
      </c>
      <c r="G1815" t="s">
        <v>24</v>
      </c>
      <c r="H1815" t="s">
        <v>14</v>
      </c>
      <c r="I1815" s="2">
        <v>44207.697337962964</v>
      </c>
      <c r="J1815" t="s">
        <v>221</v>
      </c>
      <c r="K1815" t="s">
        <v>222</v>
      </c>
      <c r="L1815" t="s">
        <v>223</v>
      </c>
    </row>
    <row r="1816" spans="1:12" x14ac:dyDescent="0.25">
      <c r="A1816">
        <v>9001810568</v>
      </c>
      <c r="B1816" t="s">
        <v>220</v>
      </c>
      <c r="C1816" s="3">
        <v>50000</v>
      </c>
      <c r="E1816" s="1">
        <v>44210</v>
      </c>
      <c r="F1816" t="s">
        <v>23</v>
      </c>
      <c r="G1816" t="s">
        <v>24</v>
      </c>
      <c r="H1816" t="s">
        <v>14</v>
      </c>
      <c r="I1816" s="2">
        <v>44210.539895833332</v>
      </c>
      <c r="J1816" t="s">
        <v>221</v>
      </c>
      <c r="K1816" t="s">
        <v>222</v>
      </c>
      <c r="L1816" t="s">
        <v>223</v>
      </c>
    </row>
    <row r="1817" spans="1:12" x14ac:dyDescent="0.25">
      <c r="A1817">
        <v>9001816090</v>
      </c>
      <c r="B1817" t="s">
        <v>220</v>
      </c>
      <c r="C1817" s="3">
        <v>50000</v>
      </c>
      <c r="E1817" s="1">
        <v>44215</v>
      </c>
      <c r="F1817" t="s">
        <v>23</v>
      </c>
      <c r="G1817" t="s">
        <v>24</v>
      </c>
      <c r="H1817" t="s">
        <v>14</v>
      </c>
      <c r="I1817" s="2">
        <v>44214.691134259258</v>
      </c>
      <c r="J1817" t="s">
        <v>221</v>
      </c>
      <c r="K1817" t="s">
        <v>222</v>
      </c>
      <c r="L1817" t="s">
        <v>223</v>
      </c>
    </row>
    <row r="1818" spans="1:12" x14ac:dyDescent="0.25">
      <c r="A1818">
        <v>9001827272</v>
      </c>
      <c r="B1818" t="s">
        <v>3872</v>
      </c>
      <c r="C1818" s="3">
        <v>17967970</v>
      </c>
      <c r="E1818" s="1">
        <v>44315</v>
      </c>
      <c r="F1818" t="s">
        <v>51</v>
      </c>
      <c r="G1818" t="s">
        <v>52</v>
      </c>
      <c r="H1818" t="s">
        <v>14</v>
      </c>
      <c r="I1818" s="2">
        <v>44219.260787037034</v>
      </c>
      <c r="J1818" t="s">
        <v>687</v>
      </c>
      <c r="K1818" t="s">
        <v>3873</v>
      </c>
      <c r="L1818" t="s">
        <v>3874</v>
      </c>
    </row>
    <row r="1819" spans="1:12" x14ac:dyDescent="0.25">
      <c r="A1819">
        <v>9001828718</v>
      </c>
      <c r="B1819" t="s">
        <v>3875</v>
      </c>
      <c r="C1819" s="3">
        <v>102368</v>
      </c>
      <c r="E1819" s="1">
        <v>44315</v>
      </c>
      <c r="F1819" t="s">
        <v>45</v>
      </c>
      <c r="G1819" t="s">
        <v>46</v>
      </c>
      <c r="H1819" t="s">
        <v>14</v>
      </c>
      <c r="I1819" s="2">
        <v>44220.729120370372</v>
      </c>
      <c r="J1819" t="s">
        <v>3876</v>
      </c>
      <c r="K1819" t="s">
        <v>3877</v>
      </c>
      <c r="L1819" t="s">
        <v>3878</v>
      </c>
    </row>
    <row r="1820" spans="1:12" x14ac:dyDescent="0.25">
      <c r="A1820">
        <v>9001829929</v>
      </c>
      <c r="B1820" t="s">
        <v>220</v>
      </c>
      <c r="C1820" s="3">
        <v>50000</v>
      </c>
      <c r="E1820" s="1">
        <v>44223</v>
      </c>
      <c r="F1820" t="s">
        <v>23</v>
      </c>
      <c r="G1820" t="s">
        <v>24</v>
      </c>
      <c r="H1820" t="s">
        <v>14</v>
      </c>
      <c r="I1820" s="2">
        <v>44221.613113425927</v>
      </c>
      <c r="J1820" t="s">
        <v>221</v>
      </c>
      <c r="K1820" t="s">
        <v>222</v>
      </c>
      <c r="L1820" t="s">
        <v>223</v>
      </c>
    </row>
    <row r="1821" spans="1:12" x14ac:dyDescent="0.25">
      <c r="A1821">
        <v>9001836702</v>
      </c>
      <c r="B1821" t="s">
        <v>3879</v>
      </c>
      <c r="C1821" s="3">
        <v>50000</v>
      </c>
      <c r="E1821" s="1">
        <v>44315</v>
      </c>
      <c r="F1821" t="s">
        <v>45</v>
      </c>
      <c r="G1821" t="s">
        <v>46</v>
      </c>
      <c r="H1821" t="s">
        <v>14</v>
      </c>
      <c r="I1821" s="2">
        <v>44224.876759259256</v>
      </c>
      <c r="J1821" t="s">
        <v>3880</v>
      </c>
      <c r="K1821" t="s">
        <v>3881</v>
      </c>
      <c r="L1821" t="s">
        <v>3882</v>
      </c>
    </row>
    <row r="1822" spans="1:12" x14ac:dyDescent="0.25">
      <c r="A1822">
        <v>9001837530</v>
      </c>
      <c r="B1822" t="s">
        <v>3883</v>
      </c>
      <c r="C1822" s="3">
        <v>148620</v>
      </c>
      <c r="E1822" s="1">
        <v>44315</v>
      </c>
      <c r="F1822" t="s">
        <v>405</v>
      </c>
      <c r="G1822" t="s">
        <v>406</v>
      </c>
      <c r="H1822" t="s">
        <v>14</v>
      </c>
      <c r="I1822" s="2">
        <v>44225.33489583333</v>
      </c>
      <c r="J1822" t="s">
        <v>378</v>
      </c>
      <c r="K1822" t="s">
        <v>673</v>
      </c>
      <c r="L1822" t="s">
        <v>3884</v>
      </c>
    </row>
    <row r="1823" spans="1:12" x14ac:dyDescent="0.25">
      <c r="A1823">
        <v>9001838324</v>
      </c>
      <c r="B1823" t="s">
        <v>3885</v>
      </c>
      <c r="C1823" s="3">
        <v>50000</v>
      </c>
      <c r="E1823" s="1">
        <v>44315</v>
      </c>
      <c r="F1823" t="s">
        <v>272</v>
      </c>
      <c r="G1823" t="s">
        <v>273</v>
      </c>
      <c r="H1823" t="s">
        <v>14</v>
      </c>
      <c r="I1823" s="2">
        <v>44225.710347222222</v>
      </c>
      <c r="J1823" t="s">
        <v>3886</v>
      </c>
      <c r="K1823" t="s">
        <v>3887</v>
      </c>
      <c r="L1823" t="s">
        <v>3888</v>
      </c>
    </row>
    <row r="1824" spans="1:12" x14ac:dyDescent="0.25">
      <c r="A1824">
        <v>9001847770</v>
      </c>
      <c r="B1824" t="s">
        <v>3889</v>
      </c>
      <c r="C1824" s="3">
        <v>100240</v>
      </c>
      <c r="E1824" s="1">
        <v>44315</v>
      </c>
      <c r="F1824" t="s">
        <v>405</v>
      </c>
      <c r="G1824" t="s">
        <v>406</v>
      </c>
      <c r="H1824" t="s">
        <v>14</v>
      </c>
      <c r="I1824" s="2">
        <v>44228.687407407408</v>
      </c>
      <c r="J1824" t="s">
        <v>2505</v>
      </c>
      <c r="K1824" t="s">
        <v>838</v>
      </c>
      <c r="L1824" t="s">
        <v>3890</v>
      </c>
    </row>
    <row r="1825" spans="1:12" x14ac:dyDescent="0.25">
      <c r="A1825">
        <v>9001850069</v>
      </c>
      <c r="B1825" t="s">
        <v>220</v>
      </c>
      <c r="C1825" s="3">
        <v>60000</v>
      </c>
      <c r="E1825" s="1">
        <v>44235</v>
      </c>
      <c r="F1825" t="s">
        <v>23</v>
      </c>
      <c r="G1825" t="s">
        <v>24</v>
      </c>
      <c r="H1825" t="s">
        <v>14</v>
      </c>
      <c r="I1825" s="2">
        <v>44229.717372685183</v>
      </c>
      <c r="J1825" t="s">
        <v>221</v>
      </c>
      <c r="K1825" t="s">
        <v>222</v>
      </c>
      <c r="L1825" t="s">
        <v>223</v>
      </c>
    </row>
    <row r="1826" spans="1:12" x14ac:dyDescent="0.25">
      <c r="A1826">
        <v>9001856015</v>
      </c>
      <c r="B1826" t="s">
        <v>2593</v>
      </c>
      <c r="C1826" s="3">
        <v>60000</v>
      </c>
      <c r="E1826" s="1">
        <v>44315</v>
      </c>
      <c r="F1826" t="s">
        <v>45</v>
      </c>
      <c r="G1826" t="s">
        <v>46</v>
      </c>
      <c r="H1826" t="s">
        <v>14</v>
      </c>
      <c r="I1826" s="2">
        <v>44231.768333333333</v>
      </c>
      <c r="J1826" t="s">
        <v>2594</v>
      </c>
      <c r="K1826" t="s">
        <v>2595</v>
      </c>
      <c r="L1826" t="s">
        <v>2596</v>
      </c>
    </row>
    <row r="1827" spans="1:12" x14ac:dyDescent="0.25">
      <c r="A1827">
        <v>9001869182</v>
      </c>
      <c r="B1827" t="s">
        <v>3891</v>
      </c>
      <c r="C1827" s="3">
        <v>56000</v>
      </c>
      <c r="E1827" s="1">
        <v>44237</v>
      </c>
      <c r="F1827" t="s">
        <v>23</v>
      </c>
      <c r="G1827" t="s">
        <v>24</v>
      </c>
      <c r="H1827" t="s">
        <v>172</v>
      </c>
      <c r="I1827" s="2">
        <v>44237.685752314814</v>
      </c>
    </row>
    <row r="1828" spans="1:12" x14ac:dyDescent="0.25">
      <c r="A1828">
        <v>9001872732</v>
      </c>
      <c r="B1828" t="s">
        <v>2335</v>
      </c>
      <c r="C1828" s="3">
        <v>212334</v>
      </c>
      <c r="E1828" s="1">
        <v>44279</v>
      </c>
      <c r="F1828" t="s">
        <v>45</v>
      </c>
      <c r="G1828" t="s">
        <v>46</v>
      </c>
      <c r="H1828" t="s">
        <v>14</v>
      </c>
      <c r="I1828" s="2">
        <v>44239.562719907408</v>
      </c>
      <c r="J1828" t="s">
        <v>2336</v>
      </c>
      <c r="K1828" t="s">
        <v>2337</v>
      </c>
      <c r="L1828" t="s">
        <v>2338</v>
      </c>
    </row>
    <row r="1829" spans="1:12" x14ac:dyDescent="0.25">
      <c r="A1829">
        <v>9001526785</v>
      </c>
      <c r="B1829" t="s">
        <v>3146</v>
      </c>
      <c r="C1829" s="3">
        <v>50000</v>
      </c>
      <c r="E1829" s="1">
        <v>44112</v>
      </c>
      <c r="F1829" t="s">
        <v>12</v>
      </c>
      <c r="G1829" t="s">
        <v>13</v>
      </c>
      <c r="H1829" t="s">
        <v>14</v>
      </c>
      <c r="I1829" s="2">
        <v>44109.820011574076</v>
      </c>
      <c r="J1829" t="s">
        <v>3147</v>
      </c>
      <c r="K1829" t="s">
        <v>3148</v>
      </c>
      <c r="L1829" t="s">
        <v>3149</v>
      </c>
    </row>
    <row r="1830" spans="1:12" x14ac:dyDescent="0.25">
      <c r="A1830">
        <v>9001527055</v>
      </c>
      <c r="B1830" t="s">
        <v>256</v>
      </c>
      <c r="C1830" s="3">
        <v>50000</v>
      </c>
      <c r="E1830" s="1">
        <v>44238</v>
      </c>
      <c r="F1830" t="s">
        <v>23</v>
      </c>
      <c r="G1830" t="s">
        <v>24</v>
      </c>
      <c r="H1830" t="s">
        <v>14</v>
      </c>
      <c r="I1830" s="2">
        <v>44109.902037037034</v>
      </c>
      <c r="J1830" t="s">
        <v>257</v>
      </c>
      <c r="K1830" t="s">
        <v>258</v>
      </c>
      <c r="L1830" t="s">
        <v>259</v>
      </c>
    </row>
    <row r="1831" spans="1:12" x14ac:dyDescent="0.25">
      <c r="A1831">
        <v>9001561248</v>
      </c>
      <c r="B1831" t="s">
        <v>2567</v>
      </c>
      <c r="C1831" s="3">
        <v>490090</v>
      </c>
      <c r="E1831" s="1">
        <v>44238</v>
      </c>
      <c r="F1831" t="s">
        <v>345</v>
      </c>
      <c r="G1831" t="s">
        <v>346</v>
      </c>
      <c r="H1831" t="s">
        <v>14</v>
      </c>
      <c r="I1831" s="2">
        <v>44113.968645833331</v>
      </c>
      <c r="J1831" t="s">
        <v>205</v>
      </c>
      <c r="K1831" t="s">
        <v>963</v>
      </c>
      <c r="L1831" t="s">
        <v>2568</v>
      </c>
    </row>
    <row r="1832" spans="1:12" x14ac:dyDescent="0.25">
      <c r="A1832">
        <v>9001562722</v>
      </c>
      <c r="B1832" t="s">
        <v>554</v>
      </c>
      <c r="C1832" s="3">
        <v>46000</v>
      </c>
      <c r="E1832" s="1">
        <v>44116</v>
      </c>
      <c r="F1832" t="s">
        <v>23</v>
      </c>
      <c r="G1832" t="s">
        <v>24</v>
      </c>
      <c r="H1832" t="s">
        <v>172</v>
      </c>
      <c r="I1832" s="2">
        <v>44114.97451388889</v>
      </c>
      <c r="J1832" t="s">
        <v>555</v>
      </c>
      <c r="K1832" t="s">
        <v>556</v>
      </c>
      <c r="L1832" t="s">
        <v>557</v>
      </c>
    </row>
    <row r="1833" spans="1:12" x14ac:dyDescent="0.25">
      <c r="A1833">
        <v>9001567823</v>
      </c>
      <c r="B1833" t="s">
        <v>2710</v>
      </c>
      <c r="C1833" s="3">
        <v>117550</v>
      </c>
      <c r="E1833" s="1">
        <v>44118</v>
      </c>
      <c r="F1833" t="s">
        <v>57</v>
      </c>
      <c r="G1833" t="s">
        <v>58</v>
      </c>
      <c r="H1833" t="s">
        <v>14</v>
      </c>
      <c r="I1833" s="2">
        <v>44118.363217592596</v>
      </c>
      <c r="J1833" t="s">
        <v>2034</v>
      </c>
      <c r="K1833" t="s">
        <v>2711</v>
      </c>
      <c r="L1833" t="s">
        <v>2712</v>
      </c>
    </row>
    <row r="1834" spans="1:12" x14ac:dyDescent="0.25">
      <c r="A1834">
        <v>9001593026</v>
      </c>
      <c r="B1834" t="s">
        <v>3892</v>
      </c>
      <c r="C1834" s="3">
        <v>117099</v>
      </c>
      <c r="E1834" s="1">
        <v>44119</v>
      </c>
      <c r="F1834" t="s">
        <v>272</v>
      </c>
      <c r="G1834" t="s">
        <v>273</v>
      </c>
      <c r="H1834" t="s">
        <v>14</v>
      </c>
      <c r="I1834" s="2">
        <v>44118.926608796297</v>
      </c>
      <c r="J1834" t="s">
        <v>3893</v>
      </c>
      <c r="K1834" t="s">
        <v>356</v>
      </c>
      <c r="L1834" t="s">
        <v>3894</v>
      </c>
    </row>
    <row r="1835" spans="1:12" x14ac:dyDescent="0.25">
      <c r="A1835">
        <v>9001610580</v>
      </c>
      <c r="B1835" t="s">
        <v>340</v>
      </c>
      <c r="C1835" s="3">
        <v>50000</v>
      </c>
      <c r="E1835" s="1">
        <v>44165</v>
      </c>
      <c r="F1835" t="s">
        <v>23</v>
      </c>
      <c r="G1835" t="s">
        <v>24</v>
      </c>
      <c r="H1835" t="s">
        <v>14</v>
      </c>
      <c r="I1835" s="2">
        <v>44125.792280092595</v>
      </c>
      <c r="J1835" t="s">
        <v>341</v>
      </c>
      <c r="K1835" t="s">
        <v>342</v>
      </c>
      <c r="L1835" t="s">
        <v>343</v>
      </c>
    </row>
    <row r="1836" spans="1:12" x14ac:dyDescent="0.25">
      <c r="A1836">
        <v>9001612616</v>
      </c>
      <c r="B1836" t="s">
        <v>3895</v>
      </c>
      <c r="C1836" s="3">
        <v>50000</v>
      </c>
      <c r="E1836" s="1">
        <v>44131</v>
      </c>
      <c r="F1836" t="s">
        <v>345</v>
      </c>
      <c r="G1836" t="s">
        <v>346</v>
      </c>
      <c r="H1836" t="s">
        <v>14</v>
      </c>
      <c r="I1836" s="2">
        <v>44126.829247685186</v>
      </c>
      <c r="J1836" t="s">
        <v>1643</v>
      </c>
      <c r="K1836" t="s">
        <v>3896</v>
      </c>
      <c r="L1836" t="s">
        <v>3897</v>
      </c>
    </row>
    <row r="1837" spans="1:12" x14ac:dyDescent="0.25">
      <c r="A1837">
        <v>9001617644</v>
      </c>
      <c r="B1837" t="s">
        <v>3898</v>
      </c>
      <c r="C1837" s="3">
        <v>115020</v>
      </c>
      <c r="E1837" s="1">
        <v>44130</v>
      </c>
      <c r="F1837" t="s">
        <v>345</v>
      </c>
      <c r="G1837" t="s">
        <v>346</v>
      </c>
      <c r="H1837" t="s">
        <v>14</v>
      </c>
      <c r="I1837" s="2">
        <v>44130.637384259258</v>
      </c>
      <c r="J1837" t="s">
        <v>1057</v>
      </c>
      <c r="K1837" t="s">
        <v>3899</v>
      </c>
      <c r="L1837" t="s">
        <v>3900</v>
      </c>
    </row>
    <row r="1838" spans="1:12" x14ac:dyDescent="0.25">
      <c r="A1838">
        <v>9001633330</v>
      </c>
      <c r="B1838" t="s">
        <v>2270</v>
      </c>
      <c r="C1838" s="3">
        <v>1617760</v>
      </c>
      <c r="E1838" s="1">
        <v>44139</v>
      </c>
      <c r="F1838" t="s">
        <v>23</v>
      </c>
      <c r="G1838" t="s">
        <v>24</v>
      </c>
      <c r="H1838" t="s">
        <v>14</v>
      </c>
      <c r="I1838" s="2">
        <v>44135.76835648148</v>
      </c>
      <c r="J1838" t="s">
        <v>205</v>
      </c>
      <c r="K1838" t="s">
        <v>696</v>
      </c>
      <c r="L1838" t="s">
        <v>2271</v>
      </c>
    </row>
    <row r="1839" spans="1:12" x14ac:dyDescent="0.25">
      <c r="A1839">
        <v>9001636602</v>
      </c>
      <c r="B1839" t="s">
        <v>3901</v>
      </c>
      <c r="C1839" s="3">
        <v>50000</v>
      </c>
      <c r="E1839" s="1">
        <v>44238</v>
      </c>
      <c r="F1839" t="s">
        <v>23</v>
      </c>
      <c r="G1839" t="s">
        <v>24</v>
      </c>
      <c r="H1839" t="s">
        <v>14</v>
      </c>
      <c r="I1839" s="2">
        <v>44137.848043981481</v>
      </c>
      <c r="J1839" t="s">
        <v>3902</v>
      </c>
      <c r="K1839" t="s">
        <v>1770</v>
      </c>
      <c r="L1839" t="s">
        <v>3903</v>
      </c>
    </row>
    <row r="1840" spans="1:12" x14ac:dyDescent="0.25">
      <c r="A1840">
        <v>9001639467</v>
      </c>
      <c r="B1840" t="s">
        <v>3904</v>
      </c>
      <c r="C1840" s="3">
        <v>212210</v>
      </c>
      <c r="E1840" s="1">
        <v>44202</v>
      </c>
      <c r="F1840" t="s">
        <v>23</v>
      </c>
      <c r="G1840" t="s">
        <v>24</v>
      </c>
      <c r="H1840" t="s">
        <v>14</v>
      </c>
      <c r="I1840" s="2">
        <v>44138.676898148151</v>
      </c>
      <c r="J1840" t="s">
        <v>205</v>
      </c>
      <c r="K1840" t="s">
        <v>1581</v>
      </c>
      <c r="L1840" t="s">
        <v>3905</v>
      </c>
    </row>
    <row r="1841" spans="1:12" x14ac:dyDescent="0.25">
      <c r="A1841">
        <v>9001684198</v>
      </c>
      <c r="B1841" t="s">
        <v>1366</v>
      </c>
      <c r="C1841" s="3">
        <v>132980</v>
      </c>
      <c r="E1841" s="1">
        <v>44206</v>
      </c>
      <c r="F1841" t="s">
        <v>45</v>
      </c>
      <c r="G1841" t="s">
        <v>46</v>
      </c>
      <c r="H1841" t="s">
        <v>14</v>
      </c>
      <c r="I1841" s="2">
        <v>44145.550312500003</v>
      </c>
      <c r="J1841" t="s">
        <v>1367</v>
      </c>
      <c r="K1841" t="s">
        <v>1368</v>
      </c>
      <c r="L1841" t="s">
        <v>1369</v>
      </c>
    </row>
    <row r="1842" spans="1:12" x14ac:dyDescent="0.25">
      <c r="A1842">
        <v>9001686206</v>
      </c>
      <c r="B1842" t="s">
        <v>3906</v>
      </c>
      <c r="C1842" s="3">
        <v>50000</v>
      </c>
      <c r="E1842" s="1">
        <v>44238</v>
      </c>
      <c r="F1842" t="s">
        <v>136</v>
      </c>
      <c r="G1842" t="s">
        <v>137</v>
      </c>
      <c r="H1842" t="s">
        <v>14</v>
      </c>
      <c r="I1842" s="2">
        <v>44146.513020833336</v>
      </c>
      <c r="J1842" t="s">
        <v>3907</v>
      </c>
      <c r="K1842" t="s">
        <v>1529</v>
      </c>
      <c r="L1842" t="s">
        <v>3908</v>
      </c>
    </row>
    <row r="1843" spans="1:12" x14ac:dyDescent="0.25">
      <c r="A1843">
        <v>9001686302</v>
      </c>
      <c r="B1843" t="s">
        <v>2545</v>
      </c>
      <c r="C1843" s="3">
        <v>50000</v>
      </c>
      <c r="E1843" s="1">
        <v>44207</v>
      </c>
      <c r="F1843" t="s">
        <v>45</v>
      </c>
      <c r="G1843" t="s">
        <v>46</v>
      </c>
      <c r="H1843" t="s">
        <v>14</v>
      </c>
      <c r="I1843" s="2">
        <v>44146.576261574075</v>
      </c>
      <c r="J1843" t="s">
        <v>2546</v>
      </c>
      <c r="K1843" t="s">
        <v>2394</v>
      </c>
      <c r="L1843" t="s">
        <v>2547</v>
      </c>
    </row>
    <row r="1844" spans="1:12" x14ac:dyDescent="0.25">
      <c r="A1844">
        <v>9001694769</v>
      </c>
      <c r="B1844" t="s">
        <v>824</v>
      </c>
      <c r="C1844" s="3">
        <v>126400</v>
      </c>
      <c r="E1844" s="1">
        <v>44238</v>
      </c>
      <c r="F1844" t="s">
        <v>57</v>
      </c>
      <c r="G1844" t="s">
        <v>58</v>
      </c>
      <c r="H1844" t="s">
        <v>14</v>
      </c>
      <c r="I1844" s="2">
        <v>44151.701550925929</v>
      </c>
      <c r="J1844" t="s">
        <v>825</v>
      </c>
      <c r="K1844" t="s">
        <v>826</v>
      </c>
      <c r="L1844" t="s">
        <v>827</v>
      </c>
    </row>
    <row r="1845" spans="1:12" x14ac:dyDescent="0.25">
      <c r="A1845">
        <v>9001701045</v>
      </c>
      <c r="B1845" t="s">
        <v>3909</v>
      </c>
      <c r="C1845" s="3">
        <v>51610</v>
      </c>
      <c r="E1845" s="1">
        <v>44238</v>
      </c>
      <c r="F1845" t="s">
        <v>29</v>
      </c>
      <c r="G1845" t="s">
        <v>30</v>
      </c>
      <c r="H1845" t="s">
        <v>14</v>
      </c>
      <c r="I1845" s="2">
        <v>44154.567743055559</v>
      </c>
      <c r="J1845" t="s">
        <v>3910</v>
      </c>
      <c r="K1845" t="s">
        <v>3911</v>
      </c>
      <c r="L1845" t="s">
        <v>3912</v>
      </c>
    </row>
    <row r="1846" spans="1:12" x14ac:dyDescent="0.25">
      <c r="A1846">
        <v>9001701255</v>
      </c>
      <c r="B1846" t="s">
        <v>3913</v>
      </c>
      <c r="C1846" s="3">
        <v>50000</v>
      </c>
      <c r="E1846" s="1">
        <v>44239</v>
      </c>
      <c r="F1846" t="s">
        <v>45</v>
      </c>
      <c r="G1846" t="s">
        <v>46</v>
      </c>
      <c r="H1846" t="s">
        <v>14</v>
      </c>
      <c r="I1846" s="2">
        <v>44154.693472222221</v>
      </c>
      <c r="J1846" t="s">
        <v>1464</v>
      </c>
      <c r="K1846" t="s">
        <v>3914</v>
      </c>
      <c r="L1846" t="s">
        <v>3915</v>
      </c>
    </row>
    <row r="1847" spans="1:12" x14ac:dyDescent="0.25">
      <c r="A1847">
        <v>9001707611</v>
      </c>
      <c r="B1847" t="s">
        <v>3853</v>
      </c>
      <c r="C1847" s="3">
        <v>50000</v>
      </c>
      <c r="E1847" s="1">
        <v>44238</v>
      </c>
      <c r="F1847" t="s">
        <v>23</v>
      </c>
      <c r="G1847" t="s">
        <v>24</v>
      </c>
      <c r="H1847" t="s">
        <v>14</v>
      </c>
      <c r="I1847" s="2">
        <v>44158.661458333336</v>
      </c>
      <c r="J1847" t="s">
        <v>205</v>
      </c>
      <c r="K1847" t="s">
        <v>696</v>
      </c>
      <c r="L1847" t="s">
        <v>3854</v>
      </c>
    </row>
    <row r="1848" spans="1:12" x14ac:dyDescent="0.25">
      <c r="A1848">
        <v>9001708766</v>
      </c>
      <c r="B1848" t="s">
        <v>781</v>
      </c>
      <c r="C1848" s="3">
        <v>257040</v>
      </c>
      <c r="E1848" s="1">
        <v>44162</v>
      </c>
      <c r="F1848" t="s">
        <v>45</v>
      </c>
      <c r="G1848" t="s">
        <v>46</v>
      </c>
      <c r="H1848" t="s">
        <v>14</v>
      </c>
      <c r="I1848" s="2">
        <v>44159.390393518515</v>
      </c>
      <c r="J1848" t="s">
        <v>782</v>
      </c>
      <c r="K1848" t="s">
        <v>783</v>
      </c>
      <c r="L1848" t="s">
        <v>784</v>
      </c>
    </row>
    <row r="1849" spans="1:12" x14ac:dyDescent="0.25">
      <c r="A1849">
        <v>9001708779</v>
      </c>
      <c r="B1849" t="s">
        <v>682</v>
      </c>
      <c r="C1849" s="3">
        <v>167050</v>
      </c>
      <c r="E1849" s="1">
        <v>44238</v>
      </c>
      <c r="F1849" t="s">
        <v>23</v>
      </c>
      <c r="G1849" t="s">
        <v>24</v>
      </c>
      <c r="H1849" t="s">
        <v>14</v>
      </c>
      <c r="I1849" s="2">
        <v>44159.390567129631</v>
      </c>
      <c r="J1849" t="s">
        <v>683</v>
      </c>
      <c r="K1849" t="s">
        <v>684</v>
      </c>
      <c r="L1849" t="s">
        <v>685</v>
      </c>
    </row>
    <row r="1850" spans="1:12" x14ac:dyDescent="0.25">
      <c r="A1850">
        <v>9001709668</v>
      </c>
      <c r="B1850" t="s">
        <v>1222</v>
      </c>
      <c r="C1850" s="3">
        <v>50000</v>
      </c>
      <c r="E1850" s="1">
        <v>44220</v>
      </c>
      <c r="F1850" t="s">
        <v>1223</v>
      </c>
      <c r="H1850" t="s">
        <v>14</v>
      </c>
      <c r="I1850" s="2">
        <v>44159.605347222219</v>
      </c>
      <c r="J1850" t="s">
        <v>416</v>
      </c>
      <c r="K1850" t="s">
        <v>1224</v>
      </c>
      <c r="L1850" t="s">
        <v>1225</v>
      </c>
    </row>
    <row r="1851" spans="1:12" x14ac:dyDescent="0.25">
      <c r="A1851">
        <v>9001709800</v>
      </c>
      <c r="B1851" t="s">
        <v>3916</v>
      </c>
      <c r="C1851" s="3">
        <v>50000</v>
      </c>
      <c r="E1851" s="1">
        <v>44239</v>
      </c>
      <c r="F1851" t="s">
        <v>45</v>
      </c>
      <c r="G1851" t="s">
        <v>46</v>
      </c>
      <c r="H1851" t="s">
        <v>14</v>
      </c>
      <c r="I1851" s="2">
        <v>44159.67695601852</v>
      </c>
      <c r="J1851" t="s">
        <v>194</v>
      </c>
      <c r="K1851" t="s">
        <v>3917</v>
      </c>
      <c r="L1851" t="s">
        <v>3918</v>
      </c>
    </row>
    <row r="1852" spans="1:12" x14ac:dyDescent="0.25">
      <c r="A1852">
        <v>9001723559</v>
      </c>
      <c r="B1852" t="s">
        <v>1099</v>
      </c>
      <c r="C1852" s="3">
        <v>133760</v>
      </c>
      <c r="E1852" s="1">
        <v>44238</v>
      </c>
      <c r="F1852" t="s">
        <v>107</v>
      </c>
      <c r="G1852" t="s">
        <v>108</v>
      </c>
      <c r="H1852" t="s">
        <v>14</v>
      </c>
      <c r="I1852" s="2">
        <v>44166.904999999999</v>
      </c>
      <c r="J1852" t="s">
        <v>117</v>
      </c>
      <c r="K1852" t="s">
        <v>673</v>
      </c>
      <c r="L1852" t="s">
        <v>1100</v>
      </c>
    </row>
    <row r="1853" spans="1:12" x14ac:dyDescent="0.25">
      <c r="A1853">
        <v>9001733518</v>
      </c>
      <c r="B1853" t="s">
        <v>3919</v>
      </c>
      <c r="C1853" s="3">
        <v>50000</v>
      </c>
      <c r="E1853" s="1">
        <v>44172</v>
      </c>
      <c r="F1853" t="s">
        <v>57</v>
      </c>
      <c r="G1853" t="s">
        <v>58</v>
      </c>
      <c r="H1853" t="s">
        <v>14</v>
      </c>
      <c r="I1853" s="2">
        <v>44170.765057870369</v>
      </c>
      <c r="J1853" t="s">
        <v>79</v>
      </c>
      <c r="K1853" t="s">
        <v>3920</v>
      </c>
      <c r="L1853" t="s">
        <v>3921</v>
      </c>
    </row>
    <row r="1854" spans="1:12" x14ac:dyDescent="0.25">
      <c r="A1854">
        <v>9001733716</v>
      </c>
      <c r="B1854" t="s">
        <v>2612</v>
      </c>
      <c r="C1854" s="3">
        <v>317910</v>
      </c>
      <c r="E1854" s="1">
        <v>44238</v>
      </c>
      <c r="F1854" t="s">
        <v>23</v>
      </c>
      <c r="G1854" t="s">
        <v>24</v>
      </c>
      <c r="H1854" t="s">
        <v>14</v>
      </c>
      <c r="I1854" s="2">
        <v>44170.919675925928</v>
      </c>
      <c r="J1854" t="s">
        <v>2613</v>
      </c>
      <c r="K1854" t="s">
        <v>2257</v>
      </c>
      <c r="L1854" t="s">
        <v>2614</v>
      </c>
    </row>
    <row r="1855" spans="1:12" x14ac:dyDescent="0.25">
      <c r="A1855">
        <v>9001733752</v>
      </c>
      <c r="B1855" t="s">
        <v>3922</v>
      </c>
      <c r="C1855" s="3">
        <v>247881</v>
      </c>
      <c r="E1855" s="1">
        <v>44196</v>
      </c>
      <c r="F1855" t="s">
        <v>272</v>
      </c>
      <c r="G1855" t="s">
        <v>273</v>
      </c>
      <c r="H1855" t="s">
        <v>14</v>
      </c>
      <c r="I1855" s="2">
        <v>44170.940775462965</v>
      </c>
      <c r="J1855" t="s">
        <v>397</v>
      </c>
      <c r="K1855" t="s">
        <v>3923</v>
      </c>
      <c r="L1855" t="s">
        <v>3924</v>
      </c>
    </row>
    <row r="1856" spans="1:12" x14ac:dyDescent="0.25">
      <c r="A1856">
        <v>9001740209</v>
      </c>
      <c r="B1856" t="s">
        <v>3925</v>
      </c>
      <c r="C1856" s="3">
        <v>83510</v>
      </c>
      <c r="E1856" s="1">
        <v>44239</v>
      </c>
      <c r="F1856" t="s">
        <v>45</v>
      </c>
      <c r="G1856" t="s">
        <v>46</v>
      </c>
      <c r="H1856" t="s">
        <v>14</v>
      </c>
      <c r="I1856" s="2">
        <v>44173.901064814818</v>
      </c>
      <c r="J1856" t="s">
        <v>3926</v>
      </c>
      <c r="K1856" t="s">
        <v>3927</v>
      </c>
      <c r="L1856" t="s">
        <v>3928</v>
      </c>
    </row>
    <row r="1857" spans="1:12" x14ac:dyDescent="0.25">
      <c r="A1857">
        <v>9001747807</v>
      </c>
      <c r="B1857" t="s">
        <v>3929</v>
      </c>
      <c r="C1857" s="3">
        <v>205862</v>
      </c>
      <c r="E1857" s="1">
        <v>44181</v>
      </c>
      <c r="F1857" t="s">
        <v>45</v>
      </c>
      <c r="G1857" t="s">
        <v>46</v>
      </c>
      <c r="H1857" t="s">
        <v>172</v>
      </c>
      <c r="I1857" s="2">
        <v>44177.870833333334</v>
      </c>
      <c r="J1857" t="s">
        <v>3930</v>
      </c>
      <c r="K1857" t="s">
        <v>743</v>
      </c>
      <c r="L1857" t="s">
        <v>3931</v>
      </c>
    </row>
    <row r="1858" spans="1:12" x14ac:dyDescent="0.25">
      <c r="A1858">
        <v>9001749575</v>
      </c>
      <c r="B1858" t="s">
        <v>2117</v>
      </c>
      <c r="C1858" s="3">
        <v>203700</v>
      </c>
      <c r="E1858" s="1">
        <v>44239</v>
      </c>
      <c r="F1858" t="s">
        <v>45</v>
      </c>
      <c r="G1858" t="s">
        <v>46</v>
      </c>
      <c r="H1858" t="s">
        <v>14</v>
      </c>
      <c r="I1858" s="2">
        <v>44179.634328703702</v>
      </c>
      <c r="J1858" t="s">
        <v>2118</v>
      </c>
      <c r="K1858" t="s">
        <v>779</v>
      </c>
      <c r="L1858" t="s">
        <v>2119</v>
      </c>
    </row>
    <row r="1859" spans="1:12" x14ac:dyDescent="0.25">
      <c r="A1859">
        <v>9001756582</v>
      </c>
      <c r="B1859" t="s">
        <v>3331</v>
      </c>
      <c r="C1859" s="3">
        <v>50000</v>
      </c>
      <c r="E1859" s="1">
        <v>44239</v>
      </c>
      <c r="F1859" t="s">
        <v>23</v>
      </c>
      <c r="G1859" t="s">
        <v>24</v>
      </c>
      <c r="H1859" t="s">
        <v>14</v>
      </c>
      <c r="I1859" s="2">
        <v>44183.018969907411</v>
      </c>
      <c r="J1859" t="s">
        <v>117</v>
      </c>
      <c r="K1859" t="s">
        <v>3332</v>
      </c>
      <c r="L1859" t="s">
        <v>3333</v>
      </c>
    </row>
    <row r="1860" spans="1:12" x14ac:dyDescent="0.25">
      <c r="A1860">
        <v>9001772520</v>
      </c>
      <c r="B1860" t="s">
        <v>336</v>
      </c>
      <c r="C1860" s="3">
        <v>77010</v>
      </c>
      <c r="E1860" s="1">
        <v>44239</v>
      </c>
      <c r="F1860" t="s">
        <v>45</v>
      </c>
      <c r="G1860" t="s">
        <v>46</v>
      </c>
      <c r="H1860" t="s">
        <v>14</v>
      </c>
      <c r="I1860" s="2">
        <v>44187.801145833335</v>
      </c>
      <c r="J1860" t="s">
        <v>337</v>
      </c>
      <c r="K1860" t="s">
        <v>338</v>
      </c>
      <c r="L1860" t="s">
        <v>339</v>
      </c>
    </row>
    <row r="1861" spans="1:12" x14ac:dyDescent="0.25">
      <c r="A1861">
        <v>9001777722</v>
      </c>
      <c r="B1861" t="s">
        <v>710</v>
      </c>
      <c r="C1861" s="3">
        <v>50000</v>
      </c>
      <c r="E1861" s="1">
        <v>44315</v>
      </c>
      <c r="F1861" t="s">
        <v>45</v>
      </c>
      <c r="G1861" t="s">
        <v>46</v>
      </c>
      <c r="H1861" t="s">
        <v>14</v>
      </c>
      <c r="I1861" s="2">
        <v>44191.93818287037</v>
      </c>
      <c r="J1861" t="s">
        <v>711</v>
      </c>
      <c r="K1861" t="s">
        <v>712</v>
      </c>
      <c r="L1861" t="s">
        <v>713</v>
      </c>
    </row>
    <row r="1862" spans="1:12" x14ac:dyDescent="0.25">
      <c r="A1862">
        <v>9001777741</v>
      </c>
      <c r="B1862" t="s">
        <v>3932</v>
      </c>
      <c r="C1862" s="3">
        <v>100000</v>
      </c>
      <c r="E1862" s="1">
        <v>44315</v>
      </c>
      <c r="F1862" t="s">
        <v>107</v>
      </c>
      <c r="G1862" t="s">
        <v>108</v>
      </c>
      <c r="H1862" t="s">
        <v>14</v>
      </c>
      <c r="I1862" s="2">
        <v>44191.959050925929</v>
      </c>
      <c r="J1862" t="s">
        <v>3933</v>
      </c>
      <c r="K1862" t="s">
        <v>3934</v>
      </c>
      <c r="L1862" t="s">
        <v>3935</v>
      </c>
    </row>
    <row r="1863" spans="1:12" x14ac:dyDescent="0.25">
      <c r="A1863">
        <v>9001783226</v>
      </c>
      <c r="B1863" t="s">
        <v>220</v>
      </c>
      <c r="C1863" s="3">
        <v>50000</v>
      </c>
      <c r="E1863" s="1">
        <v>44223</v>
      </c>
      <c r="F1863" t="s">
        <v>23</v>
      </c>
      <c r="G1863" t="s">
        <v>24</v>
      </c>
      <c r="H1863" t="s">
        <v>14</v>
      </c>
      <c r="I1863" s="2">
        <v>44195.906747685185</v>
      </c>
      <c r="J1863" t="s">
        <v>221</v>
      </c>
      <c r="K1863" t="s">
        <v>222</v>
      </c>
      <c r="L1863" t="s">
        <v>223</v>
      </c>
    </row>
    <row r="1864" spans="1:12" x14ac:dyDescent="0.25">
      <c r="A1864">
        <v>9001783481</v>
      </c>
      <c r="B1864" t="s">
        <v>3936</v>
      </c>
      <c r="C1864" s="3">
        <v>50000</v>
      </c>
      <c r="E1864" s="1">
        <v>44315</v>
      </c>
      <c r="F1864" t="s">
        <v>521</v>
      </c>
      <c r="G1864" t="s">
        <v>522</v>
      </c>
      <c r="H1864" t="s">
        <v>14</v>
      </c>
      <c r="I1864" s="2">
        <v>44196.087430555555</v>
      </c>
      <c r="J1864" t="s">
        <v>3937</v>
      </c>
      <c r="K1864" t="s">
        <v>3938</v>
      </c>
      <c r="L1864" t="s">
        <v>3939</v>
      </c>
    </row>
    <row r="1865" spans="1:12" x14ac:dyDescent="0.25">
      <c r="A1865">
        <v>9001785698</v>
      </c>
      <c r="B1865" t="s">
        <v>1341</v>
      </c>
      <c r="C1865" s="3">
        <v>421444</v>
      </c>
      <c r="E1865" s="1">
        <v>44315</v>
      </c>
      <c r="F1865" t="s">
        <v>45</v>
      </c>
      <c r="G1865" t="s">
        <v>46</v>
      </c>
      <c r="H1865" t="s">
        <v>14</v>
      </c>
      <c r="I1865" s="2">
        <v>44197.638356481482</v>
      </c>
      <c r="J1865" t="s">
        <v>1342</v>
      </c>
      <c r="K1865" t="s">
        <v>338</v>
      </c>
      <c r="L1865" t="s">
        <v>1343</v>
      </c>
    </row>
    <row r="1866" spans="1:12" x14ac:dyDescent="0.25">
      <c r="A1866">
        <v>9001786382</v>
      </c>
      <c r="B1866" t="s">
        <v>200</v>
      </c>
      <c r="C1866" s="3">
        <v>95460</v>
      </c>
      <c r="E1866" s="1">
        <v>44315</v>
      </c>
      <c r="F1866" t="s">
        <v>136</v>
      </c>
      <c r="G1866" t="s">
        <v>137</v>
      </c>
      <c r="H1866" t="s">
        <v>14</v>
      </c>
      <c r="I1866" s="2">
        <v>44198.601631944446</v>
      </c>
      <c r="J1866" t="s">
        <v>201</v>
      </c>
      <c r="K1866" t="s">
        <v>202</v>
      </c>
      <c r="L1866" t="s">
        <v>203</v>
      </c>
    </row>
    <row r="1867" spans="1:12" x14ac:dyDescent="0.25">
      <c r="A1867">
        <v>9001786638</v>
      </c>
      <c r="B1867" t="s">
        <v>580</v>
      </c>
      <c r="C1867" s="3">
        <v>54000</v>
      </c>
      <c r="E1867" s="1">
        <v>44214</v>
      </c>
      <c r="F1867" t="s">
        <v>45</v>
      </c>
      <c r="G1867" t="s">
        <v>46</v>
      </c>
      <c r="H1867" t="s">
        <v>172</v>
      </c>
      <c r="I1867" s="2">
        <v>44198.921388888892</v>
      </c>
      <c r="J1867" t="s">
        <v>581</v>
      </c>
      <c r="K1867" t="s">
        <v>582</v>
      </c>
      <c r="L1867" t="s">
        <v>583</v>
      </c>
    </row>
    <row r="1868" spans="1:12" x14ac:dyDescent="0.25">
      <c r="A1868">
        <v>9001901061</v>
      </c>
      <c r="B1868" t="s">
        <v>3940</v>
      </c>
      <c r="C1868" s="3">
        <v>60000</v>
      </c>
      <c r="E1868" s="1">
        <v>44257</v>
      </c>
      <c r="F1868" t="s">
        <v>57</v>
      </c>
      <c r="G1868" t="s">
        <v>58</v>
      </c>
      <c r="H1868" t="s">
        <v>14</v>
      </c>
      <c r="I1868" s="2">
        <v>44255.682152777779</v>
      </c>
      <c r="J1868" t="s">
        <v>3941</v>
      </c>
      <c r="K1868" t="s">
        <v>3942</v>
      </c>
      <c r="L1868" t="s">
        <v>3943</v>
      </c>
    </row>
    <row r="1869" spans="1:12" x14ac:dyDescent="0.25">
      <c r="A1869">
        <v>9001524247</v>
      </c>
      <c r="B1869" t="s">
        <v>3925</v>
      </c>
      <c r="C1869" s="3">
        <v>69920</v>
      </c>
      <c r="E1869" s="1">
        <v>44238</v>
      </c>
      <c r="F1869" t="s">
        <v>23</v>
      </c>
      <c r="G1869" t="s">
        <v>24</v>
      </c>
      <c r="H1869" t="s">
        <v>14</v>
      </c>
      <c r="I1869" s="2">
        <v>44107.67728009259</v>
      </c>
      <c r="J1869" t="s">
        <v>3926</v>
      </c>
      <c r="K1869" t="s">
        <v>3927</v>
      </c>
      <c r="L1869" t="s">
        <v>3928</v>
      </c>
    </row>
    <row r="1870" spans="1:12" x14ac:dyDescent="0.25">
      <c r="A1870">
        <v>9001526550</v>
      </c>
      <c r="B1870" t="s">
        <v>3944</v>
      </c>
      <c r="C1870" s="3">
        <v>148538</v>
      </c>
      <c r="E1870" s="1">
        <v>44116</v>
      </c>
      <c r="F1870" t="s">
        <v>12</v>
      </c>
      <c r="G1870" t="s">
        <v>13</v>
      </c>
      <c r="H1870" t="s">
        <v>14</v>
      </c>
      <c r="I1870" s="2">
        <v>44109.7266087963</v>
      </c>
      <c r="J1870" t="s">
        <v>3359</v>
      </c>
      <c r="K1870" t="s">
        <v>3945</v>
      </c>
      <c r="L1870" t="s">
        <v>3946</v>
      </c>
    </row>
    <row r="1871" spans="1:12" x14ac:dyDescent="0.25">
      <c r="A1871">
        <v>9001526650</v>
      </c>
      <c r="B1871" t="s">
        <v>3947</v>
      </c>
      <c r="C1871" s="3">
        <v>450000</v>
      </c>
      <c r="E1871" s="1">
        <v>44126</v>
      </c>
      <c r="F1871" t="s">
        <v>12</v>
      </c>
      <c r="G1871" t="s">
        <v>13</v>
      </c>
      <c r="H1871" t="s">
        <v>14</v>
      </c>
      <c r="I1871" s="2">
        <v>44109.757291666669</v>
      </c>
      <c r="J1871" t="s">
        <v>162</v>
      </c>
      <c r="K1871" t="s">
        <v>3942</v>
      </c>
      <c r="L1871" t="s">
        <v>3948</v>
      </c>
    </row>
    <row r="1872" spans="1:12" x14ac:dyDescent="0.25">
      <c r="A1872">
        <v>9001526777</v>
      </c>
      <c r="B1872" t="s">
        <v>3949</v>
      </c>
      <c r="C1872" s="3">
        <v>50000</v>
      </c>
      <c r="E1872" s="1">
        <v>44112</v>
      </c>
      <c r="F1872" t="s">
        <v>12</v>
      </c>
      <c r="G1872" t="s">
        <v>13</v>
      </c>
      <c r="H1872" t="s">
        <v>14</v>
      </c>
      <c r="I1872" s="2">
        <v>44109.818692129629</v>
      </c>
      <c r="J1872" t="s">
        <v>3950</v>
      </c>
      <c r="K1872" t="s">
        <v>3951</v>
      </c>
      <c r="L1872" t="s">
        <v>3952</v>
      </c>
    </row>
    <row r="1873" spans="1:12" x14ac:dyDescent="0.25">
      <c r="A1873">
        <v>9001526959</v>
      </c>
      <c r="B1873" t="s">
        <v>3953</v>
      </c>
      <c r="C1873" s="3">
        <v>83330</v>
      </c>
      <c r="E1873" s="1">
        <v>44238</v>
      </c>
      <c r="F1873" t="s">
        <v>23</v>
      </c>
      <c r="G1873" t="s">
        <v>24</v>
      </c>
      <c r="H1873" t="s">
        <v>14</v>
      </c>
      <c r="I1873" s="2">
        <v>44109.871377314812</v>
      </c>
      <c r="J1873" t="s">
        <v>1349</v>
      </c>
      <c r="K1873" t="s">
        <v>3954</v>
      </c>
      <c r="L1873" t="s">
        <v>3955</v>
      </c>
    </row>
    <row r="1874" spans="1:12" x14ac:dyDescent="0.25">
      <c r="A1874">
        <v>9001538732</v>
      </c>
      <c r="B1874" t="s">
        <v>3949</v>
      </c>
      <c r="C1874" s="3">
        <v>50000</v>
      </c>
      <c r="E1874" s="1">
        <v>44238</v>
      </c>
      <c r="F1874" t="s">
        <v>45</v>
      </c>
      <c r="G1874" t="s">
        <v>46</v>
      </c>
      <c r="H1874" t="s">
        <v>14</v>
      </c>
      <c r="I1874" s="2">
        <v>44110.664884259262</v>
      </c>
      <c r="J1874" t="s">
        <v>3950</v>
      </c>
      <c r="K1874" t="s">
        <v>3951</v>
      </c>
      <c r="L1874" t="s">
        <v>3952</v>
      </c>
    </row>
    <row r="1875" spans="1:12" x14ac:dyDescent="0.25">
      <c r="A1875">
        <v>9001551419</v>
      </c>
      <c r="B1875" t="s">
        <v>1565</v>
      </c>
      <c r="C1875" s="3">
        <v>692260</v>
      </c>
      <c r="E1875" s="1">
        <v>44113</v>
      </c>
      <c r="F1875" t="s">
        <v>45</v>
      </c>
      <c r="G1875" t="s">
        <v>46</v>
      </c>
      <c r="H1875" t="s">
        <v>14</v>
      </c>
      <c r="I1875" s="2">
        <v>44110.900868055556</v>
      </c>
      <c r="J1875" t="s">
        <v>416</v>
      </c>
      <c r="K1875" t="s">
        <v>1566</v>
      </c>
      <c r="L1875" t="s">
        <v>1567</v>
      </c>
    </row>
    <row r="1876" spans="1:12" x14ac:dyDescent="0.25">
      <c r="A1876">
        <v>9001599861</v>
      </c>
      <c r="B1876" t="s">
        <v>3766</v>
      </c>
      <c r="C1876" s="3">
        <v>51040</v>
      </c>
      <c r="E1876" s="1">
        <v>44119</v>
      </c>
      <c r="F1876" t="s">
        <v>773</v>
      </c>
      <c r="G1876" t="s">
        <v>774</v>
      </c>
      <c r="H1876" t="s">
        <v>14</v>
      </c>
      <c r="I1876" s="2">
        <v>44119.46707175926</v>
      </c>
      <c r="J1876" t="s">
        <v>293</v>
      </c>
      <c r="K1876" t="s">
        <v>3767</v>
      </c>
      <c r="L1876" t="s">
        <v>3768</v>
      </c>
    </row>
    <row r="1877" spans="1:12" x14ac:dyDescent="0.25">
      <c r="A1877">
        <v>9001601884</v>
      </c>
      <c r="B1877" t="s">
        <v>3956</v>
      </c>
      <c r="C1877" s="3">
        <v>156330</v>
      </c>
      <c r="E1877" s="1">
        <v>44238</v>
      </c>
      <c r="F1877" t="s">
        <v>405</v>
      </c>
      <c r="G1877" t="s">
        <v>406</v>
      </c>
      <c r="H1877" t="s">
        <v>14</v>
      </c>
      <c r="I1877" s="2">
        <v>44120.538726851853</v>
      </c>
      <c r="J1877" t="s">
        <v>3957</v>
      </c>
      <c r="K1877" t="s">
        <v>3958</v>
      </c>
      <c r="L1877" t="s">
        <v>3959</v>
      </c>
    </row>
    <row r="1878" spans="1:12" x14ac:dyDescent="0.25">
      <c r="A1878">
        <v>9001603868</v>
      </c>
      <c r="B1878" t="s">
        <v>3960</v>
      </c>
      <c r="C1878" s="3">
        <v>50000</v>
      </c>
      <c r="E1878" s="1">
        <v>44125</v>
      </c>
      <c r="F1878" t="s">
        <v>521</v>
      </c>
      <c r="G1878" t="s">
        <v>522</v>
      </c>
      <c r="H1878" t="s">
        <v>14</v>
      </c>
      <c r="I1878" s="2">
        <v>44121.471122685187</v>
      </c>
      <c r="J1878" t="s">
        <v>3961</v>
      </c>
      <c r="K1878" t="s">
        <v>3962</v>
      </c>
      <c r="L1878" t="s">
        <v>3963</v>
      </c>
    </row>
    <row r="1879" spans="1:12" x14ac:dyDescent="0.25">
      <c r="A1879">
        <v>9001610026</v>
      </c>
      <c r="B1879" t="s">
        <v>1435</v>
      </c>
      <c r="C1879" s="3">
        <v>50000</v>
      </c>
      <c r="E1879" s="1">
        <v>44132</v>
      </c>
      <c r="F1879" t="s">
        <v>136</v>
      </c>
      <c r="G1879" t="s">
        <v>137</v>
      </c>
      <c r="H1879" t="s">
        <v>14</v>
      </c>
      <c r="I1879" s="2">
        <v>44125.424131944441</v>
      </c>
      <c r="J1879" t="s">
        <v>1436</v>
      </c>
      <c r="K1879" t="s">
        <v>38</v>
      </c>
      <c r="L1879" t="s">
        <v>1437</v>
      </c>
    </row>
    <row r="1880" spans="1:12" x14ac:dyDescent="0.25">
      <c r="A1880">
        <v>9001610115</v>
      </c>
      <c r="B1880" t="s">
        <v>3964</v>
      </c>
      <c r="C1880" s="3">
        <v>50000</v>
      </c>
      <c r="E1880" s="1">
        <v>44238</v>
      </c>
      <c r="F1880" t="s">
        <v>136</v>
      </c>
      <c r="G1880" t="s">
        <v>137</v>
      </c>
      <c r="H1880" t="s">
        <v>14</v>
      </c>
      <c r="I1880" s="2">
        <v>44125.511377314811</v>
      </c>
      <c r="J1880" t="s">
        <v>3965</v>
      </c>
      <c r="K1880" t="s">
        <v>63</v>
      </c>
      <c r="L1880" t="s">
        <v>3966</v>
      </c>
    </row>
    <row r="1881" spans="1:12" x14ac:dyDescent="0.25">
      <c r="A1881">
        <v>9001610583</v>
      </c>
      <c r="B1881" t="s">
        <v>340</v>
      </c>
      <c r="C1881" s="3">
        <v>50000</v>
      </c>
      <c r="E1881" s="1">
        <v>44127</v>
      </c>
      <c r="F1881" t="s">
        <v>23</v>
      </c>
      <c r="G1881" t="s">
        <v>24</v>
      </c>
      <c r="H1881" t="s">
        <v>14</v>
      </c>
      <c r="I1881" s="2">
        <v>44125.79241898148</v>
      </c>
      <c r="J1881" t="s">
        <v>341</v>
      </c>
      <c r="K1881" t="s">
        <v>342</v>
      </c>
      <c r="L1881" t="s">
        <v>343</v>
      </c>
    </row>
    <row r="1882" spans="1:12" x14ac:dyDescent="0.25">
      <c r="A1882">
        <v>9001614218</v>
      </c>
      <c r="B1882" t="s">
        <v>3967</v>
      </c>
      <c r="C1882" s="3">
        <v>201260</v>
      </c>
      <c r="E1882" s="1">
        <v>44238</v>
      </c>
      <c r="F1882" t="s">
        <v>12</v>
      </c>
      <c r="G1882" t="s">
        <v>13</v>
      </c>
      <c r="H1882" t="s">
        <v>14</v>
      </c>
      <c r="I1882" s="2">
        <v>44127.702430555553</v>
      </c>
      <c r="J1882" t="s">
        <v>71</v>
      </c>
      <c r="K1882" t="s">
        <v>3968</v>
      </c>
      <c r="L1882" t="s">
        <v>3969</v>
      </c>
    </row>
    <row r="1883" spans="1:12" x14ac:dyDescent="0.25">
      <c r="A1883">
        <v>9001614263</v>
      </c>
      <c r="B1883" t="s">
        <v>3953</v>
      </c>
      <c r="C1883" s="3">
        <v>84730</v>
      </c>
      <c r="E1883" s="1">
        <v>44128</v>
      </c>
      <c r="F1883" t="s">
        <v>107</v>
      </c>
      <c r="G1883" t="s">
        <v>108</v>
      </c>
      <c r="H1883" t="s">
        <v>14</v>
      </c>
      <c r="I1883" s="2">
        <v>44127.743298611109</v>
      </c>
      <c r="J1883" t="s">
        <v>1349</v>
      </c>
      <c r="K1883" t="s">
        <v>3954</v>
      </c>
      <c r="L1883" t="s">
        <v>3955</v>
      </c>
    </row>
    <row r="1884" spans="1:12" x14ac:dyDescent="0.25">
      <c r="A1884">
        <v>9001620937</v>
      </c>
      <c r="B1884" t="s">
        <v>3697</v>
      </c>
      <c r="C1884" s="3">
        <v>115850</v>
      </c>
      <c r="E1884" s="1">
        <v>44131</v>
      </c>
      <c r="F1884" t="s">
        <v>1051</v>
      </c>
      <c r="G1884" t="s">
        <v>1052</v>
      </c>
      <c r="H1884" t="s">
        <v>14</v>
      </c>
      <c r="I1884" s="2">
        <v>44131.688263888886</v>
      </c>
      <c r="J1884" t="s">
        <v>1514</v>
      </c>
      <c r="K1884" t="s">
        <v>3698</v>
      </c>
      <c r="L1884" t="s">
        <v>3699</v>
      </c>
    </row>
    <row r="1885" spans="1:12" x14ac:dyDescent="0.25">
      <c r="A1885">
        <v>9001630315</v>
      </c>
      <c r="B1885" t="s">
        <v>3970</v>
      </c>
      <c r="C1885" s="3">
        <v>50000</v>
      </c>
      <c r="E1885" s="1">
        <v>44134</v>
      </c>
      <c r="F1885" t="s">
        <v>45</v>
      </c>
      <c r="G1885" t="s">
        <v>46</v>
      </c>
      <c r="H1885" t="s">
        <v>14</v>
      </c>
      <c r="I1885" s="2">
        <v>44133.880254629628</v>
      </c>
      <c r="J1885" t="s">
        <v>3971</v>
      </c>
      <c r="K1885" t="s">
        <v>540</v>
      </c>
      <c r="L1885" t="s">
        <v>3972</v>
      </c>
    </row>
    <row r="1886" spans="1:12" x14ac:dyDescent="0.25">
      <c r="A1886">
        <v>9001641556</v>
      </c>
      <c r="B1886" t="s">
        <v>2073</v>
      </c>
      <c r="C1886" s="3">
        <v>50000</v>
      </c>
      <c r="E1886" s="1">
        <v>44139</v>
      </c>
      <c r="F1886" t="s">
        <v>107</v>
      </c>
      <c r="G1886" t="s">
        <v>108</v>
      </c>
      <c r="H1886" t="s">
        <v>14</v>
      </c>
      <c r="I1886" s="2">
        <v>44139.74962962963</v>
      </c>
      <c r="J1886" t="s">
        <v>2074</v>
      </c>
      <c r="K1886" t="s">
        <v>2075</v>
      </c>
      <c r="L1886" t="s">
        <v>2076</v>
      </c>
    </row>
    <row r="1887" spans="1:12" x14ac:dyDescent="0.25">
      <c r="A1887">
        <v>9001677357</v>
      </c>
      <c r="B1887" t="s">
        <v>3973</v>
      </c>
      <c r="C1887" s="3">
        <v>50000</v>
      </c>
      <c r="E1887" s="1">
        <v>44141</v>
      </c>
      <c r="F1887" t="s">
        <v>45</v>
      </c>
      <c r="G1887" t="s">
        <v>46</v>
      </c>
      <c r="H1887" t="s">
        <v>14</v>
      </c>
      <c r="I1887" s="2">
        <v>44141.746400462966</v>
      </c>
      <c r="J1887" t="s">
        <v>3974</v>
      </c>
      <c r="K1887" t="s">
        <v>3975</v>
      </c>
      <c r="L1887" t="s">
        <v>3976</v>
      </c>
    </row>
    <row r="1888" spans="1:12" x14ac:dyDescent="0.25">
      <c r="A1888">
        <v>9001678701</v>
      </c>
      <c r="B1888" t="s">
        <v>3977</v>
      </c>
      <c r="C1888" s="3">
        <v>105635</v>
      </c>
      <c r="E1888" s="1">
        <v>44203</v>
      </c>
      <c r="F1888" t="s">
        <v>1979</v>
      </c>
      <c r="G1888" t="s">
        <v>1980</v>
      </c>
      <c r="H1888" t="s">
        <v>14</v>
      </c>
      <c r="I1888" s="2">
        <v>44142.487534722219</v>
      </c>
      <c r="J1888" t="s">
        <v>3978</v>
      </c>
      <c r="K1888" t="s">
        <v>3979</v>
      </c>
      <c r="L1888" t="s">
        <v>3980</v>
      </c>
    </row>
    <row r="1889" spans="1:12" x14ac:dyDescent="0.25">
      <c r="A1889">
        <v>9001679443</v>
      </c>
      <c r="B1889" t="s">
        <v>3981</v>
      </c>
      <c r="C1889" s="3">
        <v>54579</v>
      </c>
      <c r="E1889" s="1">
        <v>44204</v>
      </c>
      <c r="F1889" t="s">
        <v>45</v>
      </c>
      <c r="G1889" t="s">
        <v>46</v>
      </c>
      <c r="H1889" t="s">
        <v>14</v>
      </c>
      <c r="I1889" s="2">
        <v>44143.336006944446</v>
      </c>
      <c r="J1889" t="s">
        <v>3982</v>
      </c>
      <c r="K1889" t="s">
        <v>3983</v>
      </c>
      <c r="L1889" t="s">
        <v>3984</v>
      </c>
    </row>
    <row r="1890" spans="1:12" x14ac:dyDescent="0.25">
      <c r="A1890">
        <v>9001688269</v>
      </c>
      <c r="B1890" t="s">
        <v>3985</v>
      </c>
      <c r="C1890" s="3">
        <v>50000</v>
      </c>
      <c r="E1890" s="1">
        <v>44208</v>
      </c>
      <c r="F1890" t="s">
        <v>45</v>
      </c>
      <c r="G1890" t="s">
        <v>46</v>
      </c>
      <c r="H1890" t="s">
        <v>14</v>
      </c>
      <c r="I1890" s="2">
        <v>44147.516446759262</v>
      </c>
      <c r="J1890" t="s">
        <v>3986</v>
      </c>
      <c r="K1890" t="s">
        <v>2936</v>
      </c>
      <c r="L1890" t="s">
        <v>3987</v>
      </c>
    </row>
    <row r="1891" spans="1:12" x14ac:dyDescent="0.25">
      <c r="A1891">
        <v>9001688448</v>
      </c>
      <c r="B1891" t="s">
        <v>120</v>
      </c>
      <c r="C1891" s="3">
        <v>50000</v>
      </c>
      <c r="E1891" s="1">
        <v>44238</v>
      </c>
      <c r="F1891" t="s">
        <v>12</v>
      </c>
      <c r="G1891" t="s">
        <v>13</v>
      </c>
      <c r="H1891" t="s">
        <v>14</v>
      </c>
      <c r="I1891" s="2">
        <v>44147.641076388885</v>
      </c>
      <c r="J1891" t="s">
        <v>121</v>
      </c>
      <c r="K1891" t="s">
        <v>122</v>
      </c>
      <c r="L1891" t="s">
        <v>123</v>
      </c>
    </row>
    <row r="1892" spans="1:12" x14ac:dyDescent="0.25">
      <c r="A1892">
        <v>9001692280</v>
      </c>
      <c r="B1892" t="s">
        <v>3988</v>
      </c>
      <c r="C1892" s="3">
        <v>50000</v>
      </c>
      <c r="E1892" s="1">
        <v>44238</v>
      </c>
      <c r="F1892" t="s">
        <v>23</v>
      </c>
      <c r="G1892" t="s">
        <v>24</v>
      </c>
      <c r="H1892" t="s">
        <v>14</v>
      </c>
      <c r="I1892" s="2">
        <v>44149.619525462964</v>
      </c>
      <c r="J1892" t="s">
        <v>1275</v>
      </c>
      <c r="K1892" t="s">
        <v>3989</v>
      </c>
      <c r="L1892" t="s">
        <v>3990</v>
      </c>
    </row>
    <row r="1893" spans="1:12" x14ac:dyDescent="0.25">
      <c r="A1893">
        <v>9001696896</v>
      </c>
      <c r="B1893" t="s">
        <v>3268</v>
      </c>
      <c r="C1893" s="3">
        <v>50000</v>
      </c>
      <c r="E1893" s="1">
        <v>44238</v>
      </c>
      <c r="F1893" t="s">
        <v>272</v>
      </c>
      <c r="G1893" t="s">
        <v>273</v>
      </c>
      <c r="H1893" t="s">
        <v>14</v>
      </c>
      <c r="I1893" s="2">
        <v>44152.638773148145</v>
      </c>
      <c r="J1893" t="s">
        <v>3269</v>
      </c>
      <c r="K1893" t="s">
        <v>2094</v>
      </c>
      <c r="L1893" t="s">
        <v>3270</v>
      </c>
    </row>
    <row r="1894" spans="1:12" x14ac:dyDescent="0.25">
      <c r="A1894">
        <v>9001698985</v>
      </c>
      <c r="B1894" t="s">
        <v>3354</v>
      </c>
      <c r="C1894" s="3">
        <v>53950</v>
      </c>
      <c r="E1894" s="1">
        <v>44238</v>
      </c>
      <c r="F1894" t="s">
        <v>136</v>
      </c>
      <c r="G1894" t="s">
        <v>137</v>
      </c>
      <c r="H1894" t="s">
        <v>14</v>
      </c>
      <c r="I1894" s="2">
        <v>44153.552673611113</v>
      </c>
      <c r="J1894" t="s">
        <v>3355</v>
      </c>
      <c r="K1894" t="s">
        <v>3356</v>
      </c>
      <c r="L1894" t="s">
        <v>3357</v>
      </c>
    </row>
    <row r="1895" spans="1:12" x14ac:dyDescent="0.25">
      <c r="A1895">
        <v>9001699570</v>
      </c>
      <c r="B1895" t="s">
        <v>3089</v>
      </c>
      <c r="C1895" s="3">
        <v>429640</v>
      </c>
      <c r="E1895" s="1">
        <v>44239</v>
      </c>
      <c r="F1895" t="s">
        <v>45</v>
      </c>
      <c r="G1895" t="s">
        <v>46</v>
      </c>
      <c r="H1895" t="s">
        <v>14</v>
      </c>
      <c r="I1895" s="2">
        <v>44153.85359953704</v>
      </c>
      <c r="J1895" t="s">
        <v>3090</v>
      </c>
      <c r="K1895" t="s">
        <v>3091</v>
      </c>
      <c r="L1895" t="s">
        <v>3092</v>
      </c>
    </row>
    <row r="1896" spans="1:12" x14ac:dyDescent="0.25">
      <c r="A1896">
        <v>9001701158</v>
      </c>
      <c r="B1896" t="s">
        <v>1278</v>
      </c>
      <c r="C1896" s="3">
        <v>270890</v>
      </c>
      <c r="E1896" s="1">
        <v>44239</v>
      </c>
      <c r="F1896" t="s">
        <v>45</v>
      </c>
      <c r="G1896" t="s">
        <v>46</v>
      </c>
      <c r="H1896" t="s">
        <v>14</v>
      </c>
      <c r="I1896" s="2">
        <v>44154.645752314813</v>
      </c>
      <c r="J1896" t="s">
        <v>162</v>
      </c>
      <c r="K1896" t="s">
        <v>1279</v>
      </c>
      <c r="L1896" t="s">
        <v>1280</v>
      </c>
    </row>
    <row r="1897" spans="1:12" x14ac:dyDescent="0.25">
      <c r="A1897">
        <v>9001706296</v>
      </c>
      <c r="B1897" t="s">
        <v>3991</v>
      </c>
      <c r="C1897" s="3">
        <v>289796</v>
      </c>
      <c r="E1897" s="1">
        <v>44238</v>
      </c>
      <c r="F1897" t="s">
        <v>1864</v>
      </c>
      <c r="G1897" t="s">
        <v>1865</v>
      </c>
      <c r="H1897" t="s">
        <v>14</v>
      </c>
      <c r="I1897" s="2">
        <v>44157.739976851852</v>
      </c>
      <c r="J1897" t="s">
        <v>1821</v>
      </c>
      <c r="K1897" t="s">
        <v>1158</v>
      </c>
      <c r="L1897" t="s">
        <v>3992</v>
      </c>
    </row>
    <row r="1898" spans="1:12" x14ac:dyDescent="0.25">
      <c r="A1898">
        <v>9001714520</v>
      </c>
      <c r="B1898" t="s">
        <v>3993</v>
      </c>
      <c r="C1898" s="3">
        <v>1045238</v>
      </c>
      <c r="E1898" s="1">
        <v>44238</v>
      </c>
      <c r="F1898" t="s">
        <v>423</v>
      </c>
      <c r="G1898" t="s">
        <v>424</v>
      </c>
      <c r="H1898" t="s">
        <v>14</v>
      </c>
      <c r="I1898" s="2">
        <v>44161.889374999999</v>
      </c>
      <c r="J1898" t="s">
        <v>3994</v>
      </c>
      <c r="K1898" t="s">
        <v>3995</v>
      </c>
      <c r="L1898" t="s">
        <v>3996</v>
      </c>
    </row>
    <row r="1899" spans="1:12" x14ac:dyDescent="0.25">
      <c r="A1899">
        <v>9001716837</v>
      </c>
      <c r="B1899" t="s">
        <v>153</v>
      </c>
      <c r="C1899" s="3">
        <v>168610</v>
      </c>
      <c r="E1899" s="1">
        <v>44239</v>
      </c>
      <c r="F1899" t="s">
        <v>45</v>
      </c>
      <c r="G1899" t="s">
        <v>46</v>
      </c>
      <c r="H1899" t="s">
        <v>14</v>
      </c>
      <c r="I1899" s="2">
        <v>44163.046331018515</v>
      </c>
      <c r="J1899" t="s">
        <v>154</v>
      </c>
      <c r="K1899" t="s">
        <v>155</v>
      </c>
      <c r="L1899" t="s">
        <v>156</v>
      </c>
    </row>
    <row r="1900" spans="1:12" x14ac:dyDescent="0.25">
      <c r="A1900">
        <v>9001719006</v>
      </c>
      <c r="B1900" t="s">
        <v>3997</v>
      </c>
      <c r="C1900" s="3">
        <v>50000</v>
      </c>
      <c r="E1900" s="1">
        <v>44239</v>
      </c>
      <c r="F1900" t="s">
        <v>45</v>
      </c>
      <c r="G1900" t="s">
        <v>46</v>
      </c>
      <c r="H1900" t="s">
        <v>14</v>
      </c>
      <c r="I1900" s="2">
        <v>44164.816018518519</v>
      </c>
      <c r="J1900" t="s">
        <v>1173</v>
      </c>
      <c r="K1900" t="s">
        <v>3998</v>
      </c>
      <c r="L1900" t="s">
        <v>3999</v>
      </c>
    </row>
    <row r="1901" spans="1:12" x14ac:dyDescent="0.25">
      <c r="A1901">
        <v>9001723594</v>
      </c>
      <c r="B1901" t="s">
        <v>4000</v>
      </c>
      <c r="C1901" s="3">
        <v>545200</v>
      </c>
      <c r="E1901" s="1">
        <v>44238</v>
      </c>
      <c r="F1901" t="s">
        <v>107</v>
      </c>
      <c r="G1901" t="s">
        <v>108</v>
      </c>
      <c r="H1901" t="s">
        <v>14</v>
      </c>
      <c r="I1901" s="2">
        <v>44166.924502314818</v>
      </c>
      <c r="J1901" t="s">
        <v>4001</v>
      </c>
      <c r="K1901" t="s">
        <v>4002</v>
      </c>
      <c r="L1901" t="s">
        <v>4003</v>
      </c>
    </row>
    <row r="1902" spans="1:12" x14ac:dyDescent="0.25">
      <c r="A1902">
        <v>9001725166</v>
      </c>
      <c r="B1902" t="s">
        <v>2738</v>
      </c>
      <c r="C1902" s="3">
        <v>57180</v>
      </c>
      <c r="E1902" s="1">
        <v>44239</v>
      </c>
      <c r="F1902" t="s">
        <v>136</v>
      </c>
      <c r="G1902" t="s">
        <v>137</v>
      </c>
      <c r="H1902" t="s">
        <v>14</v>
      </c>
      <c r="I1902" s="2">
        <v>44167.530601851853</v>
      </c>
      <c r="J1902" t="s">
        <v>2739</v>
      </c>
      <c r="K1902" t="s">
        <v>2740</v>
      </c>
      <c r="L1902" t="s">
        <v>2741</v>
      </c>
    </row>
    <row r="1903" spans="1:12" x14ac:dyDescent="0.25">
      <c r="A1903">
        <v>9001725367</v>
      </c>
      <c r="B1903" t="s">
        <v>324</v>
      </c>
      <c r="C1903" s="3">
        <v>50000</v>
      </c>
      <c r="E1903" s="1">
        <v>44167</v>
      </c>
      <c r="F1903" t="s">
        <v>83</v>
      </c>
      <c r="G1903" t="s">
        <v>84</v>
      </c>
      <c r="H1903" t="s">
        <v>14</v>
      </c>
      <c r="I1903" s="2">
        <v>44167.661134259259</v>
      </c>
      <c r="J1903" t="s">
        <v>325</v>
      </c>
      <c r="K1903" t="s">
        <v>326</v>
      </c>
      <c r="L1903" t="s">
        <v>327</v>
      </c>
    </row>
    <row r="1904" spans="1:12" x14ac:dyDescent="0.25">
      <c r="A1904">
        <v>9001726058</v>
      </c>
      <c r="B1904" t="s">
        <v>1463</v>
      </c>
      <c r="C1904" s="3">
        <v>99380</v>
      </c>
      <c r="E1904" s="1">
        <v>44239</v>
      </c>
      <c r="F1904" t="s">
        <v>45</v>
      </c>
      <c r="G1904" t="s">
        <v>46</v>
      </c>
      <c r="H1904" t="s">
        <v>14</v>
      </c>
      <c r="I1904" s="2">
        <v>44167.963831018518</v>
      </c>
      <c r="J1904" t="s">
        <v>1057</v>
      </c>
      <c r="K1904" t="s">
        <v>1464</v>
      </c>
      <c r="L1904" t="s">
        <v>1465</v>
      </c>
    </row>
    <row r="1905" spans="1:12" x14ac:dyDescent="0.25">
      <c r="A1905">
        <v>9001732252</v>
      </c>
      <c r="B1905" t="s">
        <v>3657</v>
      </c>
      <c r="C1905" s="3">
        <v>50000</v>
      </c>
      <c r="E1905" s="1">
        <v>44239</v>
      </c>
      <c r="F1905" t="s">
        <v>45</v>
      </c>
      <c r="G1905" t="s">
        <v>46</v>
      </c>
      <c r="H1905" t="s">
        <v>14</v>
      </c>
      <c r="I1905" s="2">
        <v>44169.975162037037</v>
      </c>
      <c r="J1905" t="s">
        <v>3658</v>
      </c>
      <c r="K1905" t="s">
        <v>3659</v>
      </c>
      <c r="L1905" t="s">
        <v>3660</v>
      </c>
    </row>
    <row r="1906" spans="1:12" x14ac:dyDescent="0.25">
      <c r="A1906">
        <v>9001732588</v>
      </c>
      <c r="B1906" t="s">
        <v>4004</v>
      </c>
      <c r="C1906" s="3">
        <v>88780</v>
      </c>
      <c r="E1906" s="1">
        <v>44239</v>
      </c>
      <c r="F1906" t="s">
        <v>136</v>
      </c>
      <c r="G1906" t="s">
        <v>137</v>
      </c>
      <c r="H1906" t="s">
        <v>14</v>
      </c>
      <c r="I1906" s="2">
        <v>44170.226111111115</v>
      </c>
      <c r="J1906" t="s">
        <v>1057</v>
      </c>
      <c r="K1906" t="s">
        <v>4005</v>
      </c>
      <c r="L1906" t="s">
        <v>4006</v>
      </c>
    </row>
    <row r="1907" spans="1:12" x14ac:dyDescent="0.25">
      <c r="A1907">
        <v>9001745559</v>
      </c>
      <c r="B1907" t="s">
        <v>4007</v>
      </c>
      <c r="C1907" s="3">
        <v>50000</v>
      </c>
      <c r="E1907" s="1">
        <v>44239</v>
      </c>
      <c r="F1907" t="s">
        <v>136</v>
      </c>
      <c r="G1907" t="s">
        <v>137</v>
      </c>
      <c r="H1907" t="s">
        <v>14</v>
      </c>
      <c r="I1907" s="2">
        <v>44176.422881944447</v>
      </c>
      <c r="J1907" t="s">
        <v>4008</v>
      </c>
      <c r="K1907" t="s">
        <v>4009</v>
      </c>
      <c r="L1907" t="s">
        <v>4010</v>
      </c>
    </row>
    <row r="1908" spans="1:12" x14ac:dyDescent="0.25">
      <c r="A1908">
        <v>9001746701</v>
      </c>
      <c r="B1908" t="s">
        <v>377</v>
      </c>
      <c r="C1908" s="3">
        <v>50000</v>
      </c>
      <c r="E1908" s="1">
        <v>44238</v>
      </c>
      <c r="F1908" t="s">
        <v>23</v>
      </c>
      <c r="G1908" t="s">
        <v>24</v>
      </c>
      <c r="H1908" t="s">
        <v>14</v>
      </c>
      <c r="I1908" s="2">
        <v>44176.846863425926</v>
      </c>
      <c r="J1908" t="s">
        <v>378</v>
      </c>
      <c r="K1908" t="s">
        <v>379</v>
      </c>
      <c r="L1908" t="s">
        <v>380</v>
      </c>
    </row>
    <row r="1909" spans="1:12" x14ac:dyDescent="0.25">
      <c r="A1909">
        <v>9001747282</v>
      </c>
      <c r="B1909" t="s">
        <v>2110</v>
      </c>
      <c r="C1909" s="3">
        <v>50000</v>
      </c>
      <c r="E1909" s="1">
        <v>44239</v>
      </c>
      <c r="F1909" t="s">
        <v>45</v>
      </c>
      <c r="G1909" t="s">
        <v>46</v>
      </c>
      <c r="H1909" t="s">
        <v>14</v>
      </c>
      <c r="I1909" s="2">
        <v>44177.311898148146</v>
      </c>
      <c r="J1909" t="s">
        <v>117</v>
      </c>
      <c r="K1909" t="s">
        <v>2111</v>
      </c>
      <c r="L1909" t="s">
        <v>2112</v>
      </c>
    </row>
    <row r="1910" spans="1:12" x14ac:dyDescent="0.25">
      <c r="A1910">
        <v>9001794087</v>
      </c>
      <c r="B1910" t="s">
        <v>4011</v>
      </c>
      <c r="C1910" s="3">
        <v>50000</v>
      </c>
      <c r="E1910" s="1">
        <v>44315</v>
      </c>
      <c r="F1910" t="s">
        <v>136</v>
      </c>
      <c r="G1910" t="s">
        <v>137</v>
      </c>
      <c r="H1910" t="s">
        <v>14</v>
      </c>
      <c r="I1910" s="2">
        <v>44201.672905092593</v>
      </c>
      <c r="J1910" t="s">
        <v>513</v>
      </c>
      <c r="K1910" t="s">
        <v>1177</v>
      </c>
      <c r="L1910" t="s">
        <v>4012</v>
      </c>
    </row>
    <row r="1911" spans="1:12" x14ac:dyDescent="0.25">
      <c r="A1911">
        <v>9001794102</v>
      </c>
      <c r="B1911" t="s">
        <v>907</v>
      </c>
      <c r="C1911" s="3">
        <v>50000</v>
      </c>
      <c r="E1911" s="1">
        <v>44315</v>
      </c>
      <c r="F1911" t="s">
        <v>83</v>
      </c>
      <c r="G1911" t="s">
        <v>84</v>
      </c>
      <c r="H1911" t="s">
        <v>14</v>
      </c>
      <c r="I1911" s="2">
        <v>44201.680219907408</v>
      </c>
      <c r="J1911" t="s">
        <v>908</v>
      </c>
      <c r="K1911" t="s">
        <v>909</v>
      </c>
      <c r="L1911" t="s">
        <v>910</v>
      </c>
    </row>
    <row r="1912" spans="1:12" x14ac:dyDescent="0.25">
      <c r="A1912">
        <v>9001794348</v>
      </c>
      <c r="B1912" t="s">
        <v>3256</v>
      </c>
      <c r="C1912" s="3">
        <v>188110</v>
      </c>
      <c r="E1912" s="1">
        <v>44315</v>
      </c>
      <c r="F1912" t="s">
        <v>136</v>
      </c>
      <c r="G1912" t="s">
        <v>137</v>
      </c>
      <c r="H1912" t="s">
        <v>14</v>
      </c>
      <c r="I1912" s="2">
        <v>44201.802581018521</v>
      </c>
      <c r="J1912" t="s">
        <v>3257</v>
      </c>
      <c r="K1912" t="s">
        <v>2329</v>
      </c>
      <c r="L1912" t="s">
        <v>3258</v>
      </c>
    </row>
    <row r="1913" spans="1:12" x14ac:dyDescent="0.25">
      <c r="A1913">
        <v>9001798252</v>
      </c>
      <c r="B1913" t="s">
        <v>4013</v>
      </c>
      <c r="C1913" s="3">
        <v>50000</v>
      </c>
      <c r="E1913" s="1">
        <v>44315</v>
      </c>
      <c r="F1913" t="s">
        <v>166</v>
      </c>
      <c r="G1913" t="s">
        <v>167</v>
      </c>
      <c r="H1913" t="s">
        <v>14</v>
      </c>
      <c r="I1913" s="2">
        <v>44203.699224537035</v>
      </c>
      <c r="J1913" t="s">
        <v>2086</v>
      </c>
      <c r="K1913" t="s">
        <v>3176</v>
      </c>
      <c r="L1913" t="s">
        <v>4014</v>
      </c>
    </row>
    <row r="1914" spans="1:12" x14ac:dyDescent="0.25">
      <c r="A1914">
        <v>9001813076</v>
      </c>
      <c r="B1914" t="s">
        <v>220</v>
      </c>
      <c r="C1914" s="3">
        <v>50000</v>
      </c>
      <c r="E1914" s="1">
        <v>44214</v>
      </c>
      <c r="F1914" t="s">
        <v>23</v>
      </c>
      <c r="G1914" t="s">
        <v>24</v>
      </c>
      <c r="H1914" t="s">
        <v>14</v>
      </c>
      <c r="I1914" s="2">
        <v>44211.79420138889</v>
      </c>
      <c r="J1914" t="s">
        <v>221</v>
      </c>
      <c r="K1914" t="s">
        <v>222</v>
      </c>
      <c r="L1914" t="s">
        <v>223</v>
      </c>
    </row>
    <row r="1915" spans="1:12" x14ac:dyDescent="0.25">
      <c r="A1915">
        <v>9001814768</v>
      </c>
      <c r="B1915" t="s">
        <v>3913</v>
      </c>
      <c r="C1915" s="3">
        <v>50000</v>
      </c>
      <c r="E1915" s="1">
        <v>44315</v>
      </c>
      <c r="F1915" t="s">
        <v>45</v>
      </c>
      <c r="G1915" t="s">
        <v>46</v>
      </c>
      <c r="H1915" t="s">
        <v>14</v>
      </c>
      <c r="I1915" s="2">
        <v>44213.458182870374</v>
      </c>
      <c r="J1915" t="s">
        <v>1464</v>
      </c>
      <c r="K1915" t="s">
        <v>3914</v>
      </c>
      <c r="L1915" t="s">
        <v>3915</v>
      </c>
    </row>
    <row r="1916" spans="1:12" x14ac:dyDescent="0.25">
      <c r="A1916">
        <v>9001815027</v>
      </c>
      <c r="B1916" t="s">
        <v>4015</v>
      </c>
      <c r="C1916" s="3">
        <v>50000</v>
      </c>
      <c r="E1916" s="1">
        <v>44315</v>
      </c>
      <c r="F1916" t="s">
        <v>45</v>
      </c>
      <c r="G1916" t="s">
        <v>46</v>
      </c>
      <c r="H1916" t="s">
        <v>14</v>
      </c>
      <c r="I1916" s="2">
        <v>44213.973344907405</v>
      </c>
      <c r="J1916" t="s">
        <v>4016</v>
      </c>
      <c r="K1916" t="s">
        <v>2257</v>
      </c>
      <c r="L1916" t="s">
        <v>4017</v>
      </c>
    </row>
    <row r="1917" spans="1:12" x14ac:dyDescent="0.25">
      <c r="A1917">
        <v>9001819883</v>
      </c>
      <c r="B1917" t="s">
        <v>4018</v>
      </c>
      <c r="C1917" s="3">
        <v>207500</v>
      </c>
      <c r="E1917" s="1">
        <v>44315</v>
      </c>
      <c r="F1917" t="s">
        <v>23</v>
      </c>
      <c r="G1917" t="s">
        <v>24</v>
      </c>
      <c r="H1917" t="s">
        <v>14</v>
      </c>
      <c r="I1917" s="2">
        <v>44216.459282407406</v>
      </c>
      <c r="J1917" t="s">
        <v>162</v>
      </c>
      <c r="K1917" t="s">
        <v>4019</v>
      </c>
      <c r="L1917" t="s">
        <v>4020</v>
      </c>
    </row>
    <row r="1918" spans="1:12" x14ac:dyDescent="0.25">
      <c r="A1918">
        <v>9001819919</v>
      </c>
      <c r="B1918" t="s">
        <v>2908</v>
      </c>
      <c r="C1918" s="3">
        <v>50000</v>
      </c>
      <c r="E1918" s="1">
        <v>44315</v>
      </c>
      <c r="F1918" t="s">
        <v>23</v>
      </c>
      <c r="G1918" t="s">
        <v>24</v>
      </c>
      <c r="H1918" t="s">
        <v>14</v>
      </c>
      <c r="I1918" s="2">
        <v>44216.469305555554</v>
      </c>
      <c r="J1918" t="s">
        <v>2909</v>
      </c>
      <c r="K1918" t="s">
        <v>2910</v>
      </c>
      <c r="L1918" t="s">
        <v>2911</v>
      </c>
    </row>
    <row r="1919" spans="1:12" x14ac:dyDescent="0.25">
      <c r="A1919">
        <v>9001829623</v>
      </c>
      <c r="B1919" t="s">
        <v>1344</v>
      </c>
      <c r="C1919" s="3">
        <v>1747430</v>
      </c>
      <c r="E1919" s="1">
        <v>44315</v>
      </c>
      <c r="F1919" t="s">
        <v>57</v>
      </c>
      <c r="G1919" t="s">
        <v>58</v>
      </c>
      <c r="H1919" t="s">
        <v>14</v>
      </c>
      <c r="I1919" s="2">
        <v>44221.516215277778</v>
      </c>
      <c r="J1919" t="s">
        <v>162</v>
      </c>
      <c r="K1919" t="s">
        <v>696</v>
      </c>
      <c r="L1919" t="s">
        <v>1345</v>
      </c>
    </row>
    <row r="1920" spans="1:12" x14ac:dyDescent="0.25">
      <c r="A1920">
        <v>9001834260</v>
      </c>
      <c r="B1920" t="s">
        <v>990</v>
      </c>
      <c r="C1920" s="3">
        <v>50000</v>
      </c>
      <c r="E1920" s="1">
        <v>44237</v>
      </c>
      <c r="F1920" t="s">
        <v>23</v>
      </c>
      <c r="G1920" t="s">
        <v>24</v>
      </c>
      <c r="H1920" t="s">
        <v>14</v>
      </c>
      <c r="I1920" s="2">
        <v>44223.61142361111</v>
      </c>
      <c r="J1920" t="s">
        <v>991</v>
      </c>
      <c r="K1920" t="s">
        <v>704</v>
      </c>
      <c r="L1920" t="s">
        <v>992</v>
      </c>
    </row>
    <row r="1921" spans="1:12" x14ac:dyDescent="0.25">
      <c r="A1921">
        <v>9001836016</v>
      </c>
      <c r="B1921" t="s">
        <v>990</v>
      </c>
      <c r="C1921" s="3">
        <v>50000</v>
      </c>
      <c r="E1921" s="1">
        <v>44237</v>
      </c>
      <c r="F1921" t="s">
        <v>23</v>
      </c>
      <c r="G1921" t="s">
        <v>24</v>
      </c>
      <c r="H1921" t="s">
        <v>14</v>
      </c>
      <c r="I1921" s="2">
        <v>44224.455729166664</v>
      </c>
      <c r="J1921" t="s">
        <v>991</v>
      </c>
      <c r="K1921" t="s">
        <v>704</v>
      </c>
      <c r="L1921" t="s">
        <v>992</v>
      </c>
    </row>
    <row r="1922" spans="1:12" x14ac:dyDescent="0.25">
      <c r="A1922">
        <v>9001836283</v>
      </c>
      <c r="B1922" t="s">
        <v>220</v>
      </c>
      <c r="C1922" s="3">
        <v>50000</v>
      </c>
      <c r="E1922" s="1">
        <v>44235</v>
      </c>
      <c r="F1922" t="s">
        <v>23</v>
      </c>
      <c r="G1922" t="s">
        <v>24</v>
      </c>
      <c r="H1922" t="s">
        <v>14</v>
      </c>
      <c r="I1922" s="2">
        <v>44224.665555555555</v>
      </c>
      <c r="J1922" t="s">
        <v>221</v>
      </c>
      <c r="K1922" t="s">
        <v>222</v>
      </c>
      <c r="L1922" t="s">
        <v>223</v>
      </c>
    </row>
    <row r="1923" spans="1:12" x14ac:dyDescent="0.25">
      <c r="A1923">
        <v>9001838281</v>
      </c>
      <c r="B1923" t="s">
        <v>624</v>
      </c>
      <c r="C1923" s="3">
        <v>171300</v>
      </c>
      <c r="E1923" s="1">
        <v>44315</v>
      </c>
      <c r="F1923" t="s">
        <v>23</v>
      </c>
      <c r="G1923" t="s">
        <v>24</v>
      </c>
      <c r="H1923" t="s">
        <v>14</v>
      </c>
      <c r="I1923" s="2">
        <v>44225.671180555553</v>
      </c>
      <c r="J1923" t="s">
        <v>625</v>
      </c>
      <c r="K1923" t="s">
        <v>626</v>
      </c>
      <c r="L1923" t="s">
        <v>627</v>
      </c>
    </row>
    <row r="1924" spans="1:12" x14ac:dyDescent="0.25">
      <c r="A1924">
        <v>9001864173</v>
      </c>
      <c r="B1924" t="s">
        <v>1263</v>
      </c>
      <c r="C1924" s="3">
        <v>100246</v>
      </c>
      <c r="E1924" s="1">
        <v>44237</v>
      </c>
      <c r="F1924" t="s">
        <v>23</v>
      </c>
      <c r="G1924" t="s">
        <v>24</v>
      </c>
      <c r="H1924" t="s">
        <v>14</v>
      </c>
      <c r="I1924" s="2">
        <v>44235.900023148148</v>
      </c>
      <c r="J1924" t="s">
        <v>1264</v>
      </c>
      <c r="K1924" t="s">
        <v>1265</v>
      </c>
      <c r="L1924" t="s">
        <v>1266</v>
      </c>
    </row>
    <row r="1925" spans="1:12" x14ac:dyDescent="0.25">
      <c r="A1925">
        <v>9001871498</v>
      </c>
      <c r="B1925" t="s">
        <v>2331</v>
      </c>
      <c r="C1925" s="3">
        <v>3060670</v>
      </c>
      <c r="E1925" s="1">
        <v>44245</v>
      </c>
      <c r="F1925" t="s">
        <v>23</v>
      </c>
      <c r="G1925" t="s">
        <v>24</v>
      </c>
      <c r="H1925" t="s">
        <v>14</v>
      </c>
      <c r="I1925" s="2">
        <v>44238.876284722224</v>
      </c>
      <c r="J1925" t="s">
        <v>2332</v>
      </c>
      <c r="K1925" t="s">
        <v>2333</v>
      </c>
      <c r="L1925" t="s">
        <v>2334</v>
      </c>
    </row>
    <row r="1926" spans="1:12" x14ac:dyDescent="0.25">
      <c r="A1926">
        <v>9001874374</v>
      </c>
      <c r="B1926" t="s">
        <v>1758</v>
      </c>
      <c r="C1926" s="3">
        <v>514140</v>
      </c>
      <c r="E1926" s="1">
        <v>44250</v>
      </c>
      <c r="F1926" t="s">
        <v>45</v>
      </c>
      <c r="G1926" t="s">
        <v>46</v>
      </c>
      <c r="H1926" t="s">
        <v>14</v>
      </c>
      <c r="I1926" s="2">
        <v>44240.565868055557</v>
      </c>
      <c r="J1926" t="s">
        <v>1759</v>
      </c>
      <c r="K1926" t="s">
        <v>1760</v>
      </c>
      <c r="L1926" t="s">
        <v>1761</v>
      </c>
    </row>
    <row r="1927" spans="1:12" x14ac:dyDescent="0.25">
      <c r="A1927">
        <v>9001520624</v>
      </c>
      <c r="B1927" t="s">
        <v>4021</v>
      </c>
      <c r="C1927" s="3">
        <v>50000</v>
      </c>
      <c r="E1927" s="1">
        <v>44238</v>
      </c>
      <c r="F1927" t="s">
        <v>136</v>
      </c>
      <c r="G1927" t="s">
        <v>137</v>
      </c>
      <c r="H1927" t="s">
        <v>14</v>
      </c>
      <c r="I1927" s="2">
        <v>44105.9690162037</v>
      </c>
      <c r="J1927" t="s">
        <v>416</v>
      </c>
      <c r="K1927" t="s">
        <v>38</v>
      </c>
      <c r="L1927" t="s">
        <v>4022</v>
      </c>
    </row>
    <row r="1928" spans="1:12" x14ac:dyDescent="0.25">
      <c r="A1928">
        <v>9001525172</v>
      </c>
      <c r="B1928" t="s">
        <v>11</v>
      </c>
      <c r="C1928" s="3">
        <v>50000</v>
      </c>
      <c r="E1928" s="1">
        <v>44114</v>
      </c>
      <c r="F1928" t="s">
        <v>12</v>
      </c>
      <c r="G1928" t="s">
        <v>13</v>
      </c>
      <c r="H1928" t="s">
        <v>14</v>
      </c>
      <c r="I1928" s="2">
        <v>44108.734432870369</v>
      </c>
      <c r="J1928" t="s">
        <v>15</v>
      </c>
      <c r="K1928" t="s">
        <v>16</v>
      </c>
      <c r="L1928" t="s">
        <v>17</v>
      </c>
    </row>
    <row r="1929" spans="1:12" x14ac:dyDescent="0.25">
      <c r="A1929">
        <v>9001525249</v>
      </c>
      <c r="B1929" t="s">
        <v>4023</v>
      </c>
      <c r="C1929" s="3">
        <v>235913</v>
      </c>
      <c r="E1929" s="1">
        <v>44109</v>
      </c>
      <c r="F1929" t="s">
        <v>12</v>
      </c>
      <c r="G1929" t="s">
        <v>13</v>
      </c>
      <c r="H1929" t="s">
        <v>14</v>
      </c>
      <c r="I1929" s="2">
        <v>44108.785937499997</v>
      </c>
      <c r="J1929" t="s">
        <v>4024</v>
      </c>
      <c r="K1929" t="s">
        <v>3473</v>
      </c>
      <c r="L1929" t="s">
        <v>4025</v>
      </c>
    </row>
    <row r="1930" spans="1:12" x14ac:dyDescent="0.25">
      <c r="A1930">
        <v>9001525672</v>
      </c>
      <c r="B1930" t="s">
        <v>11</v>
      </c>
      <c r="C1930" s="3">
        <v>50000</v>
      </c>
      <c r="E1930" s="1">
        <v>44109</v>
      </c>
      <c r="F1930" t="s">
        <v>12</v>
      </c>
      <c r="G1930" t="s">
        <v>13</v>
      </c>
      <c r="H1930" t="s">
        <v>14</v>
      </c>
      <c r="I1930" s="2">
        <v>44109.313356481478</v>
      </c>
      <c r="J1930" t="s">
        <v>15</v>
      </c>
      <c r="K1930" t="s">
        <v>16</v>
      </c>
      <c r="L1930" t="s">
        <v>17</v>
      </c>
    </row>
    <row r="1931" spans="1:12" x14ac:dyDescent="0.25">
      <c r="A1931">
        <v>9001526656</v>
      </c>
      <c r="B1931" t="s">
        <v>4026</v>
      </c>
      <c r="C1931" s="3">
        <v>99720</v>
      </c>
      <c r="E1931" s="1">
        <v>44111</v>
      </c>
      <c r="F1931" t="s">
        <v>23</v>
      </c>
      <c r="G1931" t="s">
        <v>24</v>
      </c>
      <c r="H1931" t="s">
        <v>14</v>
      </c>
      <c r="I1931" s="2">
        <v>44109.760601851849</v>
      </c>
      <c r="J1931" t="s">
        <v>4027</v>
      </c>
      <c r="K1931" t="s">
        <v>1213</v>
      </c>
      <c r="L1931" t="s">
        <v>4028</v>
      </c>
    </row>
    <row r="1932" spans="1:12" x14ac:dyDescent="0.25">
      <c r="A1932">
        <v>9001526817</v>
      </c>
      <c r="B1932" t="s">
        <v>4029</v>
      </c>
      <c r="C1932" s="3">
        <v>50000</v>
      </c>
      <c r="E1932" s="1">
        <v>44113</v>
      </c>
      <c r="F1932" t="s">
        <v>12</v>
      </c>
      <c r="G1932" t="s">
        <v>13</v>
      </c>
      <c r="H1932" t="s">
        <v>14</v>
      </c>
      <c r="I1932" s="2">
        <v>44109.828969907408</v>
      </c>
      <c r="J1932" t="s">
        <v>4030</v>
      </c>
      <c r="K1932" t="s">
        <v>4031</v>
      </c>
      <c r="L1932" t="s">
        <v>4032</v>
      </c>
    </row>
    <row r="1933" spans="1:12" x14ac:dyDescent="0.25">
      <c r="A1933">
        <v>9001527159</v>
      </c>
      <c r="B1933" t="s">
        <v>4033</v>
      </c>
      <c r="C1933" s="3">
        <v>32000</v>
      </c>
      <c r="E1933" s="1">
        <v>44110</v>
      </c>
      <c r="F1933" t="s">
        <v>23</v>
      </c>
      <c r="G1933" t="s">
        <v>24</v>
      </c>
      <c r="H1933" t="s">
        <v>172</v>
      </c>
      <c r="I1933" s="2">
        <v>44109.945057870369</v>
      </c>
      <c r="J1933" t="s">
        <v>4034</v>
      </c>
      <c r="K1933" t="s">
        <v>269</v>
      </c>
      <c r="L1933" t="s">
        <v>4035</v>
      </c>
    </row>
    <row r="1934" spans="1:12" x14ac:dyDescent="0.25">
      <c r="A1934">
        <v>9001527259</v>
      </c>
      <c r="B1934" t="s">
        <v>22</v>
      </c>
      <c r="C1934" s="3">
        <v>369000</v>
      </c>
      <c r="E1934" s="1">
        <v>44111</v>
      </c>
      <c r="F1934" t="s">
        <v>12</v>
      </c>
      <c r="G1934" t="s">
        <v>13</v>
      </c>
      <c r="H1934" t="s">
        <v>14</v>
      </c>
      <c r="I1934" s="2">
        <v>44109.990972222222</v>
      </c>
      <c r="J1934" t="s">
        <v>25</v>
      </c>
      <c r="K1934" t="s">
        <v>26</v>
      </c>
      <c r="L1934" t="s">
        <v>27</v>
      </c>
    </row>
    <row r="1935" spans="1:12" x14ac:dyDescent="0.25">
      <c r="A1935">
        <v>9001538725</v>
      </c>
      <c r="B1935" t="s">
        <v>546</v>
      </c>
      <c r="C1935" s="3">
        <v>54000</v>
      </c>
      <c r="E1935" s="1">
        <v>44112</v>
      </c>
      <c r="F1935" t="s">
        <v>45</v>
      </c>
      <c r="G1935" t="s">
        <v>46</v>
      </c>
      <c r="H1935" t="s">
        <v>172</v>
      </c>
      <c r="I1935" s="2">
        <v>44110.664675925924</v>
      </c>
      <c r="J1935" t="s">
        <v>547</v>
      </c>
      <c r="K1935" t="s">
        <v>548</v>
      </c>
      <c r="L1935" t="s">
        <v>549</v>
      </c>
    </row>
    <row r="1936" spans="1:12" x14ac:dyDescent="0.25">
      <c r="A1936">
        <v>9001565065</v>
      </c>
      <c r="B1936" t="s">
        <v>3178</v>
      </c>
      <c r="C1936" s="3">
        <v>107710</v>
      </c>
      <c r="E1936" s="1">
        <v>44238</v>
      </c>
      <c r="F1936" t="s">
        <v>272</v>
      </c>
      <c r="G1936" t="s">
        <v>273</v>
      </c>
      <c r="H1936" t="s">
        <v>14</v>
      </c>
      <c r="I1936" s="2">
        <v>44116.772106481483</v>
      </c>
      <c r="J1936" t="s">
        <v>1997</v>
      </c>
      <c r="K1936" t="s">
        <v>3179</v>
      </c>
      <c r="L1936" t="s">
        <v>3180</v>
      </c>
    </row>
    <row r="1937" spans="1:12" x14ac:dyDescent="0.25">
      <c r="A1937">
        <v>9001565258</v>
      </c>
      <c r="B1937" t="s">
        <v>3859</v>
      </c>
      <c r="C1937" s="3">
        <v>353310</v>
      </c>
      <c r="E1937" s="1">
        <v>44117</v>
      </c>
      <c r="F1937" t="s">
        <v>107</v>
      </c>
      <c r="G1937" t="s">
        <v>108</v>
      </c>
      <c r="H1937" t="s">
        <v>14</v>
      </c>
      <c r="I1937" s="2">
        <v>44116.880057870374</v>
      </c>
      <c r="J1937" t="s">
        <v>3860</v>
      </c>
      <c r="K1937" t="s">
        <v>3861</v>
      </c>
      <c r="L1937" t="s">
        <v>3862</v>
      </c>
    </row>
    <row r="1938" spans="1:12" x14ac:dyDescent="0.25">
      <c r="A1938">
        <v>9001600015</v>
      </c>
      <c r="B1938" t="s">
        <v>4036</v>
      </c>
      <c r="C1938" s="3">
        <v>2665714</v>
      </c>
      <c r="E1938" s="1">
        <v>44315</v>
      </c>
      <c r="F1938" t="s">
        <v>45</v>
      </c>
      <c r="G1938" t="s">
        <v>46</v>
      </c>
      <c r="H1938" t="s">
        <v>14</v>
      </c>
      <c r="I1938" s="2">
        <v>44119.608749999999</v>
      </c>
      <c r="J1938" t="s">
        <v>4037</v>
      </c>
      <c r="K1938" t="s">
        <v>873</v>
      </c>
      <c r="L1938" t="s">
        <v>4038</v>
      </c>
    </row>
    <row r="1939" spans="1:12" x14ac:dyDescent="0.25">
      <c r="A1939">
        <v>9001602125</v>
      </c>
      <c r="B1939" t="s">
        <v>2426</v>
      </c>
      <c r="C1939" s="3">
        <v>50000</v>
      </c>
      <c r="E1939" s="1">
        <v>44120</v>
      </c>
      <c r="F1939" t="s">
        <v>23</v>
      </c>
      <c r="G1939" t="s">
        <v>24</v>
      </c>
      <c r="H1939" t="s">
        <v>14</v>
      </c>
      <c r="I1939" s="2">
        <v>44120.667025462964</v>
      </c>
      <c r="J1939" t="s">
        <v>185</v>
      </c>
      <c r="K1939" t="s">
        <v>2427</v>
      </c>
      <c r="L1939" t="s">
        <v>2428</v>
      </c>
    </row>
    <row r="1940" spans="1:12" x14ac:dyDescent="0.25">
      <c r="A1940">
        <v>9001604991</v>
      </c>
      <c r="B1940" t="s">
        <v>1025</v>
      </c>
      <c r="C1940" s="3">
        <v>74860</v>
      </c>
      <c r="E1940" s="1">
        <v>44123</v>
      </c>
      <c r="F1940" t="s">
        <v>57</v>
      </c>
      <c r="G1940" t="s">
        <v>58</v>
      </c>
      <c r="H1940" t="s">
        <v>14</v>
      </c>
      <c r="I1940" s="2">
        <v>44122.707615740743</v>
      </c>
      <c r="J1940" t="s">
        <v>205</v>
      </c>
      <c r="K1940" t="s">
        <v>1026</v>
      </c>
      <c r="L1940" t="s">
        <v>1027</v>
      </c>
    </row>
    <row r="1941" spans="1:12" x14ac:dyDescent="0.25">
      <c r="A1941">
        <v>9001608037</v>
      </c>
      <c r="B1941" t="s">
        <v>1479</v>
      </c>
      <c r="C1941" s="3">
        <v>50000</v>
      </c>
      <c r="E1941" s="1">
        <v>44124</v>
      </c>
      <c r="F1941" t="s">
        <v>345</v>
      </c>
      <c r="G1941" t="s">
        <v>346</v>
      </c>
      <c r="H1941" t="s">
        <v>14</v>
      </c>
      <c r="I1941" s="2">
        <v>44124.530694444446</v>
      </c>
      <c r="J1941" t="s">
        <v>1480</v>
      </c>
      <c r="K1941" t="s">
        <v>1481</v>
      </c>
      <c r="L1941" t="s">
        <v>1482</v>
      </c>
    </row>
    <row r="1942" spans="1:12" x14ac:dyDescent="0.25">
      <c r="A1942">
        <v>9001608482</v>
      </c>
      <c r="B1942" t="s">
        <v>3571</v>
      </c>
      <c r="C1942" s="3">
        <v>50000</v>
      </c>
      <c r="E1942" s="1">
        <v>44125</v>
      </c>
      <c r="F1942" t="s">
        <v>45</v>
      </c>
      <c r="G1942" t="s">
        <v>46</v>
      </c>
      <c r="H1942" t="s">
        <v>14</v>
      </c>
      <c r="I1942" s="2">
        <v>44124.768993055557</v>
      </c>
      <c r="J1942" t="s">
        <v>1060</v>
      </c>
      <c r="K1942" t="s">
        <v>3572</v>
      </c>
      <c r="L1942" t="s">
        <v>3573</v>
      </c>
    </row>
    <row r="1943" spans="1:12" x14ac:dyDescent="0.25">
      <c r="A1943">
        <v>9001610135</v>
      </c>
      <c r="B1943" t="s">
        <v>18</v>
      </c>
      <c r="C1943" s="3">
        <v>50000</v>
      </c>
      <c r="E1943" s="1">
        <v>44238</v>
      </c>
      <c r="F1943" t="s">
        <v>107</v>
      </c>
      <c r="G1943" t="s">
        <v>108</v>
      </c>
      <c r="H1943" t="s">
        <v>14</v>
      </c>
      <c r="I1943" s="2">
        <v>44125.523831018516</v>
      </c>
      <c r="J1943" t="s">
        <v>19</v>
      </c>
      <c r="K1943" t="s">
        <v>20</v>
      </c>
      <c r="L1943" t="s">
        <v>21</v>
      </c>
    </row>
    <row r="1944" spans="1:12" x14ac:dyDescent="0.25">
      <c r="A1944">
        <v>9001630281</v>
      </c>
      <c r="B1944" t="s">
        <v>4039</v>
      </c>
      <c r="C1944" s="3">
        <v>50000</v>
      </c>
      <c r="E1944" s="1">
        <v>44134</v>
      </c>
      <c r="F1944" t="s">
        <v>23</v>
      </c>
      <c r="G1944" t="s">
        <v>24</v>
      </c>
      <c r="H1944" t="s">
        <v>14</v>
      </c>
      <c r="I1944" s="2">
        <v>44133.875451388885</v>
      </c>
      <c r="J1944" t="s">
        <v>2347</v>
      </c>
      <c r="K1944" t="s">
        <v>901</v>
      </c>
      <c r="L1944" t="s">
        <v>4040</v>
      </c>
    </row>
    <row r="1945" spans="1:12" x14ac:dyDescent="0.25">
      <c r="A1945">
        <v>9001630307</v>
      </c>
      <c r="B1945" t="s">
        <v>288</v>
      </c>
      <c r="C1945" s="3">
        <v>50000</v>
      </c>
      <c r="E1945" s="1">
        <v>44134</v>
      </c>
      <c r="F1945" t="s">
        <v>23</v>
      </c>
      <c r="G1945" t="s">
        <v>24</v>
      </c>
      <c r="H1945" t="s">
        <v>14</v>
      </c>
      <c r="I1945" s="2">
        <v>44133.876851851855</v>
      </c>
      <c r="J1945" t="s">
        <v>289</v>
      </c>
      <c r="K1945" t="s">
        <v>290</v>
      </c>
      <c r="L1945" t="s">
        <v>291</v>
      </c>
    </row>
    <row r="1946" spans="1:12" x14ac:dyDescent="0.25">
      <c r="A1946">
        <v>9001634468</v>
      </c>
      <c r="B1946" t="s">
        <v>4041</v>
      </c>
      <c r="C1946" s="3">
        <v>50000</v>
      </c>
      <c r="E1946" s="1">
        <v>44137</v>
      </c>
      <c r="F1946" t="s">
        <v>23</v>
      </c>
      <c r="G1946" t="s">
        <v>24</v>
      </c>
      <c r="H1946" t="s">
        <v>14</v>
      </c>
      <c r="I1946" s="2">
        <v>44136.769560185188</v>
      </c>
      <c r="J1946" t="s">
        <v>4042</v>
      </c>
      <c r="K1946" t="s">
        <v>338</v>
      </c>
      <c r="L1946" t="s">
        <v>4043</v>
      </c>
    </row>
    <row r="1947" spans="1:12" x14ac:dyDescent="0.25">
      <c r="A1947">
        <v>9001634696</v>
      </c>
      <c r="B1947" t="s">
        <v>4044</v>
      </c>
      <c r="C1947" s="3">
        <v>50000</v>
      </c>
      <c r="E1947" s="1">
        <v>44138</v>
      </c>
      <c r="F1947" t="s">
        <v>45</v>
      </c>
      <c r="G1947" t="s">
        <v>46</v>
      </c>
      <c r="H1947" t="s">
        <v>14</v>
      </c>
      <c r="I1947" s="2">
        <v>44136.89130787037</v>
      </c>
      <c r="J1947" t="s">
        <v>205</v>
      </c>
      <c r="K1947" t="s">
        <v>1878</v>
      </c>
      <c r="L1947" t="s">
        <v>2814</v>
      </c>
    </row>
    <row r="1948" spans="1:12" x14ac:dyDescent="0.25">
      <c r="A1948">
        <v>9001639622</v>
      </c>
      <c r="B1948" t="s">
        <v>324</v>
      </c>
      <c r="C1948" s="3">
        <v>113000</v>
      </c>
      <c r="E1948" s="1">
        <v>44145</v>
      </c>
      <c r="F1948" t="s">
        <v>83</v>
      </c>
      <c r="G1948" t="s">
        <v>84</v>
      </c>
      <c r="H1948" t="s">
        <v>172</v>
      </c>
      <c r="I1948" s="2">
        <v>44138.762256944443</v>
      </c>
      <c r="J1948" t="s">
        <v>325</v>
      </c>
      <c r="K1948" t="s">
        <v>326</v>
      </c>
      <c r="L1948" t="s">
        <v>327</v>
      </c>
    </row>
    <row r="1949" spans="1:12" x14ac:dyDescent="0.25">
      <c r="A1949">
        <v>9001640084</v>
      </c>
      <c r="B1949" t="s">
        <v>922</v>
      </c>
      <c r="C1949" s="3">
        <v>182340</v>
      </c>
      <c r="E1949" s="1">
        <v>44139</v>
      </c>
      <c r="F1949" t="s">
        <v>12</v>
      </c>
      <c r="G1949" t="s">
        <v>13</v>
      </c>
      <c r="H1949" t="s">
        <v>14</v>
      </c>
      <c r="I1949" s="2">
        <v>44139.002824074072</v>
      </c>
      <c r="J1949" t="s">
        <v>923</v>
      </c>
      <c r="K1949" t="s">
        <v>924</v>
      </c>
      <c r="L1949" t="s">
        <v>925</v>
      </c>
    </row>
    <row r="1950" spans="1:12" x14ac:dyDescent="0.25">
      <c r="A1950">
        <v>9001658979</v>
      </c>
      <c r="B1950" t="s">
        <v>3291</v>
      </c>
      <c r="C1950" s="3">
        <v>50000</v>
      </c>
      <c r="E1950" s="1">
        <v>44141</v>
      </c>
      <c r="F1950" t="s">
        <v>23</v>
      </c>
      <c r="G1950" t="s">
        <v>24</v>
      </c>
      <c r="H1950" t="s">
        <v>14</v>
      </c>
      <c r="I1950" s="2">
        <v>44140.785601851851</v>
      </c>
      <c r="J1950" t="s">
        <v>3292</v>
      </c>
      <c r="K1950" t="s">
        <v>1537</v>
      </c>
      <c r="L1950" t="s">
        <v>3293</v>
      </c>
    </row>
    <row r="1951" spans="1:12" x14ac:dyDescent="0.25">
      <c r="A1951">
        <v>9001682854</v>
      </c>
      <c r="B1951" t="s">
        <v>2545</v>
      </c>
      <c r="C1951" s="3">
        <v>50000</v>
      </c>
      <c r="E1951" s="1">
        <v>44205</v>
      </c>
      <c r="F1951" t="s">
        <v>45</v>
      </c>
      <c r="G1951" t="s">
        <v>46</v>
      </c>
      <c r="H1951" t="s">
        <v>14</v>
      </c>
      <c r="I1951" s="2">
        <v>44144.942002314812</v>
      </c>
      <c r="J1951" t="s">
        <v>2546</v>
      </c>
      <c r="K1951" t="s">
        <v>2394</v>
      </c>
      <c r="L1951" t="s">
        <v>2547</v>
      </c>
    </row>
    <row r="1952" spans="1:12" x14ac:dyDescent="0.25">
      <c r="A1952">
        <v>9001686383</v>
      </c>
      <c r="B1952" t="s">
        <v>1156</v>
      </c>
      <c r="C1952" s="3">
        <v>50000</v>
      </c>
      <c r="E1952" s="1">
        <v>44238</v>
      </c>
      <c r="F1952" t="s">
        <v>12</v>
      </c>
      <c r="G1952" t="s">
        <v>13</v>
      </c>
      <c r="H1952" t="s">
        <v>14</v>
      </c>
      <c r="I1952" s="2">
        <v>44146.618993055556</v>
      </c>
      <c r="J1952" t="s">
        <v>1157</v>
      </c>
      <c r="K1952" t="s">
        <v>1158</v>
      </c>
      <c r="L1952" t="s">
        <v>1159</v>
      </c>
    </row>
    <row r="1953" spans="1:12" x14ac:dyDescent="0.25">
      <c r="A1953">
        <v>9001687597</v>
      </c>
      <c r="B1953" t="s">
        <v>2795</v>
      </c>
      <c r="C1953" s="3">
        <v>56727</v>
      </c>
      <c r="E1953" s="1">
        <v>44238</v>
      </c>
      <c r="F1953" t="s">
        <v>136</v>
      </c>
      <c r="G1953" t="s">
        <v>137</v>
      </c>
      <c r="H1953" t="s">
        <v>14</v>
      </c>
      <c r="I1953" s="2">
        <v>44147.363055555557</v>
      </c>
      <c r="J1953" t="s">
        <v>2236</v>
      </c>
      <c r="K1953" t="s">
        <v>2796</v>
      </c>
      <c r="L1953" t="s">
        <v>2797</v>
      </c>
    </row>
    <row r="1954" spans="1:12" x14ac:dyDescent="0.25">
      <c r="A1954">
        <v>9001691076</v>
      </c>
      <c r="B1954" t="s">
        <v>4045</v>
      </c>
      <c r="C1954" s="3">
        <v>50000</v>
      </c>
      <c r="E1954" s="1">
        <v>44238</v>
      </c>
      <c r="F1954" t="s">
        <v>345</v>
      </c>
      <c r="G1954" t="s">
        <v>346</v>
      </c>
      <c r="H1954" t="s">
        <v>14</v>
      </c>
      <c r="I1954" s="2">
        <v>44148.851284722223</v>
      </c>
      <c r="J1954" t="s">
        <v>162</v>
      </c>
      <c r="K1954" t="s">
        <v>779</v>
      </c>
      <c r="L1954" t="s">
        <v>4046</v>
      </c>
    </row>
    <row r="1955" spans="1:12" x14ac:dyDescent="0.25">
      <c r="A1955">
        <v>9001691220</v>
      </c>
      <c r="B1955" t="s">
        <v>1025</v>
      </c>
      <c r="C1955" s="3">
        <v>143750</v>
      </c>
      <c r="E1955" s="1">
        <v>44238</v>
      </c>
      <c r="F1955" t="s">
        <v>57</v>
      </c>
      <c r="G1955" t="s">
        <v>58</v>
      </c>
      <c r="H1955" t="s">
        <v>14</v>
      </c>
      <c r="I1955" s="2">
        <v>44148.942777777775</v>
      </c>
      <c r="J1955" t="s">
        <v>205</v>
      </c>
      <c r="K1955" t="s">
        <v>1026</v>
      </c>
      <c r="L1955" t="s">
        <v>1027</v>
      </c>
    </row>
    <row r="1956" spans="1:12" x14ac:dyDescent="0.25">
      <c r="A1956">
        <v>9001748533</v>
      </c>
      <c r="B1956" t="s">
        <v>1330</v>
      </c>
      <c r="C1956" s="3">
        <v>50000</v>
      </c>
      <c r="E1956" s="1">
        <v>44239</v>
      </c>
      <c r="F1956" t="s">
        <v>136</v>
      </c>
      <c r="G1956" t="s">
        <v>137</v>
      </c>
      <c r="H1956" t="s">
        <v>14</v>
      </c>
      <c r="I1956" s="2">
        <v>44178.774641203701</v>
      </c>
      <c r="J1956" t="s">
        <v>1331</v>
      </c>
      <c r="K1956" t="s">
        <v>1332</v>
      </c>
      <c r="L1956" t="s">
        <v>1333</v>
      </c>
    </row>
    <row r="1957" spans="1:12" x14ac:dyDescent="0.25">
      <c r="A1957">
        <v>9001758549</v>
      </c>
      <c r="B1957" t="s">
        <v>1837</v>
      </c>
      <c r="C1957" s="3">
        <v>50000</v>
      </c>
      <c r="E1957" s="1">
        <v>44239</v>
      </c>
      <c r="F1957" t="s">
        <v>45</v>
      </c>
      <c r="G1957" t="s">
        <v>46</v>
      </c>
      <c r="H1957" t="s">
        <v>14</v>
      </c>
      <c r="I1957" s="2">
        <v>44184.43141203704</v>
      </c>
      <c r="J1957" t="s">
        <v>1838</v>
      </c>
      <c r="K1957" t="s">
        <v>1839</v>
      </c>
      <c r="L1957" t="s">
        <v>1840</v>
      </c>
    </row>
    <row r="1958" spans="1:12" x14ac:dyDescent="0.25">
      <c r="A1958">
        <v>9001772257</v>
      </c>
      <c r="B1958" t="s">
        <v>2474</v>
      </c>
      <c r="C1958" s="3">
        <v>158320</v>
      </c>
      <c r="E1958" s="1">
        <v>44239</v>
      </c>
      <c r="F1958" t="s">
        <v>23</v>
      </c>
      <c r="G1958" t="s">
        <v>24</v>
      </c>
      <c r="H1958" t="s">
        <v>14</v>
      </c>
      <c r="I1958" s="2">
        <v>44187.676296296297</v>
      </c>
      <c r="J1958" t="s">
        <v>2475</v>
      </c>
      <c r="K1958" t="s">
        <v>2476</v>
      </c>
      <c r="L1958" t="s">
        <v>2477</v>
      </c>
    </row>
    <row r="1959" spans="1:12" x14ac:dyDescent="0.25">
      <c r="A1959">
        <v>9001774187</v>
      </c>
      <c r="B1959" t="s">
        <v>4047</v>
      </c>
      <c r="C1959" s="3">
        <v>272190</v>
      </c>
      <c r="E1959" s="1">
        <v>44239</v>
      </c>
      <c r="F1959" t="s">
        <v>23</v>
      </c>
      <c r="G1959" t="s">
        <v>24</v>
      </c>
      <c r="H1959" t="s">
        <v>14</v>
      </c>
      <c r="I1959" s="2">
        <v>44188.473344907405</v>
      </c>
      <c r="J1959" t="s">
        <v>4048</v>
      </c>
      <c r="K1959" t="s">
        <v>1332</v>
      </c>
      <c r="L1959" t="s">
        <v>4049</v>
      </c>
    </row>
    <row r="1960" spans="1:12" x14ac:dyDescent="0.25">
      <c r="A1960">
        <v>9001777250</v>
      </c>
      <c r="B1960" t="s">
        <v>2104</v>
      </c>
      <c r="C1960" s="3">
        <v>50000</v>
      </c>
      <c r="E1960" s="1">
        <v>44239</v>
      </c>
      <c r="F1960" t="s">
        <v>2105</v>
      </c>
      <c r="G1960" t="s">
        <v>2106</v>
      </c>
      <c r="H1960" t="s">
        <v>14</v>
      </c>
      <c r="I1960" s="2">
        <v>44190.82403935185</v>
      </c>
      <c r="J1960" t="s">
        <v>2107</v>
      </c>
      <c r="K1960" t="s">
        <v>2108</v>
      </c>
      <c r="L1960" t="s">
        <v>2109</v>
      </c>
    </row>
    <row r="1961" spans="1:12" x14ac:dyDescent="0.25">
      <c r="A1961">
        <v>9001786730</v>
      </c>
      <c r="B1961" t="s">
        <v>3997</v>
      </c>
      <c r="C1961" s="3">
        <v>50000</v>
      </c>
      <c r="E1961" s="1">
        <v>44315</v>
      </c>
      <c r="F1961" t="s">
        <v>45</v>
      </c>
      <c r="G1961" t="s">
        <v>46</v>
      </c>
      <c r="H1961" t="s">
        <v>14</v>
      </c>
      <c r="I1961" s="2">
        <v>44199.082384259258</v>
      </c>
      <c r="J1961" t="s">
        <v>1173</v>
      </c>
      <c r="K1961" t="s">
        <v>3998</v>
      </c>
      <c r="L1961" t="s">
        <v>3999</v>
      </c>
    </row>
    <row r="1962" spans="1:12" x14ac:dyDescent="0.25">
      <c r="A1962">
        <v>9001796117</v>
      </c>
      <c r="B1962" t="s">
        <v>220</v>
      </c>
      <c r="C1962" s="3">
        <v>50000</v>
      </c>
      <c r="E1962" s="1">
        <v>44223</v>
      </c>
      <c r="F1962" t="s">
        <v>23</v>
      </c>
      <c r="G1962" t="s">
        <v>24</v>
      </c>
      <c r="H1962" t="s">
        <v>14</v>
      </c>
      <c r="I1962" s="2">
        <v>44202.587638888886</v>
      </c>
      <c r="J1962" t="s">
        <v>221</v>
      </c>
      <c r="K1962" t="s">
        <v>222</v>
      </c>
      <c r="L1962" t="s">
        <v>223</v>
      </c>
    </row>
    <row r="1963" spans="1:12" x14ac:dyDescent="0.25">
      <c r="A1963">
        <v>9001821644</v>
      </c>
      <c r="B1963" t="s">
        <v>3766</v>
      </c>
      <c r="C1963" s="3">
        <v>64580</v>
      </c>
      <c r="E1963" s="1">
        <v>44315</v>
      </c>
      <c r="F1963" t="s">
        <v>773</v>
      </c>
      <c r="G1963" t="s">
        <v>774</v>
      </c>
      <c r="H1963" t="s">
        <v>14</v>
      </c>
      <c r="I1963" s="2">
        <v>44217.522766203707</v>
      </c>
      <c r="J1963" t="s">
        <v>293</v>
      </c>
      <c r="K1963" t="s">
        <v>3767</v>
      </c>
      <c r="L1963" t="s">
        <v>3768</v>
      </c>
    </row>
    <row r="1964" spans="1:12" x14ac:dyDescent="0.25">
      <c r="A1964">
        <v>9001821906</v>
      </c>
      <c r="B1964" t="s">
        <v>220</v>
      </c>
      <c r="C1964" s="3">
        <v>50000</v>
      </c>
      <c r="E1964" s="1">
        <v>44223</v>
      </c>
      <c r="F1964" t="s">
        <v>23</v>
      </c>
      <c r="G1964" t="s">
        <v>24</v>
      </c>
      <c r="H1964" t="s">
        <v>14</v>
      </c>
      <c r="I1964" s="2">
        <v>44217.678877314815</v>
      </c>
      <c r="J1964" t="s">
        <v>221</v>
      </c>
      <c r="K1964" t="s">
        <v>222</v>
      </c>
      <c r="L1964" t="s">
        <v>223</v>
      </c>
    </row>
    <row r="1965" spans="1:12" x14ac:dyDescent="0.25">
      <c r="A1965">
        <v>9001824170</v>
      </c>
      <c r="B1965" t="s">
        <v>4050</v>
      </c>
      <c r="C1965" s="3">
        <v>50000</v>
      </c>
      <c r="E1965" s="1">
        <v>44315</v>
      </c>
      <c r="F1965" t="s">
        <v>23</v>
      </c>
      <c r="G1965" t="s">
        <v>24</v>
      </c>
      <c r="H1965" t="s">
        <v>14</v>
      </c>
      <c r="I1965" s="2">
        <v>44218.586018518516</v>
      </c>
      <c r="J1965" t="s">
        <v>4051</v>
      </c>
      <c r="K1965" t="s">
        <v>4052</v>
      </c>
      <c r="L1965" t="s">
        <v>4053</v>
      </c>
    </row>
    <row r="1966" spans="1:12" x14ac:dyDescent="0.25">
      <c r="A1966">
        <v>9001827862</v>
      </c>
      <c r="B1966" t="s">
        <v>1136</v>
      </c>
      <c r="C1966" s="3">
        <v>50000</v>
      </c>
      <c r="E1966" s="1">
        <v>44315</v>
      </c>
      <c r="F1966" t="s">
        <v>45</v>
      </c>
      <c r="G1966" t="s">
        <v>46</v>
      </c>
      <c r="H1966" t="s">
        <v>14</v>
      </c>
      <c r="I1966" s="2">
        <v>44219.639074074075</v>
      </c>
      <c r="J1966" t="s">
        <v>1137</v>
      </c>
      <c r="K1966" t="s">
        <v>1138</v>
      </c>
      <c r="L1966" t="s">
        <v>1139</v>
      </c>
    </row>
    <row r="1967" spans="1:12" x14ac:dyDescent="0.25">
      <c r="A1967">
        <v>9001834412</v>
      </c>
      <c r="B1967" t="s">
        <v>220</v>
      </c>
      <c r="C1967" s="3">
        <v>50000</v>
      </c>
      <c r="E1967" s="1">
        <v>44235</v>
      </c>
      <c r="F1967" t="s">
        <v>23</v>
      </c>
      <c r="G1967" t="s">
        <v>24</v>
      </c>
      <c r="H1967" t="s">
        <v>14</v>
      </c>
      <c r="I1967" s="2">
        <v>44223.716585648152</v>
      </c>
      <c r="J1967" t="s">
        <v>221</v>
      </c>
      <c r="K1967" t="s">
        <v>222</v>
      </c>
      <c r="L1967" t="s">
        <v>223</v>
      </c>
    </row>
    <row r="1968" spans="1:12" x14ac:dyDescent="0.25">
      <c r="A1968">
        <v>9001835281</v>
      </c>
      <c r="B1968" t="s">
        <v>990</v>
      </c>
      <c r="C1968" s="3">
        <v>50000</v>
      </c>
      <c r="E1968" s="1">
        <v>44237</v>
      </c>
      <c r="F1968" t="s">
        <v>23</v>
      </c>
      <c r="G1968" t="s">
        <v>24</v>
      </c>
      <c r="H1968" t="s">
        <v>14</v>
      </c>
      <c r="I1968" s="2">
        <v>44224.320972222224</v>
      </c>
      <c r="J1968" t="s">
        <v>991</v>
      </c>
      <c r="K1968" t="s">
        <v>704</v>
      </c>
      <c r="L1968" t="s">
        <v>992</v>
      </c>
    </row>
    <row r="1969" spans="1:12" x14ac:dyDescent="0.25">
      <c r="A1969">
        <v>9001836007</v>
      </c>
      <c r="B1969" t="s">
        <v>4054</v>
      </c>
      <c r="C1969" s="3">
        <v>150000</v>
      </c>
      <c r="E1969" s="1">
        <v>44315</v>
      </c>
      <c r="F1969" t="s">
        <v>45</v>
      </c>
      <c r="G1969" t="s">
        <v>46</v>
      </c>
      <c r="H1969" t="s">
        <v>14</v>
      </c>
      <c r="I1969" s="2">
        <v>44224.449826388889</v>
      </c>
      <c r="J1969" t="s">
        <v>4055</v>
      </c>
      <c r="K1969" t="s">
        <v>4056</v>
      </c>
      <c r="L1969" t="s">
        <v>4057</v>
      </c>
    </row>
    <row r="1970" spans="1:12" x14ac:dyDescent="0.25">
      <c r="A1970">
        <v>9001836061</v>
      </c>
      <c r="B1970" t="s">
        <v>220</v>
      </c>
      <c r="C1970" s="3">
        <v>50000</v>
      </c>
      <c r="E1970" s="1">
        <v>44235</v>
      </c>
      <c r="F1970" t="s">
        <v>23</v>
      </c>
      <c r="G1970" t="s">
        <v>24</v>
      </c>
      <c r="H1970" t="s">
        <v>14</v>
      </c>
      <c r="I1970" s="2">
        <v>44224.482187499998</v>
      </c>
      <c r="J1970" t="s">
        <v>221</v>
      </c>
      <c r="K1970" t="s">
        <v>222</v>
      </c>
      <c r="L1970" t="s">
        <v>223</v>
      </c>
    </row>
    <row r="1971" spans="1:12" x14ac:dyDescent="0.25">
      <c r="A1971">
        <v>9001841065</v>
      </c>
      <c r="B1971" t="s">
        <v>3825</v>
      </c>
      <c r="C1971" s="3">
        <v>50000</v>
      </c>
      <c r="E1971" s="1">
        <v>44315</v>
      </c>
      <c r="F1971" t="s">
        <v>45</v>
      </c>
      <c r="G1971" t="s">
        <v>46</v>
      </c>
      <c r="H1971" t="s">
        <v>14</v>
      </c>
      <c r="I1971" s="2">
        <v>44226.409594907411</v>
      </c>
      <c r="J1971" t="s">
        <v>3826</v>
      </c>
      <c r="K1971" t="s">
        <v>1616</v>
      </c>
      <c r="L1971" t="s">
        <v>3827</v>
      </c>
    </row>
    <row r="1972" spans="1:12" x14ac:dyDescent="0.25">
      <c r="A1972">
        <v>9001843364</v>
      </c>
      <c r="B1972" t="s">
        <v>4058</v>
      </c>
      <c r="C1972" s="3">
        <v>3300000</v>
      </c>
      <c r="D1972" s="1">
        <v>44203</v>
      </c>
      <c r="E1972" s="1">
        <v>44203</v>
      </c>
      <c r="F1972" t="s">
        <v>1051</v>
      </c>
      <c r="G1972" t="s">
        <v>1052</v>
      </c>
      <c r="H1972" t="s">
        <v>172</v>
      </c>
      <c r="I1972" s="2">
        <v>44228.441331018519</v>
      </c>
      <c r="J1972" t="s">
        <v>162</v>
      </c>
      <c r="K1972" t="s">
        <v>2040</v>
      </c>
      <c r="L1972" t="s">
        <v>2041</v>
      </c>
    </row>
    <row r="1973" spans="1:12" x14ac:dyDescent="0.25">
      <c r="A1973">
        <v>9001871505</v>
      </c>
      <c r="B1973" t="s">
        <v>2331</v>
      </c>
      <c r="C1973" s="3">
        <v>3060670</v>
      </c>
      <c r="E1973" s="1">
        <v>44245</v>
      </c>
      <c r="F1973" t="s">
        <v>394</v>
      </c>
      <c r="G1973" t="s">
        <v>395</v>
      </c>
      <c r="H1973" t="s">
        <v>14</v>
      </c>
      <c r="I1973" s="2">
        <v>44238.878344907411</v>
      </c>
      <c r="J1973" t="s">
        <v>2332</v>
      </c>
      <c r="K1973" t="s">
        <v>2333</v>
      </c>
      <c r="L1973" t="s">
        <v>2334</v>
      </c>
    </row>
    <row r="1974" spans="1:12" x14ac:dyDescent="0.25">
      <c r="A1974">
        <v>9001887309</v>
      </c>
      <c r="B1974" t="s">
        <v>4059</v>
      </c>
      <c r="C1974" s="3">
        <v>5100000</v>
      </c>
      <c r="F1974" t="s">
        <v>166</v>
      </c>
      <c r="G1974" t="s">
        <v>167</v>
      </c>
      <c r="H1974" t="s">
        <v>523</v>
      </c>
      <c r="I1974" s="2">
        <v>44247.089525462965</v>
      </c>
      <c r="J1974" t="s">
        <v>4060</v>
      </c>
      <c r="K1974" t="s">
        <v>4061</v>
      </c>
      <c r="L1974" t="s">
        <v>4062</v>
      </c>
    </row>
    <row r="1975" spans="1:12" x14ac:dyDescent="0.25">
      <c r="A1975">
        <v>9001900312</v>
      </c>
      <c r="B1975" t="s">
        <v>1883</v>
      </c>
      <c r="C1975" s="3">
        <v>60000</v>
      </c>
      <c r="E1975" s="1">
        <v>44257</v>
      </c>
      <c r="F1975" t="s">
        <v>1094</v>
      </c>
      <c r="G1975" t="s">
        <v>1095</v>
      </c>
      <c r="H1975" t="s">
        <v>14</v>
      </c>
      <c r="I1975" s="2">
        <v>44254.837048611109</v>
      </c>
      <c r="J1975" t="s">
        <v>1884</v>
      </c>
      <c r="K1975" t="s">
        <v>1885</v>
      </c>
      <c r="L1975" t="s">
        <v>1886</v>
      </c>
    </row>
    <row r="1976" spans="1:12" x14ac:dyDescent="0.25">
      <c r="A1976">
        <v>9001901102</v>
      </c>
      <c r="B1976" t="s">
        <v>4063</v>
      </c>
      <c r="C1976" s="3">
        <v>60000</v>
      </c>
      <c r="E1976" s="1">
        <v>44257</v>
      </c>
      <c r="F1976" t="s">
        <v>83</v>
      </c>
      <c r="G1976" t="s">
        <v>84</v>
      </c>
      <c r="H1976" t="s">
        <v>14</v>
      </c>
      <c r="I1976" s="2">
        <v>44255.765821759262</v>
      </c>
      <c r="J1976" t="s">
        <v>4064</v>
      </c>
      <c r="K1976" t="s">
        <v>1097</v>
      </c>
      <c r="L1976" t="s">
        <v>4065</v>
      </c>
    </row>
    <row r="1977" spans="1:12" x14ac:dyDescent="0.25">
      <c r="A1977">
        <v>9001697232</v>
      </c>
      <c r="B1977" t="s">
        <v>4066</v>
      </c>
      <c r="C1977" s="3">
        <v>2033682.07</v>
      </c>
      <c r="E1977" s="1">
        <v>44315</v>
      </c>
      <c r="F1977" t="s">
        <v>166</v>
      </c>
      <c r="G1977" t="s">
        <v>167</v>
      </c>
      <c r="H1977" t="s">
        <v>14</v>
      </c>
      <c r="I1977" s="2">
        <v>44152.795729166668</v>
      </c>
      <c r="J1977" t="s">
        <v>4067</v>
      </c>
      <c r="K1977" t="s">
        <v>1213</v>
      </c>
      <c r="L1977" t="s">
        <v>4068</v>
      </c>
    </row>
    <row r="1978" spans="1:12" x14ac:dyDescent="0.25">
      <c r="A1978">
        <v>9001701177</v>
      </c>
      <c r="B1978" t="s">
        <v>1655</v>
      </c>
      <c r="C1978" s="3">
        <v>147500</v>
      </c>
      <c r="E1978" s="1">
        <v>44238</v>
      </c>
      <c r="F1978" t="s">
        <v>136</v>
      </c>
      <c r="G1978" t="s">
        <v>137</v>
      </c>
      <c r="H1978" t="s">
        <v>14</v>
      </c>
      <c r="I1978" s="2">
        <v>44154.656064814815</v>
      </c>
      <c r="J1978" t="s">
        <v>1656</v>
      </c>
      <c r="K1978" t="s">
        <v>1657</v>
      </c>
      <c r="L1978" t="s">
        <v>1658</v>
      </c>
    </row>
    <row r="1979" spans="1:12" x14ac:dyDescent="0.25">
      <c r="A1979">
        <v>9001704680</v>
      </c>
      <c r="B1979" t="s">
        <v>4069</v>
      </c>
      <c r="C1979" s="3">
        <v>50000</v>
      </c>
      <c r="E1979" s="1">
        <v>44238</v>
      </c>
      <c r="F1979" t="s">
        <v>468</v>
      </c>
      <c r="G1979" t="s">
        <v>469</v>
      </c>
      <c r="H1979" t="s">
        <v>14</v>
      </c>
      <c r="I1979" s="2">
        <v>44156.352546296293</v>
      </c>
      <c r="J1979" t="s">
        <v>416</v>
      </c>
      <c r="K1979" t="s">
        <v>743</v>
      </c>
      <c r="L1979" t="s">
        <v>4070</v>
      </c>
    </row>
    <row r="1980" spans="1:12" x14ac:dyDescent="0.25">
      <c r="A1980">
        <v>9001719101</v>
      </c>
      <c r="B1980" t="s">
        <v>4071</v>
      </c>
      <c r="C1980" s="3">
        <v>50000</v>
      </c>
      <c r="E1980" s="1">
        <v>44238</v>
      </c>
      <c r="F1980" t="s">
        <v>23</v>
      </c>
      <c r="G1980" t="s">
        <v>24</v>
      </c>
      <c r="H1980" t="s">
        <v>14</v>
      </c>
      <c r="I1980" s="2">
        <v>44164.930613425924</v>
      </c>
      <c r="J1980" t="s">
        <v>397</v>
      </c>
      <c r="K1980" t="s">
        <v>4072</v>
      </c>
      <c r="L1980" t="s">
        <v>4073</v>
      </c>
    </row>
    <row r="1981" spans="1:12" x14ac:dyDescent="0.25">
      <c r="A1981">
        <v>9001724148</v>
      </c>
      <c r="B1981" t="s">
        <v>1392</v>
      </c>
      <c r="C1981" s="3">
        <v>700000</v>
      </c>
      <c r="E1981" s="1">
        <v>44193</v>
      </c>
      <c r="F1981" t="s">
        <v>136</v>
      </c>
      <c r="G1981" t="s">
        <v>137</v>
      </c>
      <c r="H1981" t="s">
        <v>14</v>
      </c>
      <c r="I1981" s="2">
        <v>44167.305578703701</v>
      </c>
      <c r="J1981" t="s">
        <v>301</v>
      </c>
      <c r="K1981" t="s">
        <v>1393</v>
      </c>
      <c r="L1981" t="s">
        <v>1394</v>
      </c>
    </row>
    <row r="1982" spans="1:12" x14ac:dyDescent="0.25">
      <c r="A1982">
        <v>9001724152</v>
      </c>
      <c r="B1982" t="s">
        <v>1392</v>
      </c>
      <c r="C1982" s="3">
        <v>700000</v>
      </c>
      <c r="E1982" s="1">
        <v>44193</v>
      </c>
      <c r="F1982" t="s">
        <v>136</v>
      </c>
      <c r="G1982" t="s">
        <v>137</v>
      </c>
      <c r="H1982" t="s">
        <v>14</v>
      </c>
      <c r="I1982" s="2">
        <v>44167.305636574078</v>
      </c>
      <c r="J1982" t="s">
        <v>301</v>
      </c>
      <c r="K1982" t="s">
        <v>1393</v>
      </c>
      <c r="L1982" t="s">
        <v>1394</v>
      </c>
    </row>
    <row r="1983" spans="1:12" x14ac:dyDescent="0.25">
      <c r="A1983">
        <v>9001733852</v>
      </c>
      <c r="B1983" t="s">
        <v>4074</v>
      </c>
      <c r="C1983" s="3">
        <v>50000</v>
      </c>
      <c r="E1983" s="1">
        <v>44238</v>
      </c>
      <c r="F1983" t="s">
        <v>23</v>
      </c>
      <c r="G1983" t="s">
        <v>24</v>
      </c>
      <c r="H1983" t="s">
        <v>14</v>
      </c>
      <c r="I1983" s="2">
        <v>44171.026967592596</v>
      </c>
      <c r="J1983" t="s">
        <v>4075</v>
      </c>
      <c r="K1983" t="s">
        <v>2214</v>
      </c>
      <c r="L1983" t="s">
        <v>4076</v>
      </c>
    </row>
    <row r="1984" spans="1:12" x14ac:dyDescent="0.25">
      <c r="A1984">
        <v>9001734309</v>
      </c>
      <c r="B1984" t="s">
        <v>590</v>
      </c>
      <c r="C1984" s="3">
        <v>50000</v>
      </c>
      <c r="E1984" s="1">
        <v>44172</v>
      </c>
      <c r="F1984" t="s">
        <v>107</v>
      </c>
      <c r="G1984" t="s">
        <v>108</v>
      </c>
      <c r="H1984" t="s">
        <v>14</v>
      </c>
      <c r="I1984" s="2">
        <v>44171.458090277774</v>
      </c>
      <c r="J1984" t="s">
        <v>591</v>
      </c>
      <c r="K1984" t="s">
        <v>592</v>
      </c>
      <c r="L1984" t="s">
        <v>593</v>
      </c>
    </row>
    <row r="1985" spans="1:12" x14ac:dyDescent="0.25">
      <c r="A1985">
        <v>9001747936</v>
      </c>
      <c r="B1985" t="s">
        <v>690</v>
      </c>
      <c r="C1985" s="3">
        <v>50000</v>
      </c>
      <c r="E1985" s="1">
        <v>44238</v>
      </c>
      <c r="F1985" t="s">
        <v>405</v>
      </c>
      <c r="G1985" t="s">
        <v>406</v>
      </c>
      <c r="H1985" t="s">
        <v>14</v>
      </c>
      <c r="I1985" s="2">
        <v>44178.047743055555</v>
      </c>
      <c r="J1985" t="s">
        <v>691</v>
      </c>
      <c r="K1985" t="s">
        <v>692</v>
      </c>
      <c r="L1985" t="s">
        <v>693</v>
      </c>
    </row>
    <row r="1986" spans="1:12" x14ac:dyDescent="0.25">
      <c r="A1986">
        <v>9001752934</v>
      </c>
      <c r="B1986" t="s">
        <v>2468</v>
      </c>
      <c r="C1986" s="3">
        <v>2991580</v>
      </c>
      <c r="F1986" t="s">
        <v>23</v>
      </c>
      <c r="G1986" t="s">
        <v>24</v>
      </c>
      <c r="H1986" t="s">
        <v>411</v>
      </c>
      <c r="I1986" s="2">
        <v>44181.34412037037</v>
      </c>
      <c r="J1986" t="s">
        <v>837</v>
      </c>
      <c r="K1986" t="s">
        <v>2469</v>
      </c>
      <c r="L1986" t="s">
        <v>2470</v>
      </c>
    </row>
    <row r="1987" spans="1:12" x14ac:dyDescent="0.25">
      <c r="A1987">
        <v>9001782677</v>
      </c>
      <c r="B1987" t="s">
        <v>44</v>
      </c>
      <c r="C1987" s="3">
        <v>50000</v>
      </c>
      <c r="E1987" s="1">
        <v>44315</v>
      </c>
      <c r="F1987" t="s">
        <v>45</v>
      </c>
      <c r="G1987" t="s">
        <v>46</v>
      </c>
      <c r="H1987" t="s">
        <v>14</v>
      </c>
      <c r="I1987" s="2">
        <v>44195.590717592589</v>
      </c>
      <c r="J1987" t="s">
        <v>47</v>
      </c>
      <c r="K1987" t="s">
        <v>48</v>
      </c>
      <c r="L1987" t="s">
        <v>49</v>
      </c>
    </row>
    <row r="1988" spans="1:12" x14ac:dyDescent="0.25">
      <c r="A1988">
        <v>9001794400</v>
      </c>
      <c r="B1988" t="s">
        <v>3376</v>
      </c>
      <c r="C1988" s="3">
        <v>455000</v>
      </c>
      <c r="E1988" s="1">
        <v>44229</v>
      </c>
      <c r="F1988" t="s">
        <v>23</v>
      </c>
      <c r="G1988" t="s">
        <v>24</v>
      </c>
      <c r="H1988" t="s">
        <v>172</v>
      </c>
      <c r="I1988" s="2">
        <v>44201.808703703704</v>
      </c>
      <c r="J1988" t="s">
        <v>3377</v>
      </c>
      <c r="K1988" t="s">
        <v>3378</v>
      </c>
      <c r="L1988" t="s">
        <v>3379</v>
      </c>
    </row>
    <row r="1989" spans="1:12" x14ac:dyDescent="0.25">
      <c r="A1989">
        <v>9001794808</v>
      </c>
      <c r="B1989" t="s">
        <v>4077</v>
      </c>
      <c r="C1989" s="3">
        <v>50000</v>
      </c>
      <c r="E1989" s="1">
        <v>44315</v>
      </c>
      <c r="F1989" t="s">
        <v>23</v>
      </c>
      <c r="G1989" t="s">
        <v>24</v>
      </c>
      <c r="H1989" t="s">
        <v>14</v>
      </c>
      <c r="I1989" s="2">
        <v>44201.95113425926</v>
      </c>
      <c r="J1989" t="s">
        <v>4078</v>
      </c>
      <c r="K1989" t="s">
        <v>1832</v>
      </c>
      <c r="L1989" t="s">
        <v>4079</v>
      </c>
    </row>
    <row r="1990" spans="1:12" x14ac:dyDescent="0.25">
      <c r="A1990">
        <v>9001802093</v>
      </c>
      <c r="B1990" t="s">
        <v>3617</v>
      </c>
      <c r="C1990" s="3">
        <v>50000</v>
      </c>
      <c r="E1990" s="1">
        <v>44287</v>
      </c>
      <c r="F1990" t="s">
        <v>45</v>
      </c>
      <c r="G1990" t="s">
        <v>46</v>
      </c>
      <c r="H1990" t="s">
        <v>14</v>
      </c>
      <c r="I1990" s="2">
        <v>44206.294444444444</v>
      </c>
      <c r="J1990" t="s">
        <v>3618</v>
      </c>
      <c r="K1990" t="s">
        <v>3619</v>
      </c>
      <c r="L1990" t="s">
        <v>3620</v>
      </c>
    </row>
    <row r="1991" spans="1:12" x14ac:dyDescent="0.25">
      <c r="A1991">
        <v>9001804167</v>
      </c>
      <c r="B1991" t="s">
        <v>220</v>
      </c>
      <c r="C1991" s="3">
        <v>50000</v>
      </c>
      <c r="E1991" s="1">
        <v>44210</v>
      </c>
      <c r="F1991" t="s">
        <v>23</v>
      </c>
      <c r="G1991" t="s">
        <v>24</v>
      </c>
      <c r="H1991" t="s">
        <v>14</v>
      </c>
      <c r="I1991" s="2">
        <v>44207.761296296296</v>
      </c>
      <c r="J1991" t="s">
        <v>221</v>
      </c>
      <c r="K1991" t="s">
        <v>222</v>
      </c>
      <c r="L1991" t="s">
        <v>223</v>
      </c>
    </row>
    <row r="1992" spans="1:12" x14ac:dyDescent="0.25">
      <c r="A1992">
        <v>9001814198</v>
      </c>
      <c r="B1992" t="s">
        <v>1245</v>
      </c>
      <c r="C1992" s="3">
        <v>730040</v>
      </c>
      <c r="E1992" s="1">
        <v>44315</v>
      </c>
      <c r="F1992" t="s">
        <v>23</v>
      </c>
      <c r="G1992" t="s">
        <v>24</v>
      </c>
      <c r="H1992" t="s">
        <v>14</v>
      </c>
      <c r="I1992" s="2">
        <v>44212.778368055559</v>
      </c>
      <c r="J1992" t="s">
        <v>1246</v>
      </c>
      <c r="K1992" t="s">
        <v>1247</v>
      </c>
      <c r="L1992" t="s">
        <v>1248</v>
      </c>
    </row>
    <row r="1993" spans="1:12" x14ac:dyDescent="0.25">
      <c r="A1993">
        <v>9001821853</v>
      </c>
      <c r="B1993" t="s">
        <v>742</v>
      </c>
      <c r="C1993" s="3">
        <v>50000</v>
      </c>
      <c r="E1993" s="1">
        <v>44315</v>
      </c>
      <c r="F1993" t="s">
        <v>35</v>
      </c>
      <c r="G1993" t="s">
        <v>36</v>
      </c>
      <c r="H1993" t="s">
        <v>14</v>
      </c>
      <c r="I1993" s="2">
        <v>44217.631747685184</v>
      </c>
      <c r="J1993" t="s">
        <v>99</v>
      </c>
      <c r="K1993" t="s">
        <v>743</v>
      </c>
      <c r="L1993" t="s">
        <v>744</v>
      </c>
    </row>
    <row r="1994" spans="1:12" x14ac:dyDescent="0.25">
      <c r="A1994">
        <v>9001827743</v>
      </c>
      <c r="B1994" t="s">
        <v>2382</v>
      </c>
      <c r="C1994" s="3">
        <v>159686</v>
      </c>
      <c r="E1994" s="1">
        <v>44221</v>
      </c>
      <c r="F1994" t="s">
        <v>23</v>
      </c>
      <c r="G1994" t="s">
        <v>24</v>
      </c>
      <c r="H1994" t="s">
        <v>14</v>
      </c>
      <c r="I1994" s="2">
        <v>44219.454479166663</v>
      </c>
      <c r="J1994" t="s">
        <v>2383</v>
      </c>
      <c r="K1994" t="s">
        <v>2098</v>
      </c>
      <c r="L1994" t="s">
        <v>2384</v>
      </c>
    </row>
    <row r="1995" spans="1:12" x14ac:dyDescent="0.25">
      <c r="A1995">
        <v>9001828815</v>
      </c>
      <c r="B1995" t="s">
        <v>4080</v>
      </c>
      <c r="C1995" s="3">
        <v>400334</v>
      </c>
      <c r="E1995" s="1">
        <v>44315</v>
      </c>
      <c r="F1995" t="s">
        <v>45</v>
      </c>
      <c r="G1995" t="s">
        <v>46</v>
      </c>
      <c r="H1995" t="s">
        <v>14</v>
      </c>
      <c r="I1995" s="2">
        <v>44220.864421296297</v>
      </c>
      <c r="J1995" t="s">
        <v>4081</v>
      </c>
      <c r="K1995" t="s">
        <v>4082</v>
      </c>
      <c r="L1995" t="s">
        <v>4083</v>
      </c>
    </row>
    <row r="1996" spans="1:12" x14ac:dyDescent="0.25">
      <c r="A1996">
        <v>9001834186</v>
      </c>
      <c r="B1996" t="s">
        <v>1730</v>
      </c>
      <c r="C1996" s="3">
        <v>50000</v>
      </c>
      <c r="E1996" s="1">
        <v>44315</v>
      </c>
      <c r="F1996" t="s">
        <v>45</v>
      </c>
      <c r="G1996" t="s">
        <v>46</v>
      </c>
      <c r="H1996" t="s">
        <v>14</v>
      </c>
      <c r="I1996" s="2">
        <v>44223.557303240741</v>
      </c>
      <c r="J1996" t="s">
        <v>1731</v>
      </c>
      <c r="K1996" t="s">
        <v>564</v>
      </c>
      <c r="L1996" t="s">
        <v>1732</v>
      </c>
    </row>
    <row r="1997" spans="1:12" x14ac:dyDescent="0.25">
      <c r="A1997">
        <v>9001836254</v>
      </c>
      <c r="B1997" t="s">
        <v>4084</v>
      </c>
      <c r="C1997" s="3">
        <v>55110</v>
      </c>
      <c r="E1997" s="1">
        <v>44315</v>
      </c>
      <c r="F1997" t="s">
        <v>23</v>
      </c>
      <c r="G1997" t="s">
        <v>24</v>
      </c>
      <c r="H1997" t="s">
        <v>14</v>
      </c>
      <c r="I1997" s="2">
        <v>44224.638668981483</v>
      </c>
      <c r="J1997" t="s">
        <v>4085</v>
      </c>
      <c r="K1997" t="s">
        <v>4086</v>
      </c>
      <c r="L1997" t="s">
        <v>4087</v>
      </c>
    </row>
    <row r="1998" spans="1:12" x14ac:dyDescent="0.25">
      <c r="A1998">
        <v>9001837646</v>
      </c>
      <c r="B1998" t="s">
        <v>220</v>
      </c>
      <c r="C1998" s="3">
        <v>50000</v>
      </c>
      <c r="E1998" s="1">
        <v>44235</v>
      </c>
      <c r="F1998" t="s">
        <v>23</v>
      </c>
      <c r="G1998" t="s">
        <v>24</v>
      </c>
      <c r="H1998" t="s">
        <v>14</v>
      </c>
      <c r="I1998" s="2">
        <v>44225.435381944444</v>
      </c>
      <c r="J1998" t="s">
        <v>221</v>
      </c>
      <c r="K1998" t="s">
        <v>222</v>
      </c>
      <c r="L1998" t="s">
        <v>223</v>
      </c>
    </row>
    <row r="1999" spans="1:12" x14ac:dyDescent="0.25">
      <c r="A1999">
        <v>9001842294</v>
      </c>
      <c r="B1999" t="s">
        <v>4088</v>
      </c>
      <c r="C1999" s="3">
        <v>50000</v>
      </c>
      <c r="E1999" s="1">
        <v>44315</v>
      </c>
      <c r="F1999" t="s">
        <v>23</v>
      </c>
      <c r="G1999" t="s">
        <v>24</v>
      </c>
      <c r="H1999" t="s">
        <v>14</v>
      </c>
      <c r="I1999" s="2">
        <v>44227.571006944447</v>
      </c>
      <c r="J1999" t="s">
        <v>4089</v>
      </c>
      <c r="K1999" t="s">
        <v>4090</v>
      </c>
      <c r="L1999" t="s">
        <v>4091</v>
      </c>
    </row>
    <row r="2000" spans="1:12" x14ac:dyDescent="0.25">
      <c r="A2000">
        <v>9001856364</v>
      </c>
      <c r="B2000" t="s">
        <v>3275</v>
      </c>
      <c r="C2000" s="3">
        <v>60856</v>
      </c>
      <c r="E2000" s="1">
        <v>44315</v>
      </c>
      <c r="F2000" t="s">
        <v>45</v>
      </c>
      <c r="G2000" t="s">
        <v>46</v>
      </c>
      <c r="H2000" t="s">
        <v>14</v>
      </c>
      <c r="I2000" s="2">
        <v>44231.829421296294</v>
      </c>
      <c r="J2000" t="s">
        <v>2174</v>
      </c>
      <c r="K2000" t="s">
        <v>226</v>
      </c>
      <c r="L2000" t="s">
        <v>3276</v>
      </c>
    </row>
    <row r="2001" spans="1:12" x14ac:dyDescent="0.25">
      <c r="A2001">
        <v>9001860674</v>
      </c>
      <c r="B2001" t="s">
        <v>4092</v>
      </c>
      <c r="C2001" s="3">
        <v>1378260</v>
      </c>
      <c r="E2001" s="1">
        <v>44237</v>
      </c>
      <c r="F2001" t="s">
        <v>45</v>
      </c>
      <c r="G2001" t="s">
        <v>46</v>
      </c>
      <c r="H2001" t="s">
        <v>14</v>
      </c>
      <c r="I2001" s="2">
        <v>44232.804606481484</v>
      </c>
      <c r="J2001" t="s">
        <v>4093</v>
      </c>
      <c r="K2001" t="s">
        <v>4094</v>
      </c>
      <c r="L2001" t="s">
        <v>4095</v>
      </c>
    </row>
    <row r="2002" spans="1:12" x14ac:dyDescent="0.25">
      <c r="A2002">
        <v>9001867335</v>
      </c>
      <c r="B2002" t="s">
        <v>4096</v>
      </c>
      <c r="C2002" s="3">
        <v>3372609</v>
      </c>
      <c r="F2002" t="s">
        <v>23</v>
      </c>
      <c r="G2002" t="s">
        <v>24</v>
      </c>
      <c r="H2002" t="s">
        <v>396</v>
      </c>
      <c r="I2002" s="2">
        <v>44237.083275462966</v>
      </c>
      <c r="J2002" t="s">
        <v>4097</v>
      </c>
      <c r="K2002" t="s">
        <v>873</v>
      </c>
      <c r="L2002" t="s">
        <v>4098</v>
      </c>
    </row>
    <row r="2003" spans="1:12" x14ac:dyDescent="0.25">
      <c r="A2003">
        <v>9001871516</v>
      </c>
      <c r="B2003" t="s">
        <v>2331</v>
      </c>
      <c r="C2003" s="3">
        <v>3060670</v>
      </c>
      <c r="E2003" s="1">
        <v>44245</v>
      </c>
      <c r="F2003" t="s">
        <v>23</v>
      </c>
      <c r="G2003" t="s">
        <v>24</v>
      </c>
      <c r="H2003" t="s">
        <v>14</v>
      </c>
      <c r="I2003" s="2">
        <v>44238.883877314816</v>
      </c>
      <c r="J2003" t="s">
        <v>2332</v>
      </c>
      <c r="K2003" t="s">
        <v>2333</v>
      </c>
      <c r="L2003" t="s">
        <v>2334</v>
      </c>
    </row>
    <row r="2004" spans="1:12" x14ac:dyDescent="0.25">
      <c r="A2004">
        <v>9001525247</v>
      </c>
      <c r="B2004" t="s">
        <v>4023</v>
      </c>
      <c r="C2004" s="3">
        <v>256570</v>
      </c>
      <c r="E2004" s="1">
        <v>44114</v>
      </c>
      <c r="F2004" t="s">
        <v>12</v>
      </c>
      <c r="G2004" t="s">
        <v>13</v>
      </c>
      <c r="H2004" t="s">
        <v>14</v>
      </c>
      <c r="I2004" s="2">
        <v>44108.785509259258</v>
      </c>
      <c r="J2004" t="s">
        <v>4024</v>
      </c>
      <c r="K2004" t="s">
        <v>3473</v>
      </c>
      <c r="L2004" t="s">
        <v>4025</v>
      </c>
    </row>
    <row r="2005" spans="1:12" x14ac:dyDescent="0.25">
      <c r="A2005">
        <v>9001526860</v>
      </c>
      <c r="B2005" t="s">
        <v>3153</v>
      </c>
      <c r="C2005" s="3">
        <v>223660</v>
      </c>
      <c r="E2005" s="1">
        <v>44111</v>
      </c>
      <c r="F2005" t="s">
        <v>12</v>
      </c>
      <c r="G2005" t="s">
        <v>13</v>
      </c>
      <c r="H2005" t="s">
        <v>14</v>
      </c>
      <c r="I2005" s="2">
        <v>44109.840416666666</v>
      </c>
      <c r="J2005" t="s">
        <v>3154</v>
      </c>
      <c r="K2005" t="s">
        <v>3155</v>
      </c>
      <c r="L2005" t="s">
        <v>3156</v>
      </c>
    </row>
    <row r="2006" spans="1:12" x14ac:dyDescent="0.25">
      <c r="A2006">
        <v>9001527054</v>
      </c>
      <c r="B2006" t="s">
        <v>256</v>
      </c>
      <c r="C2006" s="3">
        <v>50000</v>
      </c>
      <c r="E2006" s="1">
        <v>44113</v>
      </c>
      <c r="F2006" t="s">
        <v>23</v>
      </c>
      <c r="G2006" t="s">
        <v>24</v>
      </c>
      <c r="H2006" t="s">
        <v>14</v>
      </c>
      <c r="I2006" s="2">
        <v>44109.901990740742</v>
      </c>
      <c r="J2006" t="s">
        <v>257</v>
      </c>
      <c r="K2006" t="s">
        <v>258</v>
      </c>
      <c r="L2006" t="s">
        <v>259</v>
      </c>
    </row>
    <row r="2007" spans="1:12" x14ac:dyDescent="0.25">
      <c r="A2007">
        <v>9001527057</v>
      </c>
      <c r="B2007" t="s">
        <v>256</v>
      </c>
      <c r="C2007" s="3">
        <v>50000</v>
      </c>
      <c r="E2007" s="1">
        <v>44128</v>
      </c>
      <c r="F2007" t="s">
        <v>45</v>
      </c>
      <c r="G2007" t="s">
        <v>46</v>
      </c>
      <c r="H2007" t="s">
        <v>14</v>
      </c>
      <c r="I2007" s="2">
        <v>44109.902268518519</v>
      </c>
      <c r="J2007" t="s">
        <v>257</v>
      </c>
      <c r="K2007" t="s">
        <v>258</v>
      </c>
      <c r="L2007" t="s">
        <v>259</v>
      </c>
    </row>
    <row r="2008" spans="1:12" x14ac:dyDescent="0.25">
      <c r="A2008">
        <v>9001557627</v>
      </c>
      <c r="B2008" t="s">
        <v>440</v>
      </c>
      <c r="C2008" s="3">
        <v>102160</v>
      </c>
      <c r="E2008" s="1">
        <v>44114</v>
      </c>
      <c r="F2008" t="s">
        <v>57</v>
      </c>
      <c r="G2008" t="s">
        <v>58</v>
      </c>
      <c r="H2008" t="s">
        <v>14</v>
      </c>
      <c r="I2008" s="2">
        <v>44112.438703703701</v>
      </c>
      <c r="J2008" t="s">
        <v>441</v>
      </c>
      <c r="K2008" t="s">
        <v>442</v>
      </c>
      <c r="L2008" t="s">
        <v>443</v>
      </c>
    </row>
    <row r="2009" spans="1:12" x14ac:dyDescent="0.25">
      <c r="A2009">
        <v>9001565032</v>
      </c>
      <c r="B2009" t="s">
        <v>4099</v>
      </c>
      <c r="C2009" s="3">
        <v>50000</v>
      </c>
      <c r="E2009" s="1">
        <v>44125</v>
      </c>
      <c r="F2009" t="s">
        <v>57</v>
      </c>
      <c r="G2009" t="s">
        <v>58</v>
      </c>
      <c r="H2009" t="s">
        <v>14</v>
      </c>
      <c r="I2009" s="2">
        <v>44116.757002314815</v>
      </c>
      <c r="J2009" t="s">
        <v>3359</v>
      </c>
      <c r="K2009" t="s">
        <v>4100</v>
      </c>
      <c r="L2009" t="s">
        <v>4101</v>
      </c>
    </row>
    <row r="2010" spans="1:12" x14ac:dyDescent="0.25">
      <c r="A2010">
        <v>9001566469</v>
      </c>
      <c r="B2010" t="s">
        <v>4102</v>
      </c>
      <c r="C2010" s="3">
        <v>105446</v>
      </c>
      <c r="E2010" s="1">
        <v>44118</v>
      </c>
      <c r="F2010" t="s">
        <v>23</v>
      </c>
      <c r="G2010" t="s">
        <v>24</v>
      </c>
      <c r="H2010" t="s">
        <v>14</v>
      </c>
      <c r="I2010" s="2">
        <v>44117.503252314818</v>
      </c>
      <c r="J2010" t="s">
        <v>181</v>
      </c>
      <c r="K2010" t="s">
        <v>356</v>
      </c>
      <c r="L2010" t="s">
        <v>4103</v>
      </c>
    </row>
    <row r="2011" spans="1:12" x14ac:dyDescent="0.25">
      <c r="A2011">
        <v>9001567050</v>
      </c>
      <c r="B2011" t="s">
        <v>4104</v>
      </c>
      <c r="C2011" s="3">
        <v>155966</v>
      </c>
      <c r="E2011" s="1">
        <v>44123</v>
      </c>
      <c r="F2011" t="s">
        <v>23</v>
      </c>
      <c r="G2011" t="s">
        <v>24</v>
      </c>
      <c r="H2011" t="s">
        <v>14</v>
      </c>
      <c r="I2011" s="2">
        <v>44117.827743055554</v>
      </c>
      <c r="J2011" t="s">
        <v>4105</v>
      </c>
      <c r="K2011" t="s">
        <v>4106</v>
      </c>
      <c r="L2011" t="s">
        <v>4107</v>
      </c>
    </row>
    <row r="2012" spans="1:12" x14ac:dyDescent="0.25">
      <c r="A2012">
        <v>9001568531</v>
      </c>
      <c r="B2012" t="s">
        <v>4108</v>
      </c>
      <c r="C2012" s="3">
        <v>284790</v>
      </c>
      <c r="E2012" s="1">
        <v>44238</v>
      </c>
      <c r="F2012" t="s">
        <v>23</v>
      </c>
      <c r="G2012" t="s">
        <v>24</v>
      </c>
      <c r="H2012" t="s">
        <v>14</v>
      </c>
      <c r="I2012" s="2">
        <v>44118.540902777779</v>
      </c>
      <c r="J2012" t="s">
        <v>648</v>
      </c>
      <c r="K2012" t="s">
        <v>779</v>
      </c>
      <c r="L2012" t="s">
        <v>4109</v>
      </c>
    </row>
    <row r="2013" spans="1:12" x14ac:dyDescent="0.25">
      <c r="A2013">
        <v>9001582380</v>
      </c>
      <c r="B2013" t="s">
        <v>3198</v>
      </c>
      <c r="C2013" s="3">
        <v>50000</v>
      </c>
      <c r="E2013" s="1">
        <v>44238</v>
      </c>
      <c r="F2013" t="s">
        <v>57</v>
      </c>
      <c r="G2013" t="s">
        <v>58</v>
      </c>
      <c r="H2013" t="s">
        <v>14</v>
      </c>
      <c r="I2013" s="2">
        <v>44118.594606481478</v>
      </c>
      <c r="J2013" t="s">
        <v>1417</v>
      </c>
      <c r="K2013" t="s">
        <v>3199</v>
      </c>
      <c r="L2013" t="s">
        <v>3200</v>
      </c>
    </row>
    <row r="2014" spans="1:12" x14ac:dyDescent="0.25">
      <c r="A2014">
        <v>9001599974</v>
      </c>
      <c r="B2014" t="s">
        <v>562</v>
      </c>
      <c r="C2014" s="3">
        <v>50000</v>
      </c>
      <c r="E2014" s="1">
        <v>44119</v>
      </c>
      <c r="F2014" t="s">
        <v>29</v>
      </c>
      <c r="G2014" t="s">
        <v>30</v>
      </c>
      <c r="H2014" t="s">
        <v>14</v>
      </c>
      <c r="I2014" s="2">
        <v>44119.579895833333</v>
      </c>
      <c r="J2014" t="s">
        <v>563</v>
      </c>
      <c r="K2014" t="s">
        <v>564</v>
      </c>
      <c r="L2014" t="s">
        <v>565</v>
      </c>
    </row>
    <row r="2015" spans="1:12" x14ac:dyDescent="0.25">
      <c r="A2015">
        <v>9001606750</v>
      </c>
      <c r="B2015" t="s">
        <v>3163</v>
      </c>
      <c r="C2015" s="3">
        <v>201700</v>
      </c>
      <c r="E2015" s="1">
        <v>44124</v>
      </c>
      <c r="F2015" t="s">
        <v>107</v>
      </c>
      <c r="G2015" t="s">
        <v>108</v>
      </c>
      <c r="H2015" t="s">
        <v>14</v>
      </c>
      <c r="I2015" s="2">
        <v>44123.93849537037</v>
      </c>
      <c r="J2015" t="s">
        <v>3164</v>
      </c>
      <c r="K2015" t="s">
        <v>1364</v>
      </c>
      <c r="L2015" t="s">
        <v>3165</v>
      </c>
    </row>
    <row r="2016" spans="1:12" x14ac:dyDescent="0.25">
      <c r="A2016">
        <v>9001608762</v>
      </c>
      <c r="B2016" t="s">
        <v>4110</v>
      </c>
      <c r="C2016" s="3">
        <v>50000</v>
      </c>
      <c r="E2016" s="1">
        <v>44126</v>
      </c>
      <c r="F2016" t="s">
        <v>345</v>
      </c>
      <c r="G2016" t="s">
        <v>346</v>
      </c>
      <c r="H2016" t="s">
        <v>14</v>
      </c>
      <c r="I2016" s="2">
        <v>44124.925266203703</v>
      </c>
      <c r="J2016" t="s">
        <v>4111</v>
      </c>
      <c r="K2016" t="s">
        <v>3726</v>
      </c>
      <c r="L2016" t="s">
        <v>4112</v>
      </c>
    </row>
    <row r="2017" spans="1:12" x14ac:dyDescent="0.25">
      <c r="A2017">
        <v>9001610630</v>
      </c>
      <c r="B2017" t="s">
        <v>4113</v>
      </c>
      <c r="C2017" s="3">
        <v>50000</v>
      </c>
      <c r="E2017" s="1">
        <v>44126</v>
      </c>
      <c r="F2017" t="s">
        <v>83</v>
      </c>
      <c r="G2017" t="s">
        <v>84</v>
      </c>
      <c r="H2017" t="s">
        <v>14</v>
      </c>
      <c r="I2017" s="2">
        <v>44125.821215277778</v>
      </c>
      <c r="J2017" t="s">
        <v>4114</v>
      </c>
      <c r="K2017" t="s">
        <v>4115</v>
      </c>
      <c r="L2017" t="s">
        <v>4116</v>
      </c>
    </row>
    <row r="2018" spans="1:12" x14ac:dyDescent="0.25">
      <c r="A2018">
        <v>9001638131</v>
      </c>
      <c r="B2018" t="s">
        <v>1040</v>
      </c>
      <c r="C2018" s="3">
        <v>175000</v>
      </c>
      <c r="E2018" s="1">
        <v>44138</v>
      </c>
      <c r="F2018" t="s">
        <v>12</v>
      </c>
      <c r="G2018" t="s">
        <v>13</v>
      </c>
      <c r="H2018" t="s">
        <v>172</v>
      </c>
      <c r="I2018" s="2">
        <v>44138.534733796296</v>
      </c>
      <c r="J2018" t="s">
        <v>1041</v>
      </c>
      <c r="K2018" t="s">
        <v>1042</v>
      </c>
      <c r="L2018" t="s">
        <v>1043</v>
      </c>
    </row>
    <row r="2019" spans="1:12" x14ac:dyDescent="0.25">
      <c r="A2019">
        <v>9001659606</v>
      </c>
      <c r="B2019" t="s">
        <v>1435</v>
      </c>
      <c r="C2019" s="3">
        <v>50000</v>
      </c>
      <c r="E2019" s="1">
        <v>44141</v>
      </c>
      <c r="F2019" t="s">
        <v>23</v>
      </c>
      <c r="G2019" t="s">
        <v>24</v>
      </c>
      <c r="H2019" t="s">
        <v>14</v>
      </c>
      <c r="I2019" s="2">
        <v>44140.867881944447</v>
      </c>
      <c r="J2019" t="s">
        <v>1436</v>
      </c>
      <c r="K2019" t="s">
        <v>38</v>
      </c>
      <c r="L2019" t="s">
        <v>1437</v>
      </c>
    </row>
    <row r="2020" spans="1:12" x14ac:dyDescent="0.25">
      <c r="A2020">
        <v>9001679493</v>
      </c>
      <c r="B2020" t="s">
        <v>415</v>
      </c>
      <c r="C2020" s="3">
        <v>211308</v>
      </c>
      <c r="E2020" s="1">
        <v>44146</v>
      </c>
      <c r="F2020" t="s">
        <v>45</v>
      </c>
      <c r="G2020" t="s">
        <v>46</v>
      </c>
      <c r="H2020" t="s">
        <v>14</v>
      </c>
      <c r="I2020" s="2">
        <v>44143.420624999999</v>
      </c>
      <c r="J2020" t="s">
        <v>416</v>
      </c>
      <c r="K2020" t="s">
        <v>417</v>
      </c>
      <c r="L2020" t="s">
        <v>418</v>
      </c>
    </row>
    <row r="2021" spans="1:12" x14ac:dyDescent="0.25">
      <c r="A2021">
        <v>9001684351</v>
      </c>
      <c r="B2021" t="s">
        <v>404</v>
      </c>
      <c r="C2021" s="3">
        <v>2017672</v>
      </c>
      <c r="E2021" s="1">
        <v>44151</v>
      </c>
      <c r="F2021" t="s">
        <v>23</v>
      </c>
      <c r="G2021" t="s">
        <v>24</v>
      </c>
      <c r="H2021" t="s">
        <v>14</v>
      </c>
      <c r="I2021" s="2">
        <v>44145.635300925926</v>
      </c>
      <c r="J2021" t="s">
        <v>407</v>
      </c>
      <c r="K2021" t="s">
        <v>408</v>
      </c>
      <c r="L2021" t="s">
        <v>409</v>
      </c>
    </row>
    <row r="2022" spans="1:12" x14ac:dyDescent="0.25">
      <c r="A2022">
        <v>9001693408</v>
      </c>
      <c r="B2022" t="s">
        <v>4117</v>
      </c>
      <c r="C2022" s="3">
        <v>50000</v>
      </c>
      <c r="E2022" s="1">
        <v>44238</v>
      </c>
      <c r="F2022" t="s">
        <v>136</v>
      </c>
      <c r="G2022" t="s">
        <v>137</v>
      </c>
      <c r="H2022" t="s">
        <v>14</v>
      </c>
      <c r="I2022" s="2">
        <v>44150.766365740739</v>
      </c>
      <c r="J2022" t="s">
        <v>2148</v>
      </c>
      <c r="K2022" t="s">
        <v>4118</v>
      </c>
      <c r="L2022" t="s">
        <v>4119</v>
      </c>
    </row>
    <row r="2023" spans="1:12" x14ac:dyDescent="0.25">
      <c r="A2023">
        <v>9001695030</v>
      </c>
      <c r="B2023" t="s">
        <v>4120</v>
      </c>
      <c r="C2023" s="3">
        <v>50000</v>
      </c>
      <c r="E2023" s="1">
        <v>44238</v>
      </c>
      <c r="F2023" t="s">
        <v>136</v>
      </c>
      <c r="G2023" t="s">
        <v>137</v>
      </c>
      <c r="H2023" t="s">
        <v>14</v>
      </c>
      <c r="I2023" s="2">
        <v>44151.744930555556</v>
      </c>
      <c r="J2023" t="s">
        <v>4121</v>
      </c>
      <c r="K2023" t="s">
        <v>4122</v>
      </c>
      <c r="L2023" t="s">
        <v>4123</v>
      </c>
    </row>
    <row r="2024" spans="1:12" x14ac:dyDescent="0.25">
      <c r="A2024">
        <v>9001696897</v>
      </c>
      <c r="B2024" t="s">
        <v>3268</v>
      </c>
      <c r="C2024" s="3">
        <v>50000</v>
      </c>
      <c r="E2024" s="1">
        <v>44238</v>
      </c>
      <c r="F2024" t="s">
        <v>272</v>
      </c>
      <c r="G2024" t="s">
        <v>273</v>
      </c>
      <c r="H2024" t="s">
        <v>14</v>
      </c>
      <c r="I2024" s="2">
        <v>44152.638842592591</v>
      </c>
      <c r="J2024" t="s">
        <v>3269</v>
      </c>
      <c r="K2024" t="s">
        <v>2094</v>
      </c>
      <c r="L2024" t="s">
        <v>3270</v>
      </c>
    </row>
    <row r="2025" spans="1:12" x14ac:dyDescent="0.25">
      <c r="A2025">
        <v>9001701050</v>
      </c>
      <c r="B2025" t="s">
        <v>4124</v>
      </c>
      <c r="C2025" s="3">
        <v>50000</v>
      </c>
      <c r="E2025" s="1">
        <v>44239</v>
      </c>
      <c r="F2025" t="s">
        <v>45</v>
      </c>
      <c r="G2025" t="s">
        <v>46</v>
      </c>
      <c r="H2025" t="s">
        <v>14</v>
      </c>
      <c r="I2025" s="2">
        <v>44154.569687499999</v>
      </c>
      <c r="J2025" t="s">
        <v>4125</v>
      </c>
      <c r="K2025" t="s">
        <v>4126</v>
      </c>
      <c r="L2025" t="s">
        <v>4127</v>
      </c>
    </row>
    <row r="2026" spans="1:12" x14ac:dyDescent="0.25">
      <c r="A2026">
        <v>9001701578</v>
      </c>
      <c r="B2026" t="s">
        <v>4128</v>
      </c>
      <c r="C2026" s="3">
        <v>50000</v>
      </c>
      <c r="E2026" s="1">
        <v>44239</v>
      </c>
      <c r="F2026" t="s">
        <v>45</v>
      </c>
      <c r="G2026" t="s">
        <v>46</v>
      </c>
      <c r="H2026" t="s">
        <v>14</v>
      </c>
      <c r="I2026" s="2">
        <v>44154.842835648145</v>
      </c>
      <c r="J2026" t="s">
        <v>4129</v>
      </c>
      <c r="K2026" t="s">
        <v>4130</v>
      </c>
      <c r="L2026" t="s">
        <v>4131</v>
      </c>
    </row>
    <row r="2027" spans="1:12" x14ac:dyDescent="0.25">
      <c r="A2027">
        <v>9001707695</v>
      </c>
      <c r="B2027" t="s">
        <v>1222</v>
      </c>
      <c r="C2027" s="3">
        <v>50000</v>
      </c>
      <c r="E2027" s="1">
        <v>44219</v>
      </c>
      <c r="F2027" t="s">
        <v>1223</v>
      </c>
      <c r="H2027" t="s">
        <v>14</v>
      </c>
      <c r="I2027" s="2">
        <v>44158.713877314818</v>
      </c>
      <c r="J2027" t="s">
        <v>416</v>
      </c>
      <c r="K2027" t="s">
        <v>1224</v>
      </c>
      <c r="L2027" t="s">
        <v>1225</v>
      </c>
    </row>
    <row r="2028" spans="1:12" x14ac:dyDescent="0.25">
      <c r="A2028">
        <v>9001723013</v>
      </c>
      <c r="B2028" t="s">
        <v>4132</v>
      </c>
      <c r="C2028" s="3">
        <v>50000</v>
      </c>
      <c r="E2028" s="1">
        <v>44238</v>
      </c>
      <c r="F2028" t="s">
        <v>423</v>
      </c>
      <c r="G2028" t="s">
        <v>424</v>
      </c>
      <c r="H2028" t="s">
        <v>14</v>
      </c>
      <c r="I2028" s="2">
        <v>44166.682511574072</v>
      </c>
      <c r="J2028" t="s">
        <v>4133</v>
      </c>
      <c r="K2028" t="s">
        <v>4134</v>
      </c>
      <c r="L2028" t="s">
        <v>4135</v>
      </c>
    </row>
    <row r="2029" spans="1:12" x14ac:dyDescent="0.25">
      <c r="A2029">
        <v>9001727417</v>
      </c>
      <c r="B2029" t="s">
        <v>4136</v>
      </c>
      <c r="C2029" s="3">
        <v>2765406</v>
      </c>
      <c r="F2029" t="s">
        <v>166</v>
      </c>
      <c r="G2029" t="s">
        <v>167</v>
      </c>
      <c r="H2029" t="s">
        <v>411</v>
      </c>
      <c r="I2029" s="2">
        <v>44168.675775462965</v>
      </c>
      <c r="J2029" t="s">
        <v>4137</v>
      </c>
      <c r="K2029" t="s">
        <v>4138</v>
      </c>
      <c r="L2029" t="s">
        <v>4139</v>
      </c>
    </row>
    <row r="2030" spans="1:12" x14ac:dyDescent="0.25">
      <c r="A2030">
        <v>9001731103</v>
      </c>
      <c r="B2030" t="s">
        <v>961</v>
      </c>
      <c r="C2030" s="3">
        <v>638560</v>
      </c>
      <c r="E2030" s="1">
        <v>44193</v>
      </c>
      <c r="F2030" t="s">
        <v>45</v>
      </c>
      <c r="G2030" t="s">
        <v>46</v>
      </c>
      <c r="H2030" t="s">
        <v>14</v>
      </c>
      <c r="I2030" s="2">
        <v>44169.569652777776</v>
      </c>
      <c r="J2030" t="s">
        <v>962</v>
      </c>
      <c r="K2030" t="s">
        <v>963</v>
      </c>
      <c r="L2030" t="s">
        <v>964</v>
      </c>
    </row>
    <row r="2031" spans="1:12" x14ac:dyDescent="0.25">
      <c r="A2031">
        <v>9001733472</v>
      </c>
      <c r="B2031" t="s">
        <v>3432</v>
      </c>
      <c r="C2031" s="3">
        <v>50000</v>
      </c>
      <c r="E2031" s="1">
        <v>44172</v>
      </c>
      <c r="F2031" t="s">
        <v>272</v>
      </c>
      <c r="G2031" t="s">
        <v>273</v>
      </c>
      <c r="H2031" t="s">
        <v>14</v>
      </c>
      <c r="I2031" s="2">
        <v>44170.733831018515</v>
      </c>
      <c r="J2031" t="s">
        <v>3433</v>
      </c>
      <c r="K2031" t="s">
        <v>76</v>
      </c>
      <c r="L2031" t="s">
        <v>3434</v>
      </c>
    </row>
    <row r="2032" spans="1:12" x14ac:dyDescent="0.25">
      <c r="A2032">
        <v>9001733806</v>
      </c>
      <c r="B2032" t="s">
        <v>4140</v>
      </c>
      <c r="C2032" s="3">
        <v>50000</v>
      </c>
      <c r="E2032" s="1">
        <v>44239</v>
      </c>
      <c r="F2032" t="s">
        <v>136</v>
      </c>
      <c r="G2032" t="s">
        <v>137</v>
      </c>
      <c r="H2032" t="s">
        <v>14</v>
      </c>
      <c r="I2032" s="2">
        <v>44170.972592592596</v>
      </c>
      <c r="J2032" t="s">
        <v>982</v>
      </c>
      <c r="K2032" t="s">
        <v>4141</v>
      </c>
      <c r="L2032" t="s">
        <v>4142</v>
      </c>
    </row>
    <row r="2033" spans="1:12" x14ac:dyDescent="0.25">
      <c r="A2033">
        <v>9001736527</v>
      </c>
      <c r="B2033" t="s">
        <v>4143</v>
      </c>
      <c r="C2033" s="3">
        <v>432150</v>
      </c>
      <c r="E2033" s="1">
        <v>44239</v>
      </c>
      <c r="F2033" t="s">
        <v>136</v>
      </c>
      <c r="G2033" t="s">
        <v>137</v>
      </c>
      <c r="H2033" t="s">
        <v>14</v>
      </c>
      <c r="I2033" s="2">
        <v>44172.4453587963</v>
      </c>
      <c r="J2033" t="s">
        <v>4144</v>
      </c>
      <c r="K2033" t="s">
        <v>4145</v>
      </c>
      <c r="L2033" t="s">
        <v>4146</v>
      </c>
    </row>
    <row r="2034" spans="1:12" x14ac:dyDescent="0.25">
      <c r="A2034">
        <v>9001737625</v>
      </c>
      <c r="B2034" t="s">
        <v>4147</v>
      </c>
      <c r="C2034" s="3">
        <v>1879544</v>
      </c>
      <c r="E2034" s="1">
        <v>44238</v>
      </c>
      <c r="F2034" t="s">
        <v>23</v>
      </c>
      <c r="G2034" t="s">
        <v>24</v>
      </c>
      <c r="H2034" t="s">
        <v>14</v>
      </c>
      <c r="I2034" s="2">
        <v>44172.944421296299</v>
      </c>
      <c r="J2034" t="s">
        <v>4148</v>
      </c>
      <c r="K2034" t="s">
        <v>210</v>
      </c>
      <c r="L2034" t="s">
        <v>4149</v>
      </c>
    </row>
    <row r="2035" spans="1:12" x14ac:dyDescent="0.25">
      <c r="A2035">
        <v>9001745474</v>
      </c>
      <c r="B2035" t="s">
        <v>4150</v>
      </c>
      <c r="C2035" s="3">
        <v>50000</v>
      </c>
      <c r="E2035" s="1">
        <v>44238</v>
      </c>
      <c r="F2035" t="s">
        <v>45</v>
      </c>
      <c r="G2035" t="s">
        <v>46</v>
      </c>
      <c r="H2035" t="s">
        <v>14</v>
      </c>
      <c r="I2035" s="2">
        <v>44176.31077546296</v>
      </c>
      <c r="J2035" t="s">
        <v>4151</v>
      </c>
      <c r="K2035" t="s">
        <v>858</v>
      </c>
      <c r="L2035" t="s">
        <v>4152</v>
      </c>
    </row>
    <row r="2036" spans="1:12" x14ac:dyDescent="0.25">
      <c r="A2036">
        <v>9001747687</v>
      </c>
      <c r="B2036" t="s">
        <v>852</v>
      </c>
      <c r="C2036" s="3">
        <v>50000</v>
      </c>
      <c r="E2036" s="1">
        <v>44181</v>
      </c>
      <c r="F2036" t="s">
        <v>23</v>
      </c>
      <c r="G2036" t="s">
        <v>24</v>
      </c>
      <c r="H2036" t="s">
        <v>14</v>
      </c>
      <c r="I2036" s="2">
        <v>44177.735995370371</v>
      </c>
      <c r="J2036" t="s">
        <v>853</v>
      </c>
      <c r="K2036" t="s">
        <v>854</v>
      </c>
      <c r="L2036" t="s">
        <v>855</v>
      </c>
    </row>
    <row r="2037" spans="1:12" x14ac:dyDescent="0.25">
      <c r="A2037">
        <v>9001747748</v>
      </c>
      <c r="B2037" t="s">
        <v>188</v>
      </c>
      <c r="C2037" s="3">
        <v>50000</v>
      </c>
      <c r="E2037" s="1">
        <v>44239</v>
      </c>
      <c r="F2037" t="s">
        <v>45</v>
      </c>
      <c r="G2037" t="s">
        <v>46</v>
      </c>
      <c r="H2037" t="s">
        <v>14</v>
      </c>
      <c r="I2037" s="2">
        <v>44177.799305555556</v>
      </c>
      <c r="J2037" t="s">
        <v>189</v>
      </c>
      <c r="K2037" t="s">
        <v>190</v>
      </c>
      <c r="L2037" t="s">
        <v>191</v>
      </c>
    </row>
    <row r="2038" spans="1:12" x14ac:dyDescent="0.25">
      <c r="A2038">
        <v>9001752092</v>
      </c>
      <c r="B2038" t="s">
        <v>2418</v>
      </c>
      <c r="C2038" s="3">
        <v>95840</v>
      </c>
      <c r="E2038" s="1">
        <v>44193</v>
      </c>
      <c r="F2038" t="s">
        <v>83</v>
      </c>
      <c r="G2038" t="s">
        <v>84</v>
      </c>
      <c r="H2038" t="s">
        <v>14</v>
      </c>
      <c r="I2038" s="2">
        <v>44180.809976851851</v>
      </c>
      <c r="J2038" t="s">
        <v>2419</v>
      </c>
      <c r="K2038" t="s">
        <v>2420</v>
      </c>
      <c r="L2038" t="s">
        <v>2421</v>
      </c>
    </row>
    <row r="2039" spans="1:12" x14ac:dyDescent="0.25">
      <c r="A2039">
        <v>9001752913</v>
      </c>
      <c r="B2039" t="s">
        <v>4153</v>
      </c>
      <c r="C2039" s="3">
        <v>50000</v>
      </c>
      <c r="E2039" s="1">
        <v>44193</v>
      </c>
      <c r="F2039" t="s">
        <v>423</v>
      </c>
      <c r="G2039" t="s">
        <v>424</v>
      </c>
      <c r="H2039" t="s">
        <v>14</v>
      </c>
      <c r="I2039" s="2">
        <v>44181.325254629628</v>
      </c>
      <c r="J2039" t="s">
        <v>4154</v>
      </c>
      <c r="K2039" t="s">
        <v>4155</v>
      </c>
      <c r="L2039" t="s">
        <v>4156</v>
      </c>
    </row>
    <row r="2040" spans="1:12" x14ac:dyDescent="0.25">
      <c r="A2040">
        <v>9001752935</v>
      </c>
      <c r="B2040" t="s">
        <v>2468</v>
      </c>
      <c r="C2040" s="3">
        <v>44528142</v>
      </c>
      <c r="F2040" t="s">
        <v>23</v>
      </c>
      <c r="G2040" t="s">
        <v>24</v>
      </c>
      <c r="H2040" t="s">
        <v>411</v>
      </c>
      <c r="I2040" s="2">
        <v>44181.344131944446</v>
      </c>
      <c r="J2040" t="s">
        <v>837</v>
      </c>
      <c r="K2040" t="s">
        <v>2469</v>
      </c>
      <c r="L2040" t="s">
        <v>2470</v>
      </c>
    </row>
    <row r="2041" spans="1:12" x14ac:dyDescent="0.25">
      <c r="A2041">
        <v>9001753486</v>
      </c>
      <c r="B2041" t="s">
        <v>4157</v>
      </c>
      <c r="C2041" s="3">
        <v>50000</v>
      </c>
      <c r="E2041" s="1">
        <v>44315</v>
      </c>
      <c r="F2041" t="s">
        <v>23</v>
      </c>
      <c r="G2041" t="s">
        <v>24</v>
      </c>
      <c r="H2041" t="s">
        <v>14</v>
      </c>
      <c r="I2041" s="2">
        <v>44181.467916666668</v>
      </c>
      <c r="J2041" t="s">
        <v>4158</v>
      </c>
      <c r="K2041" t="s">
        <v>4159</v>
      </c>
      <c r="L2041" t="s">
        <v>4160</v>
      </c>
    </row>
    <row r="2042" spans="1:12" x14ac:dyDescent="0.25">
      <c r="A2042">
        <v>9001754026</v>
      </c>
      <c r="B2042" t="s">
        <v>4161</v>
      </c>
      <c r="C2042" s="3">
        <v>2820488.46</v>
      </c>
      <c r="F2042" t="s">
        <v>45</v>
      </c>
      <c r="G2042" t="s">
        <v>46</v>
      </c>
      <c r="H2042" t="s">
        <v>411</v>
      </c>
      <c r="I2042" s="2">
        <v>44181.794293981482</v>
      </c>
      <c r="J2042" t="s">
        <v>4162</v>
      </c>
      <c r="K2042" t="s">
        <v>873</v>
      </c>
      <c r="L2042" t="s">
        <v>4163</v>
      </c>
    </row>
    <row r="2043" spans="1:12" x14ac:dyDescent="0.25">
      <c r="A2043">
        <v>9001775914</v>
      </c>
      <c r="B2043" t="s">
        <v>2833</v>
      </c>
      <c r="C2043" s="3">
        <v>110720</v>
      </c>
      <c r="E2043" s="1">
        <v>44239</v>
      </c>
      <c r="F2043" t="s">
        <v>423</v>
      </c>
      <c r="G2043" t="s">
        <v>424</v>
      </c>
      <c r="H2043" t="s">
        <v>14</v>
      </c>
      <c r="I2043" s="2">
        <v>44189.854594907411</v>
      </c>
      <c r="J2043" t="s">
        <v>2834</v>
      </c>
      <c r="K2043" t="s">
        <v>2835</v>
      </c>
      <c r="L2043" t="s">
        <v>2836</v>
      </c>
    </row>
    <row r="2044" spans="1:12" x14ac:dyDescent="0.25">
      <c r="A2044">
        <v>9001777249</v>
      </c>
      <c r="B2044" t="s">
        <v>2104</v>
      </c>
      <c r="C2044" s="3">
        <v>242390</v>
      </c>
      <c r="E2044" s="1">
        <v>44239</v>
      </c>
      <c r="F2044" t="s">
        <v>2105</v>
      </c>
      <c r="G2044" t="s">
        <v>2106</v>
      </c>
      <c r="H2044" t="s">
        <v>14</v>
      </c>
      <c r="I2044" s="2">
        <v>44190.823553240742</v>
      </c>
      <c r="J2044" t="s">
        <v>2107</v>
      </c>
      <c r="K2044" t="s">
        <v>2108</v>
      </c>
      <c r="L2044" t="s">
        <v>2109</v>
      </c>
    </row>
    <row r="2045" spans="1:12" x14ac:dyDescent="0.25">
      <c r="A2045">
        <v>9001784692</v>
      </c>
      <c r="B2045" t="s">
        <v>4164</v>
      </c>
      <c r="C2045" s="3">
        <v>50000</v>
      </c>
      <c r="E2045" s="1">
        <v>44315</v>
      </c>
      <c r="F2045" t="s">
        <v>35</v>
      </c>
      <c r="G2045" t="s">
        <v>36</v>
      </c>
      <c r="H2045" t="s">
        <v>14</v>
      </c>
      <c r="I2045" s="2">
        <v>44196.647824074076</v>
      </c>
      <c r="J2045" t="s">
        <v>162</v>
      </c>
      <c r="K2045" t="s">
        <v>4165</v>
      </c>
      <c r="L2045" t="s">
        <v>4166</v>
      </c>
    </row>
    <row r="2046" spans="1:12" x14ac:dyDescent="0.25">
      <c r="A2046">
        <v>9001787283</v>
      </c>
      <c r="B2046" t="s">
        <v>4167</v>
      </c>
      <c r="C2046" s="3">
        <v>166630</v>
      </c>
      <c r="E2046" s="1">
        <v>44315</v>
      </c>
      <c r="F2046" t="s">
        <v>23</v>
      </c>
      <c r="G2046" t="s">
        <v>24</v>
      </c>
      <c r="H2046" t="s">
        <v>14</v>
      </c>
      <c r="I2046" s="2">
        <v>44199.618796296294</v>
      </c>
      <c r="J2046" t="s">
        <v>4168</v>
      </c>
      <c r="K2046" t="s">
        <v>38</v>
      </c>
      <c r="L2046" t="s">
        <v>4169</v>
      </c>
    </row>
    <row r="2047" spans="1:12" x14ac:dyDescent="0.25">
      <c r="A2047">
        <v>9001792326</v>
      </c>
      <c r="B2047" t="s">
        <v>220</v>
      </c>
      <c r="C2047" s="3">
        <v>50000</v>
      </c>
      <c r="E2047" s="1">
        <v>44223</v>
      </c>
      <c r="F2047" t="s">
        <v>23</v>
      </c>
      <c r="G2047" t="s">
        <v>24</v>
      </c>
      <c r="H2047" t="s">
        <v>14</v>
      </c>
      <c r="I2047" s="2">
        <v>44200.91196759259</v>
      </c>
      <c r="J2047" t="s">
        <v>221</v>
      </c>
      <c r="K2047" t="s">
        <v>222</v>
      </c>
      <c r="L2047" t="s">
        <v>223</v>
      </c>
    </row>
    <row r="2048" spans="1:12" x14ac:dyDescent="0.25">
      <c r="A2048">
        <v>9001798277</v>
      </c>
      <c r="B2048" t="s">
        <v>220</v>
      </c>
      <c r="C2048" s="3">
        <v>50000</v>
      </c>
      <c r="E2048" s="1">
        <v>44210</v>
      </c>
      <c r="F2048" t="s">
        <v>23</v>
      </c>
      <c r="G2048" t="s">
        <v>24</v>
      </c>
      <c r="H2048" t="s">
        <v>14</v>
      </c>
      <c r="I2048" s="2">
        <v>44203.716006944444</v>
      </c>
      <c r="J2048" t="s">
        <v>221</v>
      </c>
      <c r="K2048" t="s">
        <v>222</v>
      </c>
      <c r="L2048" t="s">
        <v>223</v>
      </c>
    </row>
    <row r="2049" spans="1:12" x14ac:dyDescent="0.25">
      <c r="A2049">
        <v>9001520216</v>
      </c>
      <c r="B2049" t="s">
        <v>4170</v>
      </c>
      <c r="C2049" s="3">
        <v>61250</v>
      </c>
      <c r="E2049" s="1">
        <v>44111</v>
      </c>
      <c r="F2049" t="s">
        <v>45</v>
      </c>
      <c r="G2049" t="s">
        <v>46</v>
      </c>
      <c r="H2049" t="s">
        <v>14</v>
      </c>
      <c r="I2049" s="2">
        <v>44105.807627314818</v>
      </c>
      <c r="J2049" t="s">
        <v>4171</v>
      </c>
      <c r="K2049" t="s">
        <v>4172</v>
      </c>
      <c r="L2049" t="s">
        <v>4173</v>
      </c>
    </row>
    <row r="2050" spans="1:12" x14ac:dyDescent="0.25">
      <c r="A2050">
        <v>9001606608</v>
      </c>
      <c r="B2050" t="s">
        <v>1025</v>
      </c>
      <c r="C2050" s="3">
        <v>75760</v>
      </c>
      <c r="E2050" s="1">
        <v>44124</v>
      </c>
      <c r="F2050" t="s">
        <v>23</v>
      </c>
      <c r="G2050" t="s">
        <v>24</v>
      </c>
      <c r="H2050" t="s">
        <v>14</v>
      </c>
      <c r="I2050" s="2">
        <v>44123.861400462964</v>
      </c>
      <c r="J2050" t="s">
        <v>205</v>
      </c>
      <c r="K2050" t="s">
        <v>1026</v>
      </c>
      <c r="L2050" t="s">
        <v>1027</v>
      </c>
    </row>
    <row r="2051" spans="1:12" x14ac:dyDescent="0.25">
      <c r="A2051">
        <v>9001608231</v>
      </c>
      <c r="B2051" t="s">
        <v>1783</v>
      </c>
      <c r="C2051" s="3">
        <v>50000</v>
      </c>
      <c r="E2051" s="1">
        <v>44137</v>
      </c>
      <c r="F2051" t="s">
        <v>136</v>
      </c>
      <c r="G2051" t="s">
        <v>137</v>
      </c>
      <c r="H2051" t="s">
        <v>14</v>
      </c>
      <c r="I2051" s="2">
        <v>44124.635057870371</v>
      </c>
      <c r="J2051" t="s">
        <v>1784</v>
      </c>
      <c r="K2051" t="s">
        <v>1206</v>
      </c>
      <c r="L2051" t="s">
        <v>1785</v>
      </c>
    </row>
    <row r="2052" spans="1:12" x14ac:dyDescent="0.25">
      <c r="A2052">
        <v>9001608682</v>
      </c>
      <c r="B2052" t="s">
        <v>769</v>
      </c>
      <c r="C2052" s="3">
        <v>50000</v>
      </c>
      <c r="E2052" s="1">
        <v>44126</v>
      </c>
      <c r="F2052" t="s">
        <v>57</v>
      </c>
      <c r="G2052" t="s">
        <v>58</v>
      </c>
      <c r="H2052" t="s">
        <v>14</v>
      </c>
      <c r="I2052" s="2">
        <v>44124.881585648145</v>
      </c>
      <c r="J2052" t="s">
        <v>770</v>
      </c>
      <c r="K2052" t="s">
        <v>330</v>
      </c>
      <c r="L2052" t="s">
        <v>771</v>
      </c>
    </row>
    <row r="2053" spans="1:12" x14ac:dyDescent="0.25">
      <c r="A2053">
        <v>9001610084</v>
      </c>
      <c r="B2053" t="s">
        <v>4174</v>
      </c>
      <c r="C2053" s="3">
        <v>50000</v>
      </c>
      <c r="E2053" s="1">
        <v>44130</v>
      </c>
      <c r="F2053" t="s">
        <v>57</v>
      </c>
      <c r="G2053" t="s">
        <v>58</v>
      </c>
      <c r="H2053" t="s">
        <v>14</v>
      </c>
      <c r="I2053" s="2">
        <v>44125.47996527778</v>
      </c>
      <c r="J2053" t="s">
        <v>4175</v>
      </c>
      <c r="K2053" t="s">
        <v>1243</v>
      </c>
      <c r="L2053" t="s">
        <v>4176</v>
      </c>
    </row>
    <row r="2054" spans="1:12" x14ac:dyDescent="0.25">
      <c r="A2054">
        <v>9001610277</v>
      </c>
      <c r="B2054" t="s">
        <v>4177</v>
      </c>
      <c r="C2054" s="3">
        <v>50000</v>
      </c>
      <c r="E2054" s="1">
        <v>44125</v>
      </c>
      <c r="F2054" t="s">
        <v>773</v>
      </c>
      <c r="G2054" t="s">
        <v>774</v>
      </c>
      <c r="H2054" t="s">
        <v>14</v>
      </c>
      <c r="I2054" s="2">
        <v>44125.610277777778</v>
      </c>
      <c r="J2054" t="s">
        <v>4178</v>
      </c>
      <c r="K2054" t="s">
        <v>4179</v>
      </c>
      <c r="L2054" t="s">
        <v>4180</v>
      </c>
    </row>
    <row r="2055" spans="1:12" x14ac:dyDescent="0.25">
      <c r="A2055">
        <v>9001612524</v>
      </c>
      <c r="B2055" t="s">
        <v>4181</v>
      </c>
      <c r="C2055" s="3">
        <v>50000</v>
      </c>
      <c r="E2055" s="1">
        <v>44127</v>
      </c>
      <c r="F2055" t="s">
        <v>45</v>
      </c>
      <c r="G2055" t="s">
        <v>46</v>
      </c>
      <c r="H2055" t="s">
        <v>14</v>
      </c>
      <c r="I2055" s="2">
        <v>44126.780902777777</v>
      </c>
      <c r="J2055" t="s">
        <v>4182</v>
      </c>
      <c r="K2055" t="s">
        <v>154</v>
      </c>
      <c r="L2055" t="s">
        <v>4183</v>
      </c>
    </row>
    <row r="2056" spans="1:12" x14ac:dyDescent="0.25">
      <c r="A2056">
        <v>9001616522</v>
      </c>
      <c r="B2056" t="s">
        <v>4184</v>
      </c>
      <c r="C2056" s="3">
        <v>326190</v>
      </c>
      <c r="E2056" s="1">
        <v>44238</v>
      </c>
      <c r="F2056" t="s">
        <v>45</v>
      </c>
      <c r="G2056" t="s">
        <v>46</v>
      </c>
      <c r="H2056" t="s">
        <v>14</v>
      </c>
      <c r="I2056" s="2">
        <v>44129.759085648147</v>
      </c>
      <c r="J2056" t="s">
        <v>416</v>
      </c>
      <c r="K2056" t="s">
        <v>2278</v>
      </c>
      <c r="L2056" t="s">
        <v>4185</v>
      </c>
    </row>
    <row r="2057" spans="1:12" x14ac:dyDescent="0.25">
      <c r="A2057">
        <v>9001634157</v>
      </c>
      <c r="B2057" t="s">
        <v>2586</v>
      </c>
      <c r="C2057" s="3">
        <v>50000</v>
      </c>
      <c r="E2057" s="1">
        <v>44137</v>
      </c>
      <c r="F2057" t="s">
        <v>45</v>
      </c>
      <c r="G2057" t="s">
        <v>46</v>
      </c>
      <c r="H2057" t="s">
        <v>14</v>
      </c>
      <c r="I2057" s="2">
        <v>44136.482395833336</v>
      </c>
      <c r="J2057" t="s">
        <v>2587</v>
      </c>
      <c r="K2057" t="s">
        <v>2517</v>
      </c>
      <c r="L2057" t="s">
        <v>2588</v>
      </c>
    </row>
    <row r="2058" spans="1:12" x14ac:dyDescent="0.25">
      <c r="A2058">
        <v>9001635812</v>
      </c>
      <c r="B2058" t="s">
        <v>3077</v>
      </c>
      <c r="C2058" s="3">
        <v>135930</v>
      </c>
      <c r="E2058" s="1">
        <v>44238</v>
      </c>
      <c r="F2058" t="s">
        <v>12</v>
      </c>
      <c r="G2058" t="s">
        <v>13</v>
      </c>
      <c r="H2058" t="s">
        <v>14</v>
      </c>
      <c r="I2058" s="2">
        <v>44137.526064814818</v>
      </c>
      <c r="J2058" t="s">
        <v>2393</v>
      </c>
      <c r="K2058" t="s">
        <v>3078</v>
      </c>
      <c r="L2058" t="s">
        <v>3079</v>
      </c>
    </row>
    <row r="2059" spans="1:12" x14ac:dyDescent="0.25">
      <c r="A2059">
        <v>9001639908</v>
      </c>
      <c r="B2059" t="s">
        <v>4186</v>
      </c>
      <c r="C2059" s="3">
        <v>50000</v>
      </c>
      <c r="E2059" s="1">
        <v>44139</v>
      </c>
      <c r="F2059" t="s">
        <v>1002</v>
      </c>
      <c r="G2059" t="s">
        <v>1003</v>
      </c>
      <c r="H2059" t="s">
        <v>14</v>
      </c>
      <c r="I2059" s="2">
        <v>44138.8903125</v>
      </c>
      <c r="J2059" t="s">
        <v>3729</v>
      </c>
      <c r="K2059" t="s">
        <v>4187</v>
      </c>
      <c r="L2059" t="s">
        <v>4188</v>
      </c>
    </row>
    <row r="2060" spans="1:12" x14ac:dyDescent="0.25">
      <c r="A2060">
        <v>9001657851</v>
      </c>
      <c r="B2060" t="s">
        <v>655</v>
      </c>
      <c r="C2060" s="3">
        <v>197000</v>
      </c>
      <c r="E2060" s="1">
        <v>44153</v>
      </c>
      <c r="F2060" t="s">
        <v>12</v>
      </c>
      <c r="G2060" t="s">
        <v>13</v>
      </c>
      <c r="H2060" t="s">
        <v>172</v>
      </c>
      <c r="I2060" s="2">
        <v>44140.369675925926</v>
      </c>
      <c r="J2060" t="s">
        <v>656</v>
      </c>
      <c r="K2060" t="s">
        <v>657</v>
      </c>
      <c r="L2060" t="s">
        <v>658</v>
      </c>
    </row>
    <row r="2061" spans="1:12" x14ac:dyDescent="0.25">
      <c r="A2061">
        <v>9001694716</v>
      </c>
      <c r="B2061" t="s">
        <v>4189</v>
      </c>
      <c r="C2061" s="3">
        <v>121890</v>
      </c>
      <c r="E2061" s="1">
        <v>44238</v>
      </c>
      <c r="F2061" t="s">
        <v>29</v>
      </c>
      <c r="G2061" t="s">
        <v>30</v>
      </c>
      <c r="H2061" t="s">
        <v>14</v>
      </c>
      <c r="I2061" s="2">
        <v>44151.689062500001</v>
      </c>
      <c r="J2061" t="s">
        <v>1857</v>
      </c>
      <c r="K2061" t="s">
        <v>4190</v>
      </c>
      <c r="L2061" t="s">
        <v>4191</v>
      </c>
    </row>
    <row r="2062" spans="1:12" x14ac:dyDescent="0.25">
      <c r="A2062">
        <v>9001696645</v>
      </c>
      <c r="B2062" t="s">
        <v>4192</v>
      </c>
      <c r="C2062" s="3">
        <v>50000</v>
      </c>
      <c r="E2062" s="1">
        <v>44238</v>
      </c>
      <c r="F2062" t="s">
        <v>51</v>
      </c>
      <c r="G2062" t="s">
        <v>52</v>
      </c>
      <c r="H2062" t="s">
        <v>14</v>
      </c>
      <c r="I2062" s="2">
        <v>44152.474479166667</v>
      </c>
      <c r="J2062" t="s">
        <v>4193</v>
      </c>
      <c r="K2062" t="s">
        <v>4194</v>
      </c>
      <c r="L2062" t="s">
        <v>4195</v>
      </c>
    </row>
    <row r="2063" spans="1:12" x14ac:dyDescent="0.25">
      <c r="A2063">
        <v>9001701026</v>
      </c>
      <c r="B2063" t="s">
        <v>3432</v>
      </c>
      <c r="C2063" s="3">
        <v>50000</v>
      </c>
      <c r="E2063" s="1">
        <v>44172</v>
      </c>
      <c r="F2063" t="s">
        <v>272</v>
      </c>
      <c r="G2063" t="s">
        <v>273</v>
      </c>
      <c r="H2063" t="s">
        <v>14</v>
      </c>
      <c r="I2063" s="2">
        <v>44154.557523148149</v>
      </c>
      <c r="J2063" t="s">
        <v>3433</v>
      </c>
      <c r="K2063" t="s">
        <v>76</v>
      </c>
      <c r="L2063" t="s">
        <v>3434</v>
      </c>
    </row>
    <row r="2064" spans="1:12" x14ac:dyDescent="0.25">
      <c r="A2064">
        <v>9001706422</v>
      </c>
      <c r="B2064" t="s">
        <v>4196</v>
      </c>
      <c r="C2064" s="3">
        <v>185280</v>
      </c>
      <c r="E2064" s="1">
        <v>44238</v>
      </c>
      <c r="F2064" t="s">
        <v>1864</v>
      </c>
      <c r="G2064" t="s">
        <v>1865</v>
      </c>
      <c r="H2064" t="s">
        <v>14</v>
      </c>
      <c r="I2064" s="2">
        <v>44157.866944444446</v>
      </c>
      <c r="J2064" t="s">
        <v>4197</v>
      </c>
      <c r="K2064" t="s">
        <v>4090</v>
      </c>
      <c r="L2064" t="s">
        <v>4198</v>
      </c>
    </row>
    <row r="2065" spans="1:12" x14ac:dyDescent="0.25">
      <c r="A2065">
        <v>9001707884</v>
      </c>
      <c r="B2065" t="s">
        <v>4077</v>
      </c>
      <c r="C2065" s="3">
        <v>50000</v>
      </c>
      <c r="E2065" s="1">
        <v>44238</v>
      </c>
      <c r="F2065" t="s">
        <v>23</v>
      </c>
      <c r="G2065" t="s">
        <v>24</v>
      </c>
      <c r="H2065" t="s">
        <v>14</v>
      </c>
      <c r="I2065" s="2">
        <v>44158.79078703704</v>
      </c>
      <c r="J2065" t="s">
        <v>4078</v>
      </c>
      <c r="K2065" t="s">
        <v>1832</v>
      </c>
      <c r="L2065" t="s">
        <v>4079</v>
      </c>
    </row>
    <row r="2066" spans="1:12" x14ac:dyDescent="0.25">
      <c r="A2066">
        <v>9001714483</v>
      </c>
      <c r="B2066" t="s">
        <v>4199</v>
      </c>
      <c r="C2066" s="3">
        <v>409679</v>
      </c>
      <c r="E2066" s="1">
        <v>44238</v>
      </c>
      <c r="F2066" t="s">
        <v>166</v>
      </c>
      <c r="G2066" t="s">
        <v>167</v>
      </c>
      <c r="H2066" t="s">
        <v>14</v>
      </c>
      <c r="I2066" s="2">
        <v>44161.875428240739</v>
      </c>
      <c r="J2066" t="s">
        <v>3632</v>
      </c>
      <c r="K2066" t="s">
        <v>604</v>
      </c>
      <c r="L2066" t="s">
        <v>4200</v>
      </c>
    </row>
    <row r="2067" spans="1:12" x14ac:dyDescent="0.25">
      <c r="A2067">
        <v>9001717803</v>
      </c>
      <c r="B2067" t="s">
        <v>4201</v>
      </c>
      <c r="C2067" s="3">
        <v>181870</v>
      </c>
      <c r="E2067" s="1">
        <v>44238</v>
      </c>
      <c r="F2067" t="s">
        <v>45</v>
      </c>
      <c r="G2067" t="s">
        <v>46</v>
      </c>
      <c r="H2067" t="s">
        <v>14</v>
      </c>
      <c r="I2067" s="2">
        <v>44163.693287037036</v>
      </c>
      <c r="J2067" t="s">
        <v>4202</v>
      </c>
      <c r="K2067" t="s">
        <v>4203</v>
      </c>
      <c r="L2067" t="s">
        <v>4204</v>
      </c>
    </row>
    <row r="2068" spans="1:12" x14ac:dyDescent="0.25">
      <c r="A2068">
        <v>9001718810</v>
      </c>
      <c r="B2068" t="s">
        <v>4205</v>
      </c>
      <c r="C2068" s="3">
        <v>50000</v>
      </c>
      <c r="E2068" s="1">
        <v>44238</v>
      </c>
      <c r="F2068" t="s">
        <v>83</v>
      </c>
      <c r="G2068" t="s">
        <v>84</v>
      </c>
      <c r="H2068" t="s">
        <v>14</v>
      </c>
      <c r="I2068" s="2">
        <v>44164.500636574077</v>
      </c>
      <c r="J2068" t="s">
        <v>4206</v>
      </c>
      <c r="K2068" t="s">
        <v>2458</v>
      </c>
      <c r="L2068" t="s">
        <v>4207</v>
      </c>
    </row>
    <row r="2069" spans="1:12" x14ac:dyDescent="0.25">
      <c r="A2069">
        <v>9001718869</v>
      </c>
      <c r="B2069" t="s">
        <v>1384</v>
      </c>
      <c r="C2069" s="3">
        <v>152263</v>
      </c>
      <c r="E2069" s="1">
        <v>44239</v>
      </c>
      <c r="F2069" t="s">
        <v>45</v>
      </c>
      <c r="G2069" t="s">
        <v>46</v>
      </c>
      <c r="H2069" t="s">
        <v>14</v>
      </c>
      <c r="I2069" s="2">
        <v>44164.595092592594</v>
      </c>
      <c r="J2069" t="s">
        <v>1385</v>
      </c>
      <c r="K2069" t="s">
        <v>1386</v>
      </c>
      <c r="L2069" t="s">
        <v>1387</v>
      </c>
    </row>
    <row r="2070" spans="1:12" x14ac:dyDescent="0.25">
      <c r="A2070">
        <v>9001720368</v>
      </c>
      <c r="B2070" t="s">
        <v>4208</v>
      </c>
      <c r="C2070" s="3">
        <v>519000</v>
      </c>
      <c r="D2070" s="1">
        <v>44140</v>
      </c>
      <c r="E2070" s="1">
        <v>44140</v>
      </c>
      <c r="F2070" t="s">
        <v>1051</v>
      </c>
      <c r="G2070" t="s">
        <v>1052</v>
      </c>
      <c r="H2070" t="s">
        <v>172</v>
      </c>
      <c r="I2070" s="2">
        <v>44165.620138888888</v>
      </c>
      <c r="J2070" t="s">
        <v>4209</v>
      </c>
      <c r="K2070" t="s">
        <v>4210</v>
      </c>
      <c r="L2070" t="s">
        <v>4211</v>
      </c>
    </row>
    <row r="2071" spans="1:12" x14ac:dyDescent="0.25">
      <c r="A2071">
        <v>9001723729</v>
      </c>
      <c r="B2071" t="s">
        <v>2533</v>
      </c>
      <c r="C2071" s="3">
        <v>50000</v>
      </c>
      <c r="E2071" s="1">
        <v>44239</v>
      </c>
      <c r="F2071" t="s">
        <v>136</v>
      </c>
      <c r="G2071" t="s">
        <v>137</v>
      </c>
      <c r="H2071" t="s">
        <v>14</v>
      </c>
      <c r="I2071" s="2">
        <v>44166.991377314815</v>
      </c>
      <c r="J2071" t="s">
        <v>2534</v>
      </c>
      <c r="K2071" t="s">
        <v>2535</v>
      </c>
      <c r="L2071" t="s">
        <v>2536</v>
      </c>
    </row>
    <row r="2072" spans="1:12" x14ac:dyDescent="0.25">
      <c r="A2072">
        <v>9001733714</v>
      </c>
      <c r="B2072" t="s">
        <v>2537</v>
      </c>
      <c r="C2072" s="3">
        <v>50000</v>
      </c>
      <c r="E2072" s="1">
        <v>44172</v>
      </c>
      <c r="F2072" t="s">
        <v>23</v>
      </c>
      <c r="G2072" t="s">
        <v>24</v>
      </c>
      <c r="H2072" t="s">
        <v>172</v>
      </c>
      <c r="I2072" s="2">
        <v>44170.918414351851</v>
      </c>
      <c r="J2072" t="s">
        <v>2538</v>
      </c>
      <c r="K2072" t="s">
        <v>2539</v>
      </c>
      <c r="L2072" t="s">
        <v>2540</v>
      </c>
    </row>
    <row r="2073" spans="1:12" x14ac:dyDescent="0.25">
      <c r="A2073">
        <v>9001734304</v>
      </c>
      <c r="B2073" t="s">
        <v>2216</v>
      </c>
      <c r="C2073" s="3">
        <v>1258970</v>
      </c>
      <c r="E2073" s="1">
        <v>44239</v>
      </c>
      <c r="F2073" t="s">
        <v>45</v>
      </c>
      <c r="G2073" t="s">
        <v>46</v>
      </c>
      <c r="H2073" t="s">
        <v>14</v>
      </c>
      <c r="I2073" s="2">
        <v>44171.447071759256</v>
      </c>
      <c r="J2073" t="s">
        <v>2217</v>
      </c>
      <c r="K2073" t="s">
        <v>1243</v>
      </c>
      <c r="L2073" t="s">
        <v>2218</v>
      </c>
    </row>
    <row r="2074" spans="1:12" x14ac:dyDescent="0.25">
      <c r="A2074">
        <v>9001737787</v>
      </c>
      <c r="B2074" t="s">
        <v>587</v>
      </c>
      <c r="C2074" s="3">
        <v>91230</v>
      </c>
      <c r="E2074" s="1">
        <v>44238</v>
      </c>
      <c r="F2074" t="s">
        <v>23</v>
      </c>
      <c r="G2074" t="s">
        <v>24</v>
      </c>
      <c r="H2074" t="s">
        <v>14</v>
      </c>
      <c r="I2074" s="2">
        <v>44173.006458333337</v>
      </c>
      <c r="J2074" t="s">
        <v>513</v>
      </c>
      <c r="K2074" t="s">
        <v>588</v>
      </c>
      <c r="L2074" t="s">
        <v>589</v>
      </c>
    </row>
    <row r="2075" spans="1:12" x14ac:dyDescent="0.25">
      <c r="A2075">
        <v>9001741307</v>
      </c>
      <c r="B2075" t="s">
        <v>370</v>
      </c>
      <c r="C2075" s="3">
        <v>1926751</v>
      </c>
      <c r="F2075" t="s">
        <v>23</v>
      </c>
      <c r="G2075" t="s">
        <v>24</v>
      </c>
      <c r="H2075" t="s">
        <v>411</v>
      </c>
      <c r="I2075" s="2">
        <v>44174.329861111109</v>
      </c>
      <c r="J2075" t="s">
        <v>371</v>
      </c>
      <c r="K2075" t="s">
        <v>210</v>
      </c>
      <c r="L2075" t="s">
        <v>372</v>
      </c>
    </row>
    <row r="2076" spans="1:12" x14ac:dyDescent="0.25">
      <c r="A2076">
        <v>9001744713</v>
      </c>
      <c r="B2076" t="s">
        <v>2926</v>
      </c>
      <c r="C2076" s="3">
        <v>1529010</v>
      </c>
      <c r="E2076" s="1">
        <v>44177</v>
      </c>
      <c r="F2076" t="s">
        <v>23</v>
      </c>
      <c r="G2076" t="s">
        <v>24</v>
      </c>
      <c r="H2076" t="s">
        <v>14</v>
      </c>
      <c r="I2076" s="2">
        <v>44175.855312500003</v>
      </c>
      <c r="J2076" t="s">
        <v>2273</v>
      </c>
      <c r="K2076" t="s">
        <v>2927</v>
      </c>
      <c r="L2076" t="s">
        <v>2928</v>
      </c>
    </row>
    <row r="2077" spans="1:12" x14ac:dyDescent="0.25">
      <c r="A2077">
        <v>9001750060</v>
      </c>
      <c r="B2077" t="s">
        <v>4212</v>
      </c>
      <c r="C2077" s="3">
        <v>50000</v>
      </c>
      <c r="E2077" s="1">
        <v>44239</v>
      </c>
      <c r="F2077" t="s">
        <v>136</v>
      </c>
      <c r="G2077" t="s">
        <v>137</v>
      </c>
      <c r="H2077" t="s">
        <v>14</v>
      </c>
      <c r="I2077" s="2">
        <v>44179.874201388891</v>
      </c>
      <c r="J2077" t="s">
        <v>281</v>
      </c>
      <c r="K2077" t="s">
        <v>4213</v>
      </c>
      <c r="L2077" t="s">
        <v>4214</v>
      </c>
    </row>
    <row r="2078" spans="1:12" x14ac:dyDescent="0.25">
      <c r="A2078">
        <v>9001757157</v>
      </c>
      <c r="B2078" t="s">
        <v>4215</v>
      </c>
      <c r="C2078" s="3">
        <v>102220</v>
      </c>
      <c r="E2078" s="1">
        <v>44239</v>
      </c>
      <c r="F2078" t="s">
        <v>136</v>
      </c>
      <c r="G2078" t="s">
        <v>137</v>
      </c>
      <c r="H2078" t="s">
        <v>14</v>
      </c>
      <c r="I2078" s="2">
        <v>44183.428657407407</v>
      </c>
      <c r="J2078" t="s">
        <v>4216</v>
      </c>
      <c r="K2078" t="s">
        <v>4217</v>
      </c>
      <c r="L2078" t="s">
        <v>4218</v>
      </c>
    </row>
    <row r="2079" spans="1:12" x14ac:dyDescent="0.25">
      <c r="A2079">
        <v>9001776020</v>
      </c>
      <c r="B2079" t="s">
        <v>196</v>
      </c>
      <c r="C2079" s="3">
        <v>50000</v>
      </c>
      <c r="E2079" s="1">
        <v>44239</v>
      </c>
      <c r="F2079" t="s">
        <v>45</v>
      </c>
      <c r="G2079" t="s">
        <v>46</v>
      </c>
      <c r="H2079" t="s">
        <v>14</v>
      </c>
      <c r="I2079" s="2">
        <v>44189.943865740737</v>
      </c>
      <c r="J2079" t="s">
        <v>197</v>
      </c>
      <c r="K2079" t="s">
        <v>198</v>
      </c>
      <c r="L2079" t="s">
        <v>199</v>
      </c>
    </row>
    <row r="2080" spans="1:12" x14ac:dyDescent="0.25">
      <c r="A2080">
        <v>9001777502</v>
      </c>
      <c r="B2080" t="s">
        <v>4219</v>
      </c>
      <c r="C2080" s="3">
        <v>2811018</v>
      </c>
      <c r="E2080" s="1">
        <v>44216</v>
      </c>
      <c r="F2080" t="s">
        <v>23</v>
      </c>
      <c r="G2080" t="s">
        <v>24</v>
      </c>
      <c r="H2080" t="s">
        <v>14</v>
      </c>
      <c r="I2080" s="2">
        <v>44191.474386574075</v>
      </c>
      <c r="J2080" t="s">
        <v>168</v>
      </c>
      <c r="K2080" t="s">
        <v>2707</v>
      </c>
      <c r="L2080" t="s">
        <v>4220</v>
      </c>
    </row>
    <row r="2081" spans="1:12" x14ac:dyDescent="0.25">
      <c r="A2081">
        <v>9001819902</v>
      </c>
      <c r="B2081" t="s">
        <v>4221</v>
      </c>
      <c r="C2081" s="3">
        <v>100394</v>
      </c>
      <c r="E2081" s="1">
        <v>44315</v>
      </c>
      <c r="F2081" t="s">
        <v>45</v>
      </c>
      <c r="G2081" t="s">
        <v>46</v>
      </c>
      <c r="H2081" t="s">
        <v>14</v>
      </c>
      <c r="I2081" s="2">
        <v>44216.463194444441</v>
      </c>
      <c r="J2081" t="s">
        <v>4222</v>
      </c>
      <c r="K2081" t="s">
        <v>3851</v>
      </c>
      <c r="L2081" t="s">
        <v>4223</v>
      </c>
    </row>
    <row r="2082" spans="1:12" x14ac:dyDescent="0.25">
      <c r="A2082">
        <v>9001819921</v>
      </c>
      <c r="B2082" t="s">
        <v>738</v>
      </c>
      <c r="C2082" s="3">
        <v>50000</v>
      </c>
      <c r="E2082" s="1">
        <v>44315</v>
      </c>
      <c r="F2082" t="s">
        <v>23</v>
      </c>
      <c r="G2082" t="s">
        <v>24</v>
      </c>
      <c r="H2082" t="s">
        <v>14</v>
      </c>
      <c r="I2082" s="2">
        <v>44216.469722222224</v>
      </c>
      <c r="J2082" t="s">
        <v>739</v>
      </c>
      <c r="K2082" t="s">
        <v>740</v>
      </c>
      <c r="L2082" t="s">
        <v>741</v>
      </c>
    </row>
    <row r="2083" spans="1:12" x14ac:dyDescent="0.25">
      <c r="A2083">
        <v>9001829429</v>
      </c>
      <c r="B2083" t="s">
        <v>4224</v>
      </c>
      <c r="C2083" s="3">
        <v>98120</v>
      </c>
      <c r="E2083" s="1">
        <v>44315</v>
      </c>
      <c r="F2083" t="s">
        <v>23</v>
      </c>
      <c r="G2083" t="s">
        <v>24</v>
      </c>
      <c r="H2083" t="s">
        <v>14</v>
      </c>
      <c r="I2083" s="2">
        <v>44221.437442129631</v>
      </c>
      <c r="J2083" t="s">
        <v>205</v>
      </c>
      <c r="K2083" t="s">
        <v>118</v>
      </c>
      <c r="L2083" t="s">
        <v>4225</v>
      </c>
    </row>
    <row r="2084" spans="1:12" x14ac:dyDescent="0.25">
      <c r="A2084">
        <v>9001834202</v>
      </c>
      <c r="B2084" t="s">
        <v>1730</v>
      </c>
      <c r="C2084" s="3">
        <v>55000</v>
      </c>
      <c r="E2084" s="1">
        <v>44244</v>
      </c>
      <c r="F2084" t="s">
        <v>45</v>
      </c>
      <c r="G2084" t="s">
        <v>46</v>
      </c>
      <c r="H2084" t="s">
        <v>172</v>
      </c>
      <c r="I2084" s="2">
        <v>44223.561145833337</v>
      </c>
      <c r="J2084" t="s">
        <v>1731</v>
      </c>
      <c r="K2084" t="s">
        <v>564</v>
      </c>
      <c r="L2084" t="s">
        <v>1732</v>
      </c>
    </row>
    <row r="2085" spans="1:12" x14ac:dyDescent="0.25">
      <c r="A2085">
        <v>9001834415</v>
      </c>
      <c r="B2085" t="s">
        <v>2766</v>
      </c>
      <c r="C2085" s="3">
        <v>233750</v>
      </c>
      <c r="E2085" s="1">
        <v>44315</v>
      </c>
      <c r="F2085" t="s">
        <v>23</v>
      </c>
      <c r="G2085" t="s">
        <v>24</v>
      </c>
      <c r="H2085" t="s">
        <v>14</v>
      </c>
      <c r="I2085" s="2">
        <v>44223.718657407408</v>
      </c>
      <c r="J2085" t="s">
        <v>2767</v>
      </c>
      <c r="K2085" t="s">
        <v>2768</v>
      </c>
      <c r="L2085" t="s">
        <v>2769</v>
      </c>
    </row>
    <row r="2086" spans="1:12" x14ac:dyDescent="0.25">
      <c r="A2086">
        <v>9001836221</v>
      </c>
      <c r="B2086" t="s">
        <v>220</v>
      </c>
      <c r="C2086" s="3">
        <v>50000</v>
      </c>
      <c r="E2086" s="1">
        <v>44235</v>
      </c>
      <c r="F2086" t="s">
        <v>23</v>
      </c>
      <c r="G2086" t="s">
        <v>24</v>
      </c>
      <c r="H2086" t="s">
        <v>14</v>
      </c>
      <c r="I2086" s="2">
        <v>44224.620879629627</v>
      </c>
      <c r="J2086" t="s">
        <v>221</v>
      </c>
      <c r="K2086" t="s">
        <v>222</v>
      </c>
      <c r="L2086" t="s">
        <v>223</v>
      </c>
    </row>
    <row r="2087" spans="1:12" x14ac:dyDescent="0.25">
      <c r="A2087">
        <v>9001841498</v>
      </c>
      <c r="B2087" t="s">
        <v>3825</v>
      </c>
      <c r="C2087" s="3">
        <v>50000</v>
      </c>
      <c r="E2087" s="1">
        <v>44315</v>
      </c>
      <c r="F2087" t="s">
        <v>45</v>
      </c>
      <c r="G2087" t="s">
        <v>46</v>
      </c>
      <c r="H2087" t="s">
        <v>14</v>
      </c>
      <c r="I2087" s="2">
        <v>44226.566793981481</v>
      </c>
      <c r="J2087" t="s">
        <v>3826</v>
      </c>
      <c r="K2087" t="s">
        <v>1616</v>
      </c>
      <c r="L2087" t="s">
        <v>3827</v>
      </c>
    </row>
    <row r="2088" spans="1:12" x14ac:dyDescent="0.25">
      <c r="A2088">
        <v>9001841751</v>
      </c>
      <c r="B2088" t="s">
        <v>2600</v>
      </c>
      <c r="C2088" s="3">
        <v>212144</v>
      </c>
      <c r="E2088" s="1">
        <v>44315</v>
      </c>
      <c r="F2088" t="s">
        <v>423</v>
      </c>
      <c r="G2088" t="s">
        <v>424</v>
      </c>
      <c r="H2088" t="s">
        <v>14</v>
      </c>
      <c r="I2088" s="2">
        <v>44226.920115740744</v>
      </c>
      <c r="J2088" t="s">
        <v>2601</v>
      </c>
      <c r="K2088" t="s">
        <v>2602</v>
      </c>
      <c r="L2088" t="s">
        <v>2603</v>
      </c>
    </row>
    <row r="2089" spans="1:12" x14ac:dyDescent="0.25">
      <c r="A2089">
        <v>9001854835</v>
      </c>
      <c r="B2089" t="s">
        <v>2929</v>
      </c>
      <c r="C2089" s="3">
        <v>60000</v>
      </c>
      <c r="E2089" s="1">
        <v>44233</v>
      </c>
      <c r="F2089" t="s">
        <v>23</v>
      </c>
      <c r="G2089" t="s">
        <v>24</v>
      </c>
      <c r="H2089" t="s">
        <v>14</v>
      </c>
      <c r="I2089" s="2">
        <v>44231.38658564815</v>
      </c>
      <c r="J2089" t="s">
        <v>629</v>
      </c>
      <c r="K2089" t="s">
        <v>1268</v>
      </c>
      <c r="L2089" t="s">
        <v>2930</v>
      </c>
    </row>
    <row r="2090" spans="1:12" x14ac:dyDescent="0.25">
      <c r="A2090">
        <v>9001860893</v>
      </c>
      <c r="B2090" t="s">
        <v>3722</v>
      </c>
      <c r="C2090" s="3">
        <v>60000</v>
      </c>
      <c r="E2090" s="1">
        <v>44237</v>
      </c>
      <c r="F2090" t="s">
        <v>45</v>
      </c>
      <c r="G2090" t="s">
        <v>46</v>
      </c>
      <c r="H2090" t="s">
        <v>14</v>
      </c>
      <c r="I2090" s="2">
        <v>44232.942511574074</v>
      </c>
      <c r="J2090" t="s">
        <v>1857</v>
      </c>
      <c r="K2090" t="s">
        <v>3723</v>
      </c>
      <c r="L2090" t="s">
        <v>3724</v>
      </c>
    </row>
    <row r="2091" spans="1:12" x14ac:dyDescent="0.25">
      <c r="A2091">
        <v>9001862607</v>
      </c>
      <c r="B2091" t="s">
        <v>4226</v>
      </c>
      <c r="C2091" s="3">
        <v>60000</v>
      </c>
      <c r="F2091" t="s">
        <v>45</v>
      </c>
      <c r="G2091" t="s">
        <v>46</v>
      </c>
      <c r="H2091" t="s">
        <v>396</v>
      </c>
      <c r="I2091" s="2">
        <v>44234.875451388885</v>
      </c>
      <c r="J2091" t="s">
        <v>4227</v>
      </c>
      <c r="K2091" t="s">
        <v>4228</v>
      </c>
      <c r="L2091" t="s">
        <v>4229</v>
      </c>
    </row>
    <row r="2092" spans="1:12" x14ac:dyDescent="0.25">
      <c r="A2092">
        <v>9001900986</v>
      </c>
      <c r="B2092" t="s">
        <v>4230</v>
      </c>
      <c r="C2092" s="3">
        <v>5000000</v>
      </c>
      <c r="F2092" t="s">
        <v>166</v>
      </c>
      <c r="G2092" t="s">
        <v>167</v>
      </c>
      <c r="H2092" t="s">
        <v>396</v>
      </c>
      <c r="I2092" s="2">
        <v>44255.569050925929</v>
      </c>
      <c r="J2092" t="s">
        <v>4231</v>
      </c>
      <c r="K2092" t="s">
        <v>4232</v>
      </c>
      <c r="L2092" t="s">
        <v>4233</v>
      </c>
    </row>
    <row r="2093" spans="1:12" x14ac:dyDescent="0.25">
      <c r="A2093">
        <v>9001523300</v>
      </c>
      <c r="B2093" t="s">
        <v>885</v>
      </c>
      <c r="C2093" s="3">
        <v>204860</v>
      </c>
      <c r="E2093" s="1">
        <v>44110</v>
      </c>
      <c r="F2093" t="s">
        <v>23</v>
      </c>
      <c r="G2093" t="s">
        <v>24</v>
      </c>
      <c r="H2093" t="s">
        <v>14</v>
      </c>
      <c r="I2093" s="2">
        <v>44107.095451388886</v>
      </c>
      <c r="J2093" t="s">
        <v>445</v>
      </c>
      <c r="K2093" t="s">
        <v>886</v>
      </c>
      <c r="L2093" t="s">
        <v>887</v>
      </c>
    </row>
    <row r="2094" spans="1:12" x14ac:dyDescent="0.25">
      <c r="A2094">
        <v>9001559190</v>
      </c>
      <c r="B2094" t="s">
        <v>4234</v>
      </c>
      <c r="C2094" s="3">
        <v>72550</v>
      </c>
      <c r="E2094" s="1">
        <v>44113</v>
      </c>
      <c r="F2094" t="s">
        <v>272</v>
      </c>
      <c r="G2094" t="s">
        <v>273</v>
      </c>
      <c r="H2094" t="s">
        <v>14</v>
      </c>
      <c r="I2094" s="2">
        <v>44112.941203703704</v>
      </c>
      <c r="J2094" t="s">
        <v>1997</v>
      </c>
      <c r="K2094" t="s">
        <v>4235</v>
      </c>
      <c r="L2094" t="s">
        <v>4236</v>
      </c>
    </row>
    <row r="2095" spans="1:12" x14ac:dyDescent="0.25">
      <c r="A2095">
        <v>9001566426</v>
      </c>
      <c r="B2095" t="s">
        <v>1914</v>
      </c>
      <c r="C2095" s="3">
        <v>50000</v>
      </c>
      <c r="E2095" s="1">
        <v>44123</v>
      </c>
      <c r="F2095" t="s">
        <v>345</v>
      </c>
      <c r="G2095" t="s">
        <v>346</v>
      </c>
      <c r="H2095" t="s">
        <v>14</v>
      </c>
      <c r="I2095" s="2">
        <v>44117.484976851854</v>
      </c>
      <c r="J2095" t="s">
        <v>687</v>
      </c>
      <c r="K2095" t="s">
        <v>1915</v>
      </c>
      <c r="L2095" t="s">
        <v>1916</v>
      </c>
    </row>
    <row r="2096" spans="1:12" x14ac:dyDescent="0.25">
      <c r="A2096">
        <v>9001566457</v>
      </c>
      <c r="B2096" t="s">
        <v>2247</v>
      </c>
      <c r="C2096" s="3">
        <v>59720</v>
      </c>
      <c r="E2096" s="1">
        <v>44123</v>
      </c>
      <c r="F2096" t="s">
        <v>468</v>
      </c>
      <c r="G2096" t="s">
        <v>469</v>
      </c>
      <c r="H2096" t="s">
        <v>14</v>
      </c>
      <c r="I2096" s="2">
        <v>44117.4997337963</v>
      </c>
      <c r="J2096" t="s">
        <v>754</v>
      </c>
      <c r="K2096" t="s">
        <v>1537</v>
      </c>
      <c r="L2096" t="s">
        <v>2248</v>
      </c>
    </row>
    <row r="2097" spans="1:12" x14ac:dyDescent="0.25">
      <c r="A2097">
        <v>9001604119</v>
      </c>
      <c r="B2097" t="s">
        <v>2073</v>
      </c>
      <c r="C2097" s="3">
        <v>36000</v>
      </c>
      <c r="E2097" s="1">
        <v>44123</v>
      </c>
      <c r="F2097" t="s">
        <v>23</v>
      </c>
      <c r="G2097" t="s">
        <v>24</v>
      </c>
      <c r="H2097" t="s">
        <v>172</v>
      </c>
      <c r="I2097" s="2">
        <v>44121.776828703703</v>
      </c>
      <c r="J2097" t="s">
        <v>2074</v>
      </c>
      <c r="K2097" t="s">
        <v>2075</v>
      </c>
      <c r="L2097" t="s">
        <v>2076</v>
      </c>
    </row>
    <row r="2098" spans="1:12" x14ac:dyDescent="0.25">
      <c r="A2098">
        <v>9001608134</v>
      </c>
      <c r="B2098" t="s">
        <v>3967</v>
      </c>
      <c r="C2098" s="3">
        <v>201180</v>
      </c>
      <c r="E2098" s="1">
        <v>44125</v>
      </c>
      <c r="F2098" t="s">
        <v>45</v>
      </c>
      <c r="G2098" t="s">
        <v>46</v>
      </c>
      <c r="H2098" t="s">
        <v>14</v>
      </c>
      <c r="I2098" s="2">
        <v>44124.572638888887</v>
      </c>
      <c r="J2098" t="s">
        <v>71</v>
      </c>
      <c r="K2098" t="s">
        <v>3968</v>
      </c>
      <c r="L2098" t="s">
        <v>3969</v>
      </c>
    </row>
    <row r="2099" spans="1:12" x14ac:dyDescent="0.25">
      <c r="A2099">
        <v>9001617659</v>
      </c>
      <c r="B2099" t="s">
        <v>975</v>
      </c>
      <c r="C2099" s="3">
        <v>59660</v>
      </c>
      <c r="E2099" s="1">
        <v>44173</v>
      </c>
      <c r="F2099" t="s">
        <v>23</v>
      </c>
      <c r="G2099" t="s">
        <v>24</v>
      </c>
      <c r="H2099" t="s">
        <v>172</v>
      </c>
      <c r="I2099" s="2">
        <v>44130.649756944447</v>
      </c>
      <c r="J2099" t="s">
        <v>976</v>
      </c>
      <c r="K2099" t="s">
        <v>786</v>
      </c>
      <c r="L2099" t="s">
        <v>977</v>
      </c>
    </row>
    <row r="2100" spans="1:12" x14ac:dyDescent="0.25">
      <c r="A2100">
        <v>9001634457</v>
      </c>
      <c r="B2100" t="s">
        <v>1189</v>
      </c>
      <c r="C2100" s="3">
        <v>2203330</v>
      </c>
      <c r="E2100" s="1">
        <v>44137</v>
      </c>
      <c r="F2100" t="s">
        <v>45</v>
      </c>
      <c r="G2100" t="s">
        <v>46</v>
      </c>
      <c r="H2100" t="s">
        <v>14</v>
      </c>
      <c r="I2100" s="2">
        <v>44136.763703703706</v>
      </c>
      <c r="J2100" t="s">
        <v>1190</v>
      </c>
      <c r="K2100" t="s">
        <v>1191</v>
      </c>
      <c r="L2100" t="s">
        <v>1192</v>
      </c>
    </row>
    <row r="2101" spans="1:12" x14ac:dyDescent="0.25">
      <c r="A2101">
        <v>9001634573</v>
      </c>
      <c r="B2101" t="s">
        <v>1813</v>
      </c>
      <c r="C2101" s="3">
        <v>50000</v>
      </c>
      <c r="E2101" s="1">
        <v>44137</v>
      </c>
      <c r="F2101" t="s">
        <v>23</v>
      </c>
      <c r="G2101" t="s">
        <v>24</v>
      </c>
      <c r="H2101" t="s">
        <v>14</v>
      </c>
      <c r="I2101" s="2">
        <v>44136.821412037039</v>
      </c>
      <c r="J2101" t="s">
        <v>1814</v>
      </c>
      <c r="K2101" t="s">
        <v>1815</v>
      </c>
      <c r="L2101" t="s">
        <v>1816</v>
      </c>
    </row>
    <row r="2102" spans="1:12" x14ac:dyDescent="0.25">
      <c r="A2102">
        <v>9001639786</v>
      </c>
      <c r="B2102" t="s">
        <v>655</v>
      </c>
      <c r="C2102" s="3">
        <v>50000</v>
      </c>
      <c r="E2102" s="1">
        <v>44141</v>
      </c>
      <c r="F2102" t="s">
        <v>23</v>
      </c>
      <c r="G2102" t="s">
        <v>24</v>
      </c>
      <c r="H2102" t="s">
        <v>14</v>
      </c>
      <c r="I2102" s="2">
        <v>44138.841469907406</v>
      </c>
      <c r="J2102" t="s">
        <v>656</v>
      </c>
      <c r="K2102" t="s">
        <v>657</v>
      </c>
      <c r="L2102" t="s">
        <v>658</v>
      </c>
    </row>
    <row r="2103" spans="1:12" x14ac:dyDescent="0.25">
      <c r="A2103">
        <v>9001641288</v>
      </c>
      <c r="B2103" t="s">
        <v>4237</v>
      </c>
      <c r="C2103" s="3">
        <v>95000</v>
      </c>
      <c r="E2103" s="1">
        <v>44140</v>
      </c>
      <c r="F2103" t="s">
        <v>136</v>
      </c>
      <c r="G2103" t="s">
        <v>137</v>
      </c>
      <c r="H2103" t="s">
        <v>172</v>
      </c>
      <c r="I2103" s="2">
        <v>44139.599629629629</v>
      </c>
      <c r="J2103" t="s">
        <v>4238</v>
      </c>
      <c r="K2103" t="s">
        <v>4239</v>
      </c>
      <c r="L2103" t="s">
        <v>4240</v>
      </c>
    </row>
    <row r="2104" spans="1:12" x14ac:dyDescent="0.25">
      <c r="A2104">
        <v>9001658683</v>
      </c>
      <c r="B2104" t="s">
        <v>277</v>
      </c>
      <c r="C2104" s="3">
        <v>50000</v>
      </c>
      <c r="E2104" s="1">
        <v>44140</v>
      </c>
      <c r="F2104" t="s">
        <v>83</v>
      </c>
      <c r="G2104" t="s">
        <v>84</v>
      </c>
      <c r="H2104" t="s">
        <v>14</v>
      </c>
      <c r="I2104" s="2">
        <v>44140.633888888886</v>
      </c>
      <c r="J2104" t="s">
        <v>278</v>
      </c>
      <c r="K2104" t="s">
        <v>16</v>
      </c>
      <c r="L2104" t="s">
        <v>279</v>
      </c>
    </row>
    <row r="2105" spans="1:12" x14ac:dyDescent="0.25">
      <c r="A2105">
        <v>9001681150</v>
      </c>
      <c r="B2105" t="s">
        <v>112</v>
      </c>
      <c r="C2105" s="3">
        <v>145820</v>
      </c>
      <c r="E2105" s="1">
        <v>44144</v>
      </c>
      <c r="F2105" t="s">
        <v>29</v>
      </c>
      <c r="G2105" t="s">
        <v>30</v>
      </c>
      <c r="H2105" t="s">
        <v>14</v>
      </c>
      <c r="I2105" s="2">
        <v>44144.529953703706</v>
      </c>
      <c r="J2105" t="s">
        <v>113</v>
      </c>
      <c r="K2105" t="s">
        <v>114</v>
      </c>
      <c r="L2105" t="s">
        <v>115</v>
      </c>
    </row>
    <row r="2106" spans="1:12" x14ac:dyDescent="0.25">
      <c r="A2106">
        <v>9001681923</v>
      </c>
      <c r="B2106" t="s">
        <v>4241</v>
      </c>
      <c r="C2106" s="3">
        <v>50000</v>
      </c>
      <c r="E2106" s="1">
        <v>44205</v>
      </c>
      <c r="F2106" t="s">
        <v>45</v>
      </c>
      <c r="G2106" t="s">
        <v>46</v>
      </c>
      <c r="H2106" t="s">
        <v>14</v>
      </c>
      <c r="I2106" s="2">
        <v>44144.622164351851</v>
      </c>
      <c r="J2106" t="s">
        <v>4242</v>
      </c>
      <c r="K2106" t="s">
        <v>2142</v>
      </c>
      <c r="L2106" t="s">
        <v>4243</v>
      </c>
    </row>
    <row r="2107" spans="1:12" x14ac:dyDescent="0.25">
      <c r="A2107">
        <v>9001682371</v>
      </c>
      <c r="B2107" t="s">
        <v>1056</v>
      </c>
      <c r="C2107" s="3">
        <v>130430</v>
      </c>
      <c r="E2107" s="1">
        <v>44205</v>
      </c>
      <c r="F2107" t="s">
        <v>45</v>
      </c>
      <c r="G2107" t="s">
        <v>46</v>
      </c>
      <c r="H2107" t="s">
        <v>14</v>
      </c>
      <c r="I2107" s="2">
        <v>44144.753449074073</v>
      </c>
      <c r="J2107" t="s">
        <v>1057</v>
      </c>
      <c r="K2107" t="s">
        <v>673</v>
      </c>
      <c r="L2107" t="s">
        <v>1058</v>
      </c>
    </row>
    <row r="2108" spans="1:12" x14ac:dyDescent="0.25">
      <c r="A2108">
        <v>9001690469</v>
      </c>
      <c r="B2108" t="s">
        <v>2545</v>
      </c>
      <c r="C2108" s="3">
        <v>50000</v>
      </c>
      <c r="E2108" s="1">
        <v>44209</v>
      </c>
      <c r="F2108" t="s">
        <v>45</v>
      </c>
      <c r="G2108" t="s">
        <v>46</v>
      </c>
      <c r="H2108" t="s">
        <v>14</v>
      </c>
      <c r="I2108" s="2">
        <v>44148.483449074076</v>
      </c>
      <c r="J2108" t="s">
        <v>2546</v>
      </c>
      <c r="K2108" t="s">
        <v>2394</v>
      </c>
      <c r="L2108" t="s">
        <v>2547</v>
      </c>
    </row>
    <row r="2109" spans="1:12" x14ac:dyDescent="0.25">
      <c r="A2109">
        <v>9001694719</v>
      </c>
      <c r="B2109" t="s">
        <v>4244</v>
      </c>
      <c r="C2109" s="3">
        <v>50000</v>
      </c>
      <c r="E2109" s="1">
        <v>44238</v>
      </c>
      <c r="F2109" t="s">
        <v>23</v>
      </c>
      <c r="G2109" t="s">
        <v>24</v>
      </c>
      <c r="H2109" t="s">
        <v>14</v>
      </c>
      <c r="I2109" s="2">
        <v>44151.689803240741</v>
      </c>
      <c r="J2109" t="s">
        <v>4245</v>
      </c>
      <c r="K2109" t="s">
        <v>4246</v>
      </c>
      <c r="L2109" t="s">
        <v>4247</v>
      </c>
    </row>
    <row r="2110" spans="1:12" x14ac:dyDescent="0.25">
      <c r="A2110">
        <v>9001694811</v>
      </c>
      <c r="B2110" t="s">
        <v>4248</v>
      </c>
      <c r="C2110" s="3">
        <v>113010</v>
      </c>
      <c r="E2110" s="1">
        <v>44238</v>
      </c>
      <c r="F2110" t="s">
        <v>136</v>
      </c>
      <c r="G2110" t="s">
        <v>137</v>
      </c>
      <c r="H2110" t="s">
        <v>14</v>
      </c>
      <c r="I2110" s="2">
        <v>44151.709456018521</v>
      </c>
      <c r="J2110" t="s">
        <v>2936</v>
      </c>
      <c r="K2110" t="s">
        <v>794</v>
      </c>
      <c r="L2110" t="s">
        <v>4249</v>
      </c>
    </row>
    <row r="2111" spans="1:12" x14ac:dyDescent="0.25">
      <c r="A2111">
        <v>9001695568</v>
      </c>
      <c r="B2111" t="s">
        <v>4250</v>
      </c>
      <c r="C2111" s="3">
        <v>50000</v>
      </c>
      <c r="E2111" s="1">
        <v>44239</v>
      </c>
      <c r="F2111" t="s">
        <v>45</v>
      </c>
      <c r="G2111" t="s">
        <v>46</v>
      </c>
      <c r="H2111" t="s">
        <v>14</v>
      </c>
      <c r="I2111" s="2">
        <v>44151.987951388888</v>
      </c>
      <c r="J2111" t="s">
        <v>648</v>
      </c>
      <c r="K2111" t="s">
        <v>4251</v>
      </c>
      <c r="L2111" t="s">
        <v>4252</v>
      </c>
    </row>
    <row r="2112" spans="1:12" x14ac:dyDescent="0.25">
      <c r="A2112">
        <v>9001705677</v>
      </c>
      <c r="B2112" t="s">
        <v>2367</v>
      </c>
      <c r="C2112" s="3">
        <v>50000</v>
      </c>
      <c r="E2112" s="1">
        <v>44177</v>
      </c>
      <c r="F2112" t="s">
        <v>272</v>
      </c>
      <c r="G2112" t="s">
        <v>273</v>
      </c>
      <c r="H2112" t="s">
        <v>14</v>
      </c>
      <c r="I2112" s="2">
        <v>44157.192650462966</v>
      </c>
      <c r="J2112" t="s">
        <v>2368</v>
      </c>
      <c r="K2112" t="s">
        <v>973</v>
      </c>
      <c r="L2112" t="s">
        <v>2369</v>
      </c>
    </row>
    <row r="2113" spans="1:12" x14ac:dyDescent="0.25">
      <c r="A2113">
        <v>9001707568</v>
      </c>
      <c r="B2113" t="s">
        <v>4253</v>
      </c>
      <c r="C2113" s="3">
        <v>344260</v>
      </c>
      <c r="E2113" s="1">
        <v>44219</v>
      </c>
      <c r="F2113" t="s">
        <v>1979</v>
      </c>
      <c r="G2113" t="s">
        <v>1980</v>
      </c>
      <c r="H2113" t="s">
        <v>14</v>
      </c>
      <c r="I2113" s="2">
        <v>44158.650740740741</v>
      </c>
      <c r="J2113" t="s">
        <v>1096</v>
      </c>
      <c r="K2113" t="s">
        <v>3520</v>
      </c>
      <c r="L2113" t="s">
        <v>4254</v>
      </c>
    </row>
    <row r="2114" spans="1:12" x14ac:dyDescent="0.25">
      <c r="A2114">
        <v>9001707733</v>
      </c>
      <c r="B2114" t="s">
        <v>404</v>
      </c>
      <c r="C2114" s="3">
        <v>50000</v>
      </c>
      <c r="E2114" s="1">
        <v>44239</v>
      </c>
      <c r="F2114" t="s">
        <v>45</v>
      </c>
      <c r="G2114" t="s">
        <v>46</v>
      </c>
      <c r="H2114" t="s">
        <v>14</v>
      </c>
      <c r="I2114" s="2">
        <v>44158.738182870373</v>
      </c>
      <c r="J2114" t="s">
        <v>407</v>
      </c>
      <c r="K2114" t="s">
        <v>408</v>
      </c>
      <c r="L2114" t="s">
        <v>409</v>
      </c>
    </row>
    <row r="2115" spans="1:12" x14ac:dyDescent="0.25">
      <c r="A2115">
        <v>9001714728</v>
      </c>
      <c r="B2115" t="s">
        <v>153</v>
      </c>
      <c r="C2115" s="3">
        <v>166640</v>
      </c>
      <c r="E2115" s="1">
        <v>44239</v>
      </c>
      <c r="F2115" t="s">
        <v>45</v>
      </c>
      <c r="G2115" t="s">
        <v>46</v>
      </c>
      <c r="H2115" t="s">
        <v>14</v>
      </c>
      <c r="I2115" s="2">
        <v>44162.041481481479</v>
      </c>
      <c r="J2115" t="s">
        <v>154</v>
      </c>
      <c r="K2115" t="s">
        <v>155</v>
      </c>
      <c r="L2115" t="s">
        <v>156</v>
      </c>
    </row>
    <row r="2116" spans="1:12" x14ac:dyDescent="0.25">
      <c r="A2116">
        <v>9001779190</v>
      </c>
      <c r="B2116" t="s">
        <v>4255</v>
      </c>
      <c r="C2116" s="3">
        <v>5000000</v>
      </c>
      <c r="E2116" s="1">
        <v>44315</v>
      </c>
      <c r="F2116" t="s">
        <v>166</v>
      </c>
      <c r="G2116" t="s">
        <v>167</v>
      </c>
      <c r="H2116" t="s">
        <v>14</v>
      </c>
      <c r="I2116" s="2">
        <v>44193.48300925926</v>
      </c>
      <c r="J2116" t="s">
        <v>47</v>
      </c>
      <c r="K2116" t="s">
        <v>48</v>
      </c>
      <c r="L2116" t="s">
        <v>49</v>
      </c>
    </row>
    <row r="2117" spans="1:12" x14ac:dyDescent="0.25">
      <c r="A2117">
        <v>9001786796</v>
      </c>
      <c r="B2117" t="s">
        <v>4256</v>
      </c>
      <c r="C2117" s="3">
        <v>2050318</v>
      </c>
      <c r="F2117" t="s">
        <v>23</v>
      </c>
      <c r="G2117" t="s">
        <v>24</v>
      </c>
      <c r="H2117" t="s">
        <v>411</v>
      </c>
      <c r="I2117" s="2">
        <v>44199.395891203705</v>
      </c>
      <c r="J2117" t="s">
        <v>4257</v>
      </c>
      <c r="K2117" t="s">
        <v>4258</v>
      </c>
      <c r="L2117" t="s">
        <v>4259</v>
      </c>
    </row>
    <row r="2118" spans="1:12" x14ac:dyDescent="0.25">
      <c r="A2118">
        <v>9001794347</v>
      </c>
      <c r="B2118" t="s">
        <v>3256</v>
      </c>
      <c r="C2118" s="3">
        <v>207840</v>
      </c>
      <c r="E2118" s="1">
        <v>44315</v>
      </c>
      <c r="F2118" t="s">
        <v>136</v>
      </c>
      <c r="G2118" t="s">
        <v>137</v>
      </c>
      <c r="H2118" t="s">
        <v>14</v>
      </c>
      <c r="I2118" s="2">
        <v>44201.802569444444</v>
      </c>
      <c r="J2118" t="s">
        <v>3257</v>
      </c>
      <c r="K2118" t="s">
        <v>2329</v>
      </c>
      <c r="L2118" t="s">
        <v>3258</v>
      </c>
    </row>
    <row r="2119" spans="1:12" x14ac:dyDescent="0.25">
      <c r="A2119">
        <v>9001799938</v>
      </c>
      <c r="B2119" t="s">
        <v>2342</v>
      </c>
      <c r="C2119" s="3">
        <v>2000000</v>
      </c>
      <c r="E2119" s="1">
        <v>44315</v>
      </c>
      <c r="F2119" t="s">
        <v>23</v>
      </c>
      <c r="G2119" t="s">
        <v>24</v>
      </c>
      <c r="H2119" t="s">
        <v>14</v>
      </c>
      <c r="I2119" s="2">
        <v>44204.522268518522</v>
      </c>
      <c r="J2119" t="s">
        <v>2343</v>
      </c>
      <c r="K2119" t="s">
        <v>2344</v>
      </c>
      <c r="L2119" t="s">
        <v>2345</v>
      </c>
    </row>
    <row r="2120" spans="1:12" x14ac:dyDescent="0.25">
      <c r="A2120">
        <v>9001802520</v>
      </c>
      <c r="B2120" t="s">
        <v>220</v>
      </c>
      <c r="C2120" s="3">
        <v>50000</v>
      </c>
      <c r="E2120" s="1">
        <v>44210</v>
      </c>
      <c r="F2120" t="s">
        <v>23</v>
      </c>
      <c r="G2120" t="s">
        <v>24</v>
      </c>
      <c r="H2120" t="s">
        <v>14</v>
      </c>
      <c r="I2120" s="2">
        <v>44206.534490740742</v>
      </c>
      <c r="J2120" t="s">
        <v>221</v>
      </c>
      <c r="K2120" t="s">
        <v>222</v>
      </c>
      <c r="L2120" t="s">
        <v>223</v>
      </c>
    </row>
    <row r="2121" spans="1:12" x14ac:dyDescent="0.25">
      <c r="A2121">
        <v>9001803260</v>
      </c>
      <c r="B2121" t="s">
        <v>4260</v>
      </c>
      <c r="C2121" s="3">
        <v>50000</v>
      </c>
      <c r="E2121" s="1">
        <v>44315</v>
      </c>
      <c r="F2121" t="s">
        <v>136</v>
      </c>
      <c r="G2121" t="s">
        <v>137</v>
      </c>
      <c r="H2121" t="s">
        <v>14</v>
      </c>
      <c r="I2121" s="2">
        <v>44207.435196759259</v>
      </c>
      <c r="J2121" t="s">
        <v>4261</v>
      </c>
      <c r="K2121" t="s">
        <v>4262</v>
      </c>
      <c r="L2121" t="s">
        <v>4263</v>
      </c>
    </row>
    <row r="2122" spans="1:12" x14ac:dyDescent="0.25">
      <c r="A2122">
        <v>9001813016</v>
      </c>
      <c r="B2122" t="s">
        <v>220</v>
      </c>
      <c r="C2122" s="3">
        <v>50000</v>
      </c>
      <c r="E2122" s="1">
        <v>44214</v>
      </c>
      <c r="F2122" t="s">
        <v>23</v>
      </c>
      <c r="G2122" t="s">
        <v>24</v>
      </c>
      <c r="H2122" t="s">
        <v>14</v>
      </c>
      <c r="I2122" s="2">
        <v>44211.75708333333</v>
      </c>
      <c r="J2122" t="s">
        <v>221</v>
      </c>
      <c r="K2122" t="s">
        <v>222</v>
      </c>
      <c r="L2122" t="s">
        <v>223</v>
      </c>
    </row>
    <row r="2123" spans="1:12" x14ac:dyDescent="0.25">
      <c r="A2123">
        <v>9001814218</v>
      </c>
      <c r="B2123" t="s">
        <v>4264</v>
      </c>
      <c r="C2123" s="3">
        <v>85847</v>
      </c>
      <c r="E2123" s="1">
        <v>44315</v>
      </c>
      <c r="F2123" t="s">
        <v>23</v>
      </c>
      <c r="G2123" t="s">
        <v>24</v>
      </c>
      <c r="H2123" t="s">
        <v>14</v>
      </c>
      <c r="I2123" s="2">
        <v>44212.815694444442</v>
      </c>
      <c r="J2123" t="s">
        <v>445</v>
      </c>
      <c r="K2123" t="s">
        <v>4265</v>
      </c>
      <c r="L2123" t="s">
        <v>4266</v>
      </c>
    </row>
    <row r="2124" spans="1:12" x14ac:dyDescent="0.25">
      <c r="A2124">
        <v>9001814221</v>
      </c>
      <c r="B2124" t="s">
        <v>4264</v>
      </c>
      <c r="C2124" s="3">
        <v>109745</v>
      </c>
      <c r="E2124" s="1">
        <v>44315</v>
      </c>
      <c r="F2124" t="s">
        <v>23</v>
      </c>
      <c r="G2124" t="s">
        <v>24</v>
      </c>
      <c r="H2124" t="s">
        <v>14</v>
      </c>
      <c r="I2124" s="2">
        <v>44212.818854166668</v>
      </c>
      <c r="J2124" t="s">
        <v>445</v>
      </c>
      <c r="K2124" t="s">
        <v>4265</v>
      </c>
      <c r="L2124" t="s">
        <v>4266</v>
      </c>
    </row>
    <row r="2125" spans="1:12" x14ac:dyDescent="0.25">
      <c r="A2125">
        <v>9001819901</v>
      </c>
      <c r="B2125" t="s">
        <v>4267</v>
      </c>
      <c r="C2125" s="3">
        <v>194890</v>
      </c>
      <c r="E2125" s="1">
        <v>44315</v>
      </c>
      <c r="F2125" t="s">
        <v>272</v>
      </c>
      <c r="G2125" t="s">
        <v>273</v>
      </c>
      <c r="H2125" t="s">
        <v>14</v>
      </c>
      <c r="I2125" s="2">
        <v>44216.463113425925</v>
      </c>
      <c r="J2125" t="s">
        <v>4268</v>
      </c>
      <c r="K2125" t="s">
        <v>1533</v>
      </c>
      <c r="L2125" t="s">
        <v>4269</v>
      </c>
    </row>
    <row r="2126" spans="1:12" x14ac:dyDescent="0.25">
      <c r="A2126">
        <v>9001819912</v>
      </c>
      <c r="B2126" t="s">
        <v>4270</v>
      </c>
      <c r="C2126" s="3">
        <v>50000</v>
      </c>
      <c r="E2126" s="1">
        <v>44315</v>
      </c>
      <c r="F2126" t="s">
        <v>2254</v>
      </c>
      <c r="G2126" t="s">
        <v>2255</v>
      </c>
      <c r="H2126" t="s">
        <v>14</v>
      </c>
      <c r="I2126" s="2">
        <v>44216.46638888889</v>
      </c>
      <c r="J2126" t="s">
        <v>4271</v>
      </c>
      <c r="K2126" t="s">
        <v>1177</v>
      </c>
      <c r="L2126" t="s">
        <v>4272</v>
      </c>
    </row>
    <row r="2127" spans="1:12" x14ac:dyDescent="0.25">
      <c r="A2127">
        <v>9001824826</v>
      </c>
      <c r="B2127" t="s">
        <v>2556</v>
      </c>
      <c r="C2127" s="3">
        <v>1058560</v>
      </c>
      <c r="E2127" s="1">
        <v>44315</v>
      </c>
      <c r="F2127" t="s">
        <v>272</v>
      </c>
      <c r="G2127" t="s">
        <v>273</v>
      </c>
      <c r="H2127" t="s">
        <v>14</v>
      </c>
      <c r="I2127" s="2">
        <v>44218.954814814817</v>
      </c>
      <c r="J2127" t="s">
        <v>2557</v>
      </c>
      <c r="K2127" t="s">
        <v>2558</v>
      </c>
      <c r="L2127" t="s">
        <v>2559</v>
      </c>
    </row>
    <row r="2128" spans="1:12" x14ac:dyDescent="0.25">
      <c r="A2128">
        <v>9001829934</v>
      </c>
      <c r="B2128" t="s">
        <v>632</v>
      </c>
      <c r="C2128" s="3">
        <v>58660</v>
      </c>
      <c r="E2128" s="1">
        <v>44223</v>
      </c>
      <c r="F2128" t="s">
        <v>35</v>
      </c>
      <c r="G2128" t="s">
        <v>36</v>
      </c>
      <c r="H2128" t="s">
        <v>14</v>
      </c>
      <c r="I2128" s="2">
        <v>44221.616018518522</v>
      </c>
      <c r="J2128" t="s">
        <v>633</v>
      </c>
      <c r="K2128" t="s">
        <v>634</v>
      </c>
      <c r="L2128" t="s">
        <v>635</v>
      </c>
    </row>
    <row r="2129" spans="1:12" x14ac:dyDescent="0.25">
      <c r="A2129">
        <v>9001834135</v>
      </c>
      <c r="B2129" t="s">
        <v>220</v>
      </c>
      <c r="C2129" s="3">
        <v>50000</v>
      </c>
      <c r="E2129" s="1">
        <v>44235</v>
      </c>
      <c r="F2129" t="s">
        <v>23</v>
      </c>
      <c r="G2129" t="s">
        <v>24</v>
      </c>
      <c r="H2129" t="s">
        <v>14</v>
      </c>
      <c r="I2129" s="2">
        <v>44223.514849537038</v>
      </c>
      <c r="J2129" t="s">
        <v>221</v>
      </c>
      <c r="K2129" t="s">
        <v>222</v>
      </c>
      <c r="L2129" t="s">
        <v>223</v>
      </c>
    </row>
    <row r="2130" spans="1:12" x14ac:dyDescent="0.25">
      <c r="A2130">
        <v>9001849952</v>
      </c>
      <c r="B2130" t="s">
        <v>220</v>
      </c>
      <c r="C2130" s="3">
        <v>60000</v>
      </c>
      <c r="E2130" s="1">
        <v>44235</v>
      </c>
      <c r="F2130" t="s">
        <v>23</v>
      </c>
      <c r="G2130" t="s">
        <v>24</v>
      </c>
      <c r="H2130" t="s">
        <v>14</v>
      </c>
      <c r="I2130" s="2">
        <v>44229.645613425928</v>
      </c>
      <c r="J2130" t="s">
        <v>221</v>
      </c>
      <c r="K2130" t="s">
        <v>222</v>
      </c>
      <c r="L2130" t="s">
        <v>223</v>
      </c>
    </row>
    <row r="2131" spans="1:12" x14ac:dyDescent="0.25">
      <c r="A2131">
        <v>9001850577</v>
      </c>
      <c r="B2131" t="s">
        <v>220</v>
      </c>
      <c r="C2131" s="3">
        <v>60000</v>
      </c>
      <c r="E2131" s="1">
        <v>44235</v>
      </c>
      <c r="F2131" t="s">
        <v>23</v>
      </c>
      <c r="G2131" t="s">
        <v>24</v>
      </c>
      <c r="H2131" t="s">
        <v>14</v>
      </c>
      <c r="I2131" s="2">
        <v>44229.962523148148</v>
      </c>
      <c r="J2131" t="s">
        <v>221</v>
      </c>
      <c r="K2131" t="s">
        <v>222</v>
      </c>
      <c r="L2131" t="s">
        <v>223</v>
      </c>
    </row>
    <row r="2132" spans="1:12" x14ac:dyDescent="0.25">
      <c r="A2132">
        <v>9001864238</v>
      </c>
      <c r="B2132" t="s">
        <v>1263</v>
      </c>
      <c r="C2132" s="3">
        <v>60000</v>
      </c>
      <c r="E2132" s="1">
        <v>44237</v>
      </c>
      <c r="F2132" t="s">
        <v>23</v>
      </c>
      <c r="G2132" t="s">
        <v>24</v>
      </c>
      <c r="H2132" t="s">
        <v>14</v>
      </c>
      <c r="I2132" s="2">
        <v>44235.927766203706</v>
      </c>
      <c r="J2132" t="s">
        <v>1264</v>
      </c>
      <c r="K2132" t="s">
        <v>1265</v>
      </c>
      <c r="L2132" t="s">
        <v>1266</v>
      </c>
    </row>
    <row r="2133" spans="1:12" x14ac:dyDescent="0.25">
      <c r="A2133">
        <v>9001900108</v>
      </c>
      <c r="B2133" t="s">
        <v>4273</v>
      </c>
      <c r="C2133" s="3">
        <v>60000</v>
      </c>
      <c r="E2133" s="1">
        <v>44256</v>
      </c>
      <c r="F2133" t="s">
        <v>51</v>
      </c>
      <c r="G2133" t="s">
        <v>52</v>
      </c>
      <c r="H2133" t="s">
        <v>14</v>
      </c>
      <c r="I2133" s="2">
        <v>44254.570381944446</v>
      </c>
      <c r="J2133" t="s">
        <v>982</v>
      </c>
      <c r="K2133" t="s">
        <v>338</v>
      </c>
      <c r="L2133" t="s">
        <v>4274</v>
      </c>
    </row>
    <row r="2134" spans="1:12" x14ac:dyDescent="0.25">
      <c r="A2134">
        <v>9001900128</v>
      </c>
      <c r="B2134" t="s">
        <v>4275</v>
      </c>
      <c r="C2134" s="3">
        <v>60000</v>
      </c>
      <c r="F2134" t="s">
        <v>45</v>
      </c>
      <c r="G2134" t="s">
        <v>46</v>
      </c>
      <c r="H2134" t="s">
        <v>411</v>
      </c>
      <c r="I2134" s="2">
        <v>44254.605532407404</v>
      </c>
      <c r="J2134" t="s">
        <v>4276</v>
      </c>
      <c r="K2134" t="s">
        <v>4277</v>
      </c>
      <c r="L2134" t="s">
        <v>4278</v>
      </c>
    </row>
    <row r="2135" spans="1:12" x14ac:dyDescent="0.25">
      <c r="A2135">
        <v>9001520101</v>
      </c>
      <c r="B2135" t="s">
        <v>3153</v>
      </c>
      <c r="C2135" s="3">
        <v>222490</v>
      </c>
      <c r="E2135" s="1">
        <v>44238</v>
      </c>
      <c r="F2135" t="s">
        <v>136</v>
      </c>
      <c r="G2135" t="s">
        <v>137</v>
      </c>
      <c r="H2135" t="s">
        <v>14</v>
      </c>
      <c r="I2135" s="2">
        <v>44105.750162037039</v>
      </c>
      <c r="J2135" t="s">
        <v>3154</v>
      </c>
      <c r="K2135" t="s">
        <v>3155</v>
      </c>
      <c r="L2135" t="s">
        <v>3156</v>
      </c>
    </row>
    <row r="2136" spans="1:12" x14ac:dyDescent="0.25">
      <c r="A2136">
        <v>9001521927</v>
      </c>
      <c r="B2136" t="s">
        <v>3457</v>
      </c>
      <c r="C2136" s="3">
        <v>113160</v>
      </c>
      <c r="E2136" s="1">
        <v>44111</v>
      </c>
      <c r="F2136" t="s">
        <v>45</v>
      </c>
      <c r="G2136" t="s">
        <v>46</v>
      </c>
      <c r="H2136" t="s">
        <v>14</v>
      </c>
      <c r="I2136" s="2">
        <v>44106.666226851848</v>
      </c>
      <c r="J2136" t="s">
        <v>2458</v>
      </c>
      <c r="K2136" t="s">
        <v>1566</v>
      </c>
      <c r="L2136" t="s">
        <v>3458</v>
      </c>
    </row>
    <row r="2137" spans="1:12" x14ac:dyDescent="0.25">
      <c r="A2137">
        <v>9001527451</v>
      </c>
      <c r="B2137" t="s">
        <v>765</v>
      </c>
      <c r="C2137" s="3">
        <v>354430</v>
      </c>
      <c r="E2137" s="1">
        <v>44111</v>
      </c>
      <c r="F2137" t="s">
        <v>12</v>
      </c>
      <c r="G2137" t="s">
        <v>13</v>
      </c>
      <c r="H2137" t="s">
        <v>14</v>
      </c>
      <c r="I2137" s="2">
        <v>44110.032569444447</v>
      </c>
      <c r="J2137" t="s">
        <v>766</v>
      </c>
      <c r="K2137" t="s">
        <v>767</v>
      </c>
      <c r="L2137" t="s">
        <v>768</v>
      </c>
    </row>
    <row r="2138" spans="1:12" x14ac:dyDescent="0.25">
      <c r="A2138">
        <v>9001562240</v>
      </c>
      <c r="B2138" t="s">
        <v>4279</v>
      </c>
      <c r="C2138" s="3">
        <v>558070</v>
      </c>
      <c r="E2138" s="1">
        <v>44238</v>
      </c>
      <c r="F2138" t="s">
        <v>4280</v>
      </c>
      <c r="G2138" t="s">
        <v>4281</v>
      </c>
      <c r="H2138" t="s">
        <v>14</v>
      </c>
      <c r="I2138" s="2">
        <v>44114.445752314816</v>
      </c>
      <c r="J2138" t="s">
        <v>4282</v>
      </c>
      <c r="K2138" t="s">
        <v>4283</v>
      </c>
      <c r="L2138" t="s">
        <v>4284</v>
      </c>
    </row>
    <row r="2139" spans="1:12" x14ac:dyDescent="0.25">
      <c r="A2139">
        <v>9001567017</v>
      </c>
      <c r="B2139" t="s">
        <v>2975</v>
      </c>
      <c r="C2139" s="3">
        <v>50000</v>
      </c>
      <c r="E2139" s="1">
        <v>44124</v>
      </c>
      <c r="F2139" t="s">
        <v>29</v>
      </c>
      <c r="G2139" t="s">
        <v>30</v>
      </c>
      <c r="H2139" t="s">
        <v>14</v>
      </c>
      <c r="I2139" s="2">
        <v>44117.8124537037</v>
      </c>
      <c r="J2139" t="s">
        <v>2976</v>
      </c>
      <c r="K2139" t="s">
        <v>471</v>
      </c>
      <c r="L2139" t="s">
        <v>2977</v>
      </c>
    </row>
    <row r="2140" spans="1:12" x14ac:dyDescent="0.25">
      <c r="A2140">
        <v>9001568555</v>
      </c>
      <c r="B2140" t="s">
        <v>804</v>
      </c>
      <c r="C2140" s="3">
        <v>50000</v>
      </c>
      <c r="E2140" s="1">
        <v>44119</v>
      </c>
      <c r="F2140" t="s">
        <v>468</v>
      </c>
      <c r="G2140" t="s">
        <v>469</v>
      </c>
      <c r="H2140" t="s">
        <v>14</v>
      </c>
      <c r="I2140" s="2">
        <v>44118.54960648148</v>
      </c>
      <c r="J2140" t="s">
        <v>805</v>
      </c>
      <c r="K2140" t="s">
        <v>806</v>
      </c>
      <c r="L2140" t="s">
        <v>807</v>
      </c>
    </row>
    <row r="2141" spans="1:12" x14ac:dyDescent="0.25">
      <c r="A2141">
        <v>9001614040</v>
      </c>
      <c r="B2141" t="s">
        <v>4285</v>
      </c>
      <c r="C2141" s="3">
        <v>50000</v>
      </c>
      <c r="E2141" s="1">
        <v>44127</v>
      </c>
      <c r="F2141" t="s">
        <v>23</v>
      </c>
      <c r="G2141" t="s">
        <v>24</v>
      </c>
      <c r="H2141" t="s">
        <v>14</v>
      </c>
      <c r="I2141" s="2">
        <v>44127.559201388889</v>
      </c>
      <c r="J2141" t="s">
        <v>4286</v>
      </c>
      <c r="K2141" t="s">
        <v>118</v>
      </c>
      <c r="L2141" t="s">
        <v>4287</v>
      </c>
    </row>
    <row r="2142" spans="1:12" x14ac:dyDescent="0.25">
      <c r="A2142">
        <v>9001615605</v>
      </c>
      <c r="B2142" t="s">
        <v>2085</v>
      </c>
      <c r="C2142" s="3">
        <v>50000</v>
      </c>
      <c r="E2142" s="1">
        <v>44189</v>
      </c>
      <c r="F2142" t="s">
        <v>345</v>
      </c>
      <c r="G2142" t="s">
        <v>346</v>
      </c>
      <c r="H2142" t="s">
        <v>14</v>
      </c>
      <c r="I2142" s="2">
        <v>44128.698622685188</v>
      </c>
      <c r="J2142" t="s">
        <v>2086</v>
      </c>
      <c r="K2142" t="s">
        <v>2087</v>
      </c>
      <c r="L2142" t="s">
        <v>2088</v>
      </c>
    </row>
    <row r="2143" spans="1:12" x14ac:dyDescent="0.25">
      <c r="A2143">
        <v>9001615617</v>
      </c>
      <c r="B2143" t="s">
        <v>4288</v>
      </c>
      <c r="C2143" s="3">
        <v>50000</v>
      </c>
      <c r="E2143" s="1">
        <v>44140</v>
      </c>
      <c r="F2143" t="s">
        <v>12</v>
      </c>
      <c r="G2143" t="s">
        <v>13</v>
      </c>
      <c r="H2143" t="s">
        <v>14</v>
      </c>
      <c r="I2143" s="2">
        <v>44128.700162037036</v>
      </c>
      <c r="J2143" t="s">
        <v>4289</v>
      </c>
      <c r="K2143" t="s">
        <v>2879</v>
      </c>
      <c r="L2143" t="s">
        <v>4290</v>
      </c>
    </row>
    <row r="2144" spans="1:12" x14ac:dyDescent="0.25">
      <c r="A2144">
        <v>9001624690</v>
      </c>
      <c r="B2144" t="s">
        <v>1040</v>
      </c>
      <c r="C2144" s="3">
        <v>248840</v>
      </c>
      <c r="E2144" s="1">
        <v>44238</v>
      </c>
      <c r="F2144" t="s">
        <v>23</v>
      </c>
      <c r="G2144" t="s">
        <v>24</v>
      </c>
      <c r="H2144" t="s">
        <v>14</v>
      </c>
      <c r="I2144" s="2">
        <v>44132.940798611111</v>
      </c>
      <c r="J2144" t="s">
        <v>1041</v>
      </c>
      <c r="K2144" t="s">
        <v>1042</v>
      </c>
      <c r="L2144" t="s">
        <v>1043</v>
      </c>
    </row>
    <row r="2145" spans="1:12" x14ac:dyDescent="0.25">
      <c r="A2145">
        <v>9001635735</v>
      </c>
      <c r="B2145" t="s">
        <v>1040</v>
      </c>
      <c r="C2145" s="3">
        <v>247740</v>
      </c>
      <c r="E2145" s="1">
        <v>44315</v>
      </c>
      <c r="F2145" t="s">
        <v>23</v>
      </c>
      <c r="G2145" t="s">
        <v>24</v>
      </c>
      <c r="H2145" t="s">
        <v>14</v>
      </c>
      <c r="I2145" s="2">
        <v>44137.49015046296</v>
      </c>
      <c r="J2145" t="s">
        <v>1041</v>
      </c>
      <c r="K2145" t="s">
        <v>1042</v>
      </c>
      <c r="L2145" t="s">
        <v>1043</v>
      </c>
    </row>
    <row r="2146" spans="1:12" x14ac:dyDescent="0.25">
      <c r="A2146">
        <v>9001640069</v>
      </c>
      <c r="B2146" t="s">
        <v>1659</v>
      </c>
      <c r="C2146" s="3">
        <v>50000</v>
      </c>
      <c r="E2146" s="1">
        <v>44141</v>
      </c>
      <c r="F2146" t="s">
        <v>136</v>
      </c>
      <c r="G2146" t="s">
        <v>137</v>
      </c>
      <c r="H2146" t="s">
        <v>14</v>
      </c>
      <c r="I2146" s="2">
        <v>44138.991493055553</v>
      </c>
      <c r="J2146" t="s">
        <v>687</v>
      </c>
      <c r="K2146" t="s">
        <v>1660</v>
      </c>
      <c r="L2146" t="s">
        <v>1661</v>
      </c>
    </row>
    <row r="2147" spans="1:12" x14ac:dyDescent="0.25">
      <c r="A2147">
        <v>9001657798</v>
      </c>
      <c r="B2147" t="s">
        <v>4291</v>
      </c>
      <c r="C2147" s="3">
        <v>50000</v>
      </c>
      <c r="E2147" s="1">
        <v>44238</v>
      </c>
      <c r="F2147" t="s">
        <v>45</v>
      </c>
      <c r="G2147" t="s">
        <v>46</v>
      </c>
      <c r="H2147" t="s">
        <v>14</v>
      </c>
      <c r="I2147" s="2">
        <v>44140.301087962966</v>
      </c>
      <c r="J2147" t="s">
        <v>4292</v>
      </c>
      <c r="K2147" t="s">
        <v>1433</v>
      </c>
      <c r="L2147" t="s">
        <v>4293</v>
      </c>
    </row>
    <row r="2148" spans="1:12" x14ac:dyDescent="0.25">
      <c r="A2148">
        <v>9001679214</v>
      </c>
      <c r="B2148" t="s">
        <v>1307</v>
      </c>
      <c r="C2148" s="3">
        <v>120890</v>
      </c>
      <c r="E2148" s="1">
        <v>44238</v>
      </c>
      <c r="F2148" t="s">
        <v>136</v>
      </c>
      <c r="G2148" t="s">
        <v>137</v>
      </c>
      <c r="H2148" t="s">
        <v>14</v>
      </c>
      <c r="I2148" s="2">
        <v>44142.949097222219</v>
      </c>
      <c r="J2148" t="s">
        <v>1308</v>
      </c>
      <c r="K2148" t="s">
        <v>1309</v>
      </c>
      <c r="L2148" t="s">
        <v>1310</v>
      </c>
    </row>
    <row r="2149" spans="1:12" x14ac:dyDescent="0.25">
      <c r="A2149">
        <v>9001731688</v>
      </c>
      <c r="B2149" t="s">
        <v>3503</v>
      </c>
      <c r="C2149" s="3">
        <v>405630</v>
      </c>
      <c r="E2149" s="1">
        <v>44193</v>
      </c>
      <c r="F2149" t="s">
        <v>45</v>
      </c>
      <c r="G2149" t="s">
        <v>46</v>
      </c>
      <c r="H2149" t="s">
        <v>14</v>
      </c>
      <c r="I2149" s="2">
        <v>44169.692858796298</v>
      </c>
      <c r="J2149" t="s">
        <v>3504</v>
      </c>
      <c r="K2149" t="s">
        <v>3505</v>
      </c>
      <c r="L2149" t="s">
        <v>3506</v>
      </c>
    </row>
    <row r="2150" spans="1:12" x14ac:dyDescent="0.25">
      <c r="A2150">
        <v>9001732304</v>
      </c>
      <c r="B2150" t="s">
        <v>682</v>
      </c>
      <c r="C2150" s="3">
        <v>50000</v>
      </c>
      <c r="E2150" s="1">
        <v>44238</v>
      </c>
      <c r="F2150" t="s">
        <v>23</v>
      </c>
      <c r="G2150" t="s">
        <v>24</v>
      </c>
      <c r="H2150" t="s">
        <v>14</v>
      </c>
      <c r="I2150" s="2">
        <v>44170.00577546296</v>
      </c>
      <c r="J2150" t="s">
        <v>683</v>
      </c>
      <c r="K2150" t="s">
        <v>684</v>
      </c>
      <c r="L2150" t="s">
        <v>685</v>
      </c>
    </row>
    <row r="2151" spans="1:12" x14ac:dyDescent="0.25">
      <c r="A2151">
        <v>9001733318</v>
      </c>
      <c r="B2151" t="s">
        <v>184</v>
      </c>
      <c r="C2151" s="3">
        <v>50000</v>
      </c>
      <c r="E2151" s="1">
        <v>44239</v>
      </c>
      <c r="F2151" t="s">
        <v>45</v>
      </c>
      <c r="G2151" t="s">
        <v>46</v>
      </c>
      <c r="H2151" t="s">
        <v>14</v>
      </c>
      <c r="I2151" s="2">
        <v>44170.609074074076</v>
      </c>
      <c r="J2151" t="s">
        <v>185</v>
      </c>
      <c r="K2151" t="s">
        <v>186</v>
      </c>
      <c r="L2151" t="s">
        <v>187</v>
      </c>
    </row>
    <row r="2152" spans="1:12" x14ac:dyDescent="0.25">
      <c r="A2152">
        <v>9001734820</v>
      </c>
      <c r="B2152" t="s">
        <v>4294</v>
      </c>
      <c r="C2152" s="3">
        <v>106530</v>
      </c>
      <c r="E2152" s="1">
        <v>44238</v>
      </c>
      <c r="F2152" t="s">
        <v>23</v>
      </c>
      <c r="G2152" t="s">
        <v>24</v>
      </c>
      <c r="H2152" t="s">
        <v>14</v>
      </c>
      <c r="I2152" s="2">
        <v>44171.987997685188</v>
      </c>
      <c r="J2152" t="s">
        <v>4295</v>
      </c>
      <c r="K2152" t="s">
        <v>4296</v>
      </c>
      <c r="L2152" t="s">
        <v>4297</v>
      </c>
    </row>
    <row r="2153" spans="1:12" x14ac:dyDescent="0.25">
      <c r="A2153">
        <v>9001736647</v>
      </c>
      <c r="B2153" t="s">
        <v>4298</v>
      </c>
      <c r="C2153" s="3">
        <v>2316837.04</v>
      </c>
      <c r="E2153" s="1">
        <v>44376</v>
      </c>
      <c r="F2153" t="s">
        <v>45</v>
      </c>
      <c r="G2153" t="s">
        <v>46</v>
      </c>
      <c r="H2153" t="s">
        <v>14</v>
      </c>
      <c r="I2153" s="2">
        <v>44172.515567129631</v>
      </c>
      <c r="J2153" t="s">
        <v>4299</v>
      </c>
      <c r="K2153" t="s">
        <v>759</v>
      </c>
      <c r="L2153" t="s">
        <v>4300</v>
      </c>
    </row>
    <row r="2154" spans="1:12" x14ac:dyDescent="0.25">
      <c r="A2154">
        <v>9001742598</v>
      </c>
      <c r="B2154" t="s">
        <v>1172</v>
      </c>
      <c r="C2154" s="3">
        <v>50000</v>
      </c>
      <c r="E2154" s="1">
        <v>44177</v>
      </c>
      <c r="F2154" t="s">
        <v>136</v>
      </c>
      <c r="G2154" t="s">
        <v>137</v>
      </c>
      <c r="H2154" t="s">
        <v>14</v>
      </c>
      <c r="I2154" s="2">
        <v>44174.802222222221</v>
      </c>
      <c r="J2154" t="s">
        <v>1173</v>
      </c>
      <c r="K2154" t="s">
        <v>1174</v>
      </c>
      <c r="L2154" t="s">
        <v>1175</v>
      </c>
    </row>
    <row r="2155" spans="1:12" x14ac:dyDescent="0.25">
      <c r="A2155">
        <v>9001744697</v>
      </c>
      <c r="B2155" t="s">
        <v>4301</v>
      </c>
      <c r="C2155" s="3">
        <v>3269121</v>
      </c>
      <c r="F2155" t="s">
        <v>423</v>
      </c>
      <c r="G2155" t="s">
        <v>424</v>
      </c>
      <c r="H2155" t="s">
        <v>411</v>
      </c>
      <c r="I2155" s="2">
        <v>44175.845902777779</v>
      </c>
      <c r="J2155" t="s">
        <v>4302</v>
      </c>
      <c r="K2155" t="s">
        <v>759</v>
      </c>
      <c r="L2155" t="s">
        <v>4303</v>
      </c>
    </row>
    <row r="2156" spans="1:12" x14ac:dyDescent="0.25">
      <c r="A2156">
        <v>9001746638</v>
      </c>
      <c r="B2156" t="s">
        <v>4304</v>
      </c>
      <c r="C2156" s="3">
        <v>76490</v>
      </c>
      <c r="E2156" s="1">
        <v>44238</v>
      </c>
      <c r="F2156" t="s">
        <v>29</v>
      </c>
      <c r="G2156" t="s">
        <v>30</v>
      </c>
      <c r="H2156" t="s">
        <v>14</v>
      </c>
      <c r="I2156" s="2">
        <v>44176.811527777776</v>
      </c>
      <c r="J2156" t="s">
        <v>4305</v>
      </c>
      <c r="K2156" t="s">
        <v>1878</v>
      </c>
      <c r="L2156" t="s">
        <v>4306</v>
      </c>
    </row>
    <row r="2157" spans="1:12" x14ac:dyDescent="0.25">
      <c r="A2157">
        <v>9001747798</v>
      </c>
      <c r="B2157" t="s">
        <v>1806</v>
      </c>
      <c r="C2157" s="3">
        <v>609300</v>
      </c>
      <c r="E2157" s="1">
        <v>44239</v>
      </c>
      <c r="F2157" t="s">
        <v>136</v>
      </c>
      <c r="G2157" t="s">
        <v>137</v>
      </c>
      <c r="H2157" t="s">
        <v>14</v>
      </c>
      <c r="I2157" s="2">
        <v>44177.862511574072</v>
      </c>
      <c r="J2157" t="s">
        <v>1807</v>
      </c>
      <c r="K2157" t="s">
        <v>1808</v>
      </c>
      <c r="L2157" t="s">
        <v>1809</v>
      </c>
    </row>
    <row r="2158" spans="1:12" x14ac:dyDescent="0.25">
      <c r="A2158">
        <v>9001750566</v>
      </c>
      <c r="B2158" t="s">
        <v>4307</v>
      </c>
      <c r="C2158" s="3">
        <v>50000</v>
      </c>
      <c r="E2158" s="1">
        <v>44193</v>
      </c>
      <c r="F2158" t="s">
        <v>45</v>
      </c>
      <c r="G2158" t="s">
        <v>46</v>
      </c>
      <c r="H2158" t="s">
        <v>14</v>
      </c>
      <c r="I2158" s="2">
        <v>44180.282696759263</v>
      </c>
      <c r="J2158" t="s">
        <v>71</v>
      </c>
      <c r="K2158" t="s">
        <v>4308</v>
      </c>
      <c r="L2158" t="s">
        <v>4309</v>
      </c>
    </row>
    <row r="2159" spans="1:12" x14ac:dyDescent="0.25">
      <c r="A2159">
        <v>9001755958</v>
      </c>
      <c r="B2159" t="s">
        <v>4310</v>
      </c>
      <c r="C2159" s="3">
        <v>250381</v>
      </c>
      <c r="E2159" s="1">
        <v>44239</v>
      </c>
      <c r="F2159" t="s">
        <v>45</v>
      </c>
      <c r="G2159" t="s">
        <v>46</v>
      </c>
      <c r="H2159" t="s">
        <v>14</v>
      </c>
      <c r="I2159" s="2">
        <v>44182.691412037035</v>
      </c>
      <c r="J2159" t="s">
        <v>4311</v>
      </c>
      <c r="K2159" t="s">
        <v>4312</v>
      </c>
      <c r="L2159" t="s">
        <v>4313</v>
      </c>
    </row>
    <row r="2160" spans="1:12" x14ac:dyDescent="0.25">
      <c r="A2160">
        <v>9001759093</v>
      </c>
      <c r="B2160" t="s">
        <v>3798</v>
      </c>
      <c r="C2160" s="3">
        <v>2087140</v>
      </c>
      <c r="F2160" t="s">
        <v>45</v>
      </c>
      <c r="G2160" t="s">
        <v>46</v>
      </c>
      <c r="H2160" t="s">
        <v>411</v>
      </c>
      <c r="I2160" s="2">
        <v>44184.700115740743</v>
      </c>
      <c r="J2160" t="s">
        <v>99</v>
      </c>
      <c r="K2160" t="s">
        <v>210</v>
      </c>
      <c r="L2160" t="s">
        <v>3799</v>
      </c>
    </row>
    <row r="2161" spans="1:12" x14ac:dyDescent="0.25">
      <c r="A2161">
        <v>9001771578</v>
      </c>
      <c r="B2161" t="s">
        <v>4314</v>
      </c>
      <c r="C2161" s="3">
        <v>50000</v>
      </c>
      <c r="E2161" s="1">
        <v>44239</v>
      </c>
      <c r="F2161" t="s">
        <v>51</v>
      </c>
      <c r="G2161" t="s">
        <v>52</v>
      </c>
      <c r="H2161" t="s">
        <v>14</v>
      </c>
      <c r="I2161" s="2">
        <v>44187.432569444441</v>
      </c>
      <c r="J2161" t="s">
        <v>4315</v>
      </c>
      <c r="K2161" t="s">
        <v>4316</v>
      </c>
      <c r="L2161" t="s">
        <v>4317</v>
      </c>
    </row>
    <row r="2162" spans="1:12" x14ac:dyDescent="0.25">
      <c r="A2162">
        <v>9001786392</v>
      </c>
      <c r="B2162" t="s">
        <v>2183</v>
      </c>
      <c r="C2162" s="3">
        <v>904070</v>
      </c>
      <c r="E2162" s="1">
        <v>44315</v>
      </c>
      <c r="F2162" t="s">
        <v>23</v>
      </c>
      <c r="G2162" t="s">
        <v>24</v>
      </c>
      <c r="H2162" t="s">
        <v>14</v>
      </c>
      <c r="I2162" s="2">
        <v>44198.616226851853</v>
      </c>
      <c r="J2162" t="s">
        <v>2184</v>
      </c>
      <c r="K2162" t="s">
        <v>1228</v>
      </c>
      <c r="L2162" t="s">
        <v>2185</v>
      </c>
    </row>
    <row r="2163" spans="1:12" x14ac:dyDescent="0.25">
      <c r="A2163">
        <v>9001786625</v>
      </c>
      <c r="B2163" t="s">
        <v>4318</v>
      </c>
      <c r="C2163" s="3">
        <v>533596</v>
      </c>
      <c r="E2163" s="1">
        <v>44200</v>
      </c>
      <c r="F2163" t="s">
        <v>136</v>
      </c>
      <c r="G2163" t="s">
        <v>137</v>
      </c>
      <c r="H2163" t="s">
        <v>14</v>
      </c>
      <c r="I2163" s="2">
        <v>44198.911793981482</v>
      </c>
      <c r="J2163" t="s">
        <v>4319</v>
      </c>
      <c r="K2163" t="s">
        <v>4320</v>
      </c>
      <c r="L2163" t="s">
        <v>4321</v>
      </c>
    </row>
    <row r="2164" spans="1:12" x14ac:dyDescent="0.25">
      <c r="A2164">
        <v>9001794359</v>
      </c>
      <c r="B2164" t="s">
        <v>2066</v>
      </c>
      <c r="C2164" s="3">
        <v>50000</v>
      </c>
      <c r="E2164" s="1">
        <v>44315</v>
      </c>
      <c r="F2164" t="s">
        <v>23</v>
      </c>
      <c r="G2164" t="s">
        <v>24</v>
      </c>
      <c r="H2164" t="s">
        <v>14</v>
      </c>
      <c r="I2164" s="2">
        <v>44201.802777777775</v>
      </c>
      <c r="J2164" t="s">
        <v>2067</v>
      </c>
      <c r="K2164" t="s">
        <v>2068</v>
      </c>
      <c r="L2164" t="s">
        <v>2069</v>
      </c>
    </row>
    <row r="2165" spans="1:12" x14ac:dyDescent="0.25">
      <c r="A2165">
        <v>9001800254</v>
      </c>
      <c r="B2165" t="s">
        <v>4322</v>
      </c>
      <c r="C2165" s="3">
        <v>100000</v>
      </c>
      <c r="E2165" s="1">
        <v>44315</v>
      </c>
      <c r="F2165" t="s">
        <v>107</v>
      </c>
      <c r="G2165" t="s">
        <v>108</v>
      </c>
      <c r="H2165" t="s">
        <v>14</v>
      </c>
      <c r="I2165" s="2">
        <v>44204.680949074071</v>
      </c>
      <c r="J2165" t="s">
        <v>4323</v>
      </c>
      <c r="K2165" t="s">
        <v>2976</v>
      </c>
      <c r="L2165" t="s">
        <v>4324</v>
      </c>
    </row>
    <row r="2166" spans="1:12" x14ac:dyDescent="0.25">
      <c r="A2166">
        <v>9001800600</v>
      </c>
      <c r="B2166" t="s">
        <v>4325</v>
      </c>
      <c r="C2166" s="3">
        <v>50000</v>
      </c>
      <c r="E2166" s="1">
        <v>44315</v>
      </c>
      <c r="F2166" t="s">
        <v>136</v>
      </c>
      <c r="G2166" t="s">
        <v>137</v>
      </c>
      <c r="H2166" t="s">
        <v>14</v>
      </c>
      <c r="I2166" s="2">
        <v>44204.861585648148</v>
      </c>
      <c r="J2166" t="s">
        <v>4326</v>
      </c>
      <c r="K2166" t="s">
        <v>4327</v>
      </c>
      <c r="L2166" t="s">
        <v>4328</v>
      </c>
    </row>
    <row r="2167" spans="1:12" x14ac:dyDescent="0.25">
      <c r="A2167">
        <v>9001801894</v>
      </c>
      <c r="B2167" t="s">
        <v>2840</v>
      </c>
      <c r="C2167" s="3">
        <v>50000</v>
      </c>
      <c r="E2167" s="1">
        <v>44315</v>
      </c>
      <c r="F2167" t="s">
        <v>45</v>
      </c>
      <c r="G2167" t="s">
        <v>46</v>
      </c>
      <c r="H2167" t="s">
        <v>14</v>
      </c>
      <c r="I2167" s="2">
        <v>44205.827187499999</v>
      </c>
      <c r="J2167" t="s">
        <v>2841</v>
      </c>
      <c r="K2167" t="s">
        <v>2842</v>
      </c>
      <c r="L2167" t="s">
        <v>2843</v>
      </c>
    </row>
    <row r="2168" spans="1:12" x14ac:dyDescent="0.25">
      <c r="A2168">
        <v>9001812732</v>
      </c>
      <c r="B2168" t="s">
        <v>220</v>
      </c>
      <c r="C2168" s="3">
        <v>50000</v>
      </c>
      <c r="E2168" s="1">
        <v>44211</v>
      </c>
      <c r="F2168" t="s">
        <v>23</v>
      </c>
      <c r="G2168" t="s">
        <v>24</v>
      </c>
      <c r="H2168" t="s">
        <v>14</v>
      </c>
      <c r="I2168" s="2">
        <v>44211.525694444441</v>
      </c>
      <c r="J2168" t="s">
        <v>221</v>
      </c>
      <c r="K2168" t="s">
        <v>222</v>
      </c>
      <c r="L2168" t="s">
        <v>223</v>
      </c>
    </row>
    <row r="2169" spans="1:12" x14ac:dyDescent="0.25">
      <c r="A2169">
        <v>9001819858</v>
      </c>
      <c r="B2169" t="s">
        <v>4329</v>
      </c>
      <c r="C2169" s="3">
        <v>91860</v>
      </c>
      <c r="E2169" s="1">
        <v>44315</v>
      </c>
      <c r="F2169" t="s">
        <v>272</v>
      </c>
      <c r="G2169" t="s">
        <v>273</v>
      </c>
      <c r="H2169" t="s">
        <v>14</v>
      </c>
      <c r="I2169" s="2">
        <v>44216.453298611108</v>
      </c>
      <c r="J2169" t="s">
        <v>4330</v>
      </c>
      <c r="K2169" t="s">
        <v>1815</v>
      </c>
      <c r="L2169" t="s">
        <v>4331</v>
      </c>
    </row>
    <row r="2170" spans="1:12" x14ac:dyDescent="0.25">
      <c r="A2170">
        <v>9001819871</v>
      </c>
      <c r="B2170" t="s">
        <v>4332</v>
      </c>
      <c r="C2170" s="3">
        <v>52020</v>
      </c>
      <c r="E2170" s="1">
        <v>44315</v>
      </c>
      <c r="F2170" t="s">
        <v>45</v>
      </c>
      <c r="G2170" t="s">
        <v>46</v>
      </c>
      <c r="H2170" t="s">
        <v>14</v>
      </c>
      <c r="I2170" s="2">
        <v>44216.45753472222</v>
      </c>
      <c r="J2170" t="s">
        <v>4333</v>
      </c>
      <c r="K2170" t="s">
        <v>4334</v>
      </c>
      <c r="L2170" t="s">
        <v>4335</v>
      </c>
    </row>
    <row r="2171" spans="1:12" x14ac:dyDescent="0.25">
      <c r="A2171">
        <v>9001834867</v>
      </c>
      <c r="B2171" t="s">
        <v>4336</v>
      </c>
      <c r="C2171" s="3">
        <v>895260</v>
      </c>
      <c r="E2171" s="1">
        <v>44315</v>
      </c>
      <c r="F2171" t="s">
        <v>51</v>
      </c>
      <c r="G2171" t="s">
        <v>52</v>
      </c>
      <c r="H2171" t="s">
        <v>14</v>
      </c>
      <c r="I2171" s="2">
        <v>44223.973599537036</v>
      </c>
      <c r="J2171" t="s">
        <v>71</v>
      </c>
      <c r="K2171" t="s">
        <v>4337</v>
      </c>
      <c r="L2171" t="s">
        <v>4338</v>
      </c>
    </row>
    <row r="2172" spans="1:12" x14ac:dyDescent="0.25">
      <c r="A2172">
        <v>9001854241</v>
      </c>
      <c r="B2172" t="s">
        <v>1416</v>
      </c>
      <c r="C2172" s="3">
        <v>107510</v>
      </c>
      <c r="E2172" s="1">
        <v>44237</v>
      </c>
      <c r="F2172" t="s">
        <v>45</v>
      </c>
      <c r="G2172" t="s">
        <v>46</v>
      </c>
      <c r="H2172" t="s">
        <v>14</v>
      </c>
      <c r="I2172" s="2">
        <v>44230.895439814813</v>
      </c>
      <c r="J2172" t="s">
        <v>1417</v>
      </c>
      <c r="K2172" t="s">
        <v>1418</v>
      </c>
      <c r="L2172" t="s">
        <v>1419</v>
      </c>
    </row>
    <row r="2173" spans="1:12" x14ac:dyDescent="0.25">
      <c r="A2173">
        <v>9001874477</v>
      </c>
      <c r="B2173" t="s">
        <v>1758</v>
      </c>
      <c r="C2173" s="3">
        <v>514140</v>
      </c>
      <c r="E2173" s="1">
        <v>44258</v>
      </c>
      <c r="F2173" t="s">
        <v>45</v>
      </c>
      <c r="G2173" t="s">
        <v>46</v>
      </c>
      <c r="H2173" t="s">
        <v>14</v>
      </c>
      <c r="I2173" s="2">
        <v>44240.792754629627</v>
      </c>
      <c r="J2173" t="s">
        <v>1759</v>
      </c>
      <c r="K2173" t="s">
        <v>1760</v>
      </c>
      <c r="L2173" t="s">
        <v>1761</v>
      </c>
    </row>
    <row r="2174" spans="1:12" x14ac:dyDescent="0.25">
      <c r="A2174">
        <v>9001875262</v>
      </c>
      <c r="B2174" t="s">
        <v>1420</v>
      </c>
      <c r="C2174" s="3">
        <v>60000</v>
      </c>
      <c r="F2174" t="s">
        <v>45</v>
      </c>
      <c r="G2174" t="s">
        <v>46</v>
      </c>
      <c r="H2174" t="s">
        <v>396</v>
      </c>
      <c r="I2174" s="2">
        <v>44241.972013888888</v>
      </c>
      <c r="J2174" t="s">
        <v>1421</v>
      </c>
      <c r="K2174" t="s">
        <v>1422</v>
      </c>
      <c r="L2174" t="s">
        <v>1423</v>
      </c>
    </row>
    <row r="2175" spans="1:12" x14ac:dyDescent="0.25">
      <c r="A2175">
        <v>9001876799</v>
      </c>
      <c r="B2175" t="s">
        <v>4339</v>
      </c>
      <c r="C2175" s="3">
        <v>60000</v>
      </c>
      <c r="F2175" t="s">
        <v>45</v>
      </c>
      <c r="G2175" t="s">
        <v>46</v>
      </c>
      <c r="H2175" t="s">
        <v>396</v>
      </c>
      <c r="I2175" s="2">
        <v>44242.942557870374</v>
      </c>
      <c r="J2175" t="s">
        <v>4340</v>
      </c>
      <c r="K2175" t="s">
        <v>4341</v>
      </c>
      <c r="L2175" t="s">
        <v>4342</v>
      </c>
    </row>
    <row r="2176" spans="1:12" x14ac:dyDescent="0.25">
      <c r="A2176">
        <v>9001880248</v>
      </c>
      <c r="B2176" t="s">
        <v>404</v>
      </c>
      <c r="C2176" s="3">
        <v>2563101</v>
      </c>
      <c r="E2176" s="1">
        <v>44246</v>
      </c>
      <c r="F2176" t="s">
        <v>23</v>
      </c>
      <c r="G2176" t="s">
        <v>24</v>
      </c>
      <c r="H2176" t="s">
        <v>14</v>
      </c>
      <c r="I2176" s="2">
        <v>44244.486944444441</v>
      </c>
      <c r="J2176" t="s">
        <v>407</v>
      </c>
      <c r="K2176" t="s">
        <v>408</v>
      </c>
      <c r="L2176" t="s">
        <v>409</v>
      </c>
    </row>
    <row r="2177" spans="1:12" x14ac:dyDescent="0.25">
      <c r="A2177">
        <v>9001882428</v>
      </c>
      <c r="B2177" t="s">
        <v>404</v>
      </c>
      <c r="C2177" s="3">
        <v>2674733</v>
      </c>
      <c r="E2177" s="1">
        <v>44246</v>
      </c>
      <c r="F2177" t="s">
        <v>405</v>
      </c>
      <c r="G2177" t="s">
        <v>406</v>
      </c>
      <c r="H2177" t="s">
        <v>14</v>
      </c>
      <c r="I2177" s="2">
        <v>44245.699803240743</v>
      </c>
      <c r="J2177" t="s">
        <v>407</v>
      </c>
      <c r="K2177" t="s">
        <v>408</v>
      </c>
      <c r="L2177" t="s">
        <v>409</v>
      </c>
    </row>
    <row r="2178" spans="1:12" x14ac:dyDescent="0.25">
      <c r="A2178">
        <v>9001892299</v>
      </c>
      <c r="B2178" t="s">
        <v>4343</v>
      </c>
      <c r="C2178" s="3">
        <v>60000</v>
      </c>
      <c r="E2178" s="1">
        <v>44251</v>
      </c>
      <c r="F2178" t="s">
        <v>51</v>
      </c>
      <c r="G2178" t="s">
        <v>52</v>
      </c>
      <c r="H2178" t="s">
        <v>14</v>
      </c>
      <c r="I2178" s="2">
        <v>44250.501076388886</v>
      </c>
      <c r="J2178" t="s">
        <v>4344</v>
      </c>
      <c r="K2178" t="s">
        <v>4345</v>
      </c>
      <c r="L2178" t="s">
        <v>4346</v>
      </c>
    </row>
    <row r="2179" spans="1:12" x14ac:dyDescent="0.25">
      <c r="A2179">
        <v>9001897842</v>
      </c>
      <c r="B2179" t="s">
        <v>4117</v>
      </c>
      <c r="C2179" s="3">
        <v>60000</v>
      </c>
      <c r="E2179" s="1">
        <v>44253</v>
      </c>
      <c r="F2179" t="s">
        <v>57</v>
      </c>
      <c r="G2179" t="s">
        <v>58</v>
      </c>
      <c r="H2179" t="s">
        <v>14</v>
      </c>
      <c r="I2179" s="2">
        <v>44253.331550925926</v>
      </c>
      <c r="J2179" t="s">
        <v>2148</v>
      </c>
      <c r="K2179" t="s">
        <v>4118</v>
      </c>
      <c r="L2179" t="s">
        <v>4119</v>
      </c>
    </row>
    <row r="2180" spans="1:12" x14ac:dyDescent="0.25">
      <c r="A2180">
        <v>9001901060</v>
      </c>
      <c r="B2180" t="s">
        <v>3940</v>
      </c>
      <c r="C2180" s="3">
        <v>60000</v>
      </c>
      <c r="E2180" s="1">
        <v>44257</v>
      </c>
      <c r="F2180" t="s">
        <v>57</v>
      </c>
      <c r="G2180" t="s">
        <v>58</v>
      </c>
      <c r="H2180" t="s">
        <v>14</v>
      </c>
      <c r="I2180" s="2">
        <v>44255.682037037041</v>
      </c>
      <c r="J2180" t="s">
        <v>3941</v>
      </c>
      <c r="K2180" t="s">
        <v>3942</v>
      </c>
      <c r="L2180" t="s">
        <v>3943</v>
      </c>
    </row>
    <row r="2181" spans="1:12" x14ac:dyDescent="0.25">
      <c r="A2181">
        <v>9001688806</v>
      </c>
      <c r="B2181" t="s">
        <v>2085</v>
      </c>
      <c r="C2181" s="3">
        <v>50000</v>
      </c>
      <c r="E2181" s="1">
        <v>44238</v>
      </c>
      <c r="F2181" t="s">
        <v>23</v>
      </c>
      <c r="G2181" t="s">
        <v>24</v>
      </c>
      <c r="H2181" t="s">
        <v>14</v>
      </c>
      <c r="I2181" s="2">
        <v>44147.808368055557</v>
      </c>
      <c r="J2181" t="s">
        <v>2086</v>
      </c>
      <c r="K2181" t="s">
        <v>2087</v>
      </c>
      <c r="L2181" t="s">
        <v>2088</v>
      </c>
    </row>
    <row r="2182" spans="1:12" x14ac:dyDescent="0.25">
      <c r="A2182">
        <v>9001691158</v>
      </c>
      <c r="B2182" t="s">
        <v>3307</v>
      </c>
      <c r="C2182" s="3">
        <v>102792</v>
      </c>
      <c r="E2182" s="1">
        <v>44238</v>
      </c>
      <c r="F2182" t="s">
        <v>345</v>
      </c>
      <c r="G2182" t="s">
        <v>346</v>
      </c>
      <c r="H2182" t="s">
        <v>14</v>
      </c>
      <c r="I2182" s="2">
        <v>44148.89340277778</v>
      </c>
      <c r="J2182" t="s">
        <v>2458</v>
      </c>
      <c r="K2182" t="s">
        <v>1724</v>
      </c>
      <c r="L2182" t="s">
        <v>3308</v>
      </c>
    </row>
    <row r="2183" spans="1:12" x14ac:dyDescent="0.25">
      <c r="A2183">
        <v>9001694778</v>
      </c>
      <c r="B2183" t="s">
        <v>824</v>
      </c>
      <c r="C2183" s="3">
        <v>126400</v>
      </c>
      <c r="E2183" s="1">
        <v>44238</v>
      </c>
      <c r="F2183" t="s">
        <v>57</v>
      </c>
      <c r="G2183" t="s">
        <v>58</v>
      </c>
      <c r="H2183" t="s">
        <v>14</v>
      </c>
      <c r="I2183" s="2">
        <v>44151.701921296299</v>
      </c>
      <c r="J2183" t="s">
        <v>825</v>
      </c>
      <c r="K2183" t="s">
        <v>826</v>
      </c>
      <c r="L2183" t="s">
        <v>827</v>
      </c>
    </row>
    <row r="2184" spans="1:12" x14ac:dyDescent="0.25">
      <c r="A2184">
        <v>9001697113</v>
      </c>
      <c r="B2184" t="s">
        <v>3354</v>
      </c>
      <c r="C2184" s="3">
        <v>53950</v>
      </c>
      <c r="E2184" s="1">
        <v>44238</v>
      </c>
      <c r="F2184" t="s">
        <v>136</v>
      </c>
      <c r="G2184" t="s">
        <v>137</v>
      </c>
      <c r="H2184" t="s">
        <v>14</v>
      </c>
      <c r="I2184" s="2">
        <v>44152.750185185185</v>
      </c>
      <c r="J2184" t="s">
        <v>3355</v>
      </c>
      <c r="K2184" t="s">
        <v>3356</v>
      </c>
      <c r="L2184" t="s">
        <v>3357</v>
      </c>
    </row>
    <row r="2185" spans="1:12" x14ac:dyDescent="0.25">
      <c r="A2185">
        <v>9001697857</v>
      </c>
      <c r="B2185" t="s">
        <v>1452</v>
      </c>
      <c r="C2185" s="3">
        <v>50000</v>
      </c>
      <c r="E2185" s="1">
        <v>44165</v>
      </c>
      <c r="F2185" t="s">
        <v>23</v>
      </c>
      <c r="G2185" t="s">
        <v>24</v>
      </c>
      <c r="H2185" t="s">
        <v>14</v>
      </c>
      <c r="I2185" s="2">
        <v>44153.013993055552</v>
      </c>
      <c r="J2185" t="s">
        <v>1453</v>
      </c>
      <c r="K2185" t="s">
        <v>118</v>
      </c>
      <c r="L2185" t="s">
        <v>1454</v>
      </c>
    </row>
    <row r="2186" spans="1:12" x14ac:dyDescent="0.25">
      <c r="A2186">
        <v>9001709493</v>
      </c>
      <c r="B2186" t="s">
        <v>1222</v>
      </c>
      <c r="C2186" s="3">
        <v>50000</v>
      </c>
      <c r="E2186" s="1">
        <v>44220</v>
      </c>
      <c r="F2186" t="s">
        <v>1223</v>
      </c>
      <c r="H2186" t="s">
        <v>14</v>
      </c>
      <c r="I2186" s="2">
        <v>44159.47483796296</v>
      </c>
      <c r="J2186" t="s">
        <v>416</v>
      </c>
      <c r="K2186" t="s">
        <v>1224</v>
      </c>
      <c r="L2186" t="s">
        <v>1225</v>
      </c>
    </row>
    <row r="2187" spans="1:12" x14ac:dyDescent="0.25">
      <c r="A2187">
        <v>9001723254</v>
      </c>
      <c r="B2187" t="s">
        <v>4347</v>
      </c>
      <c r="C2187" s="3">
        <v>2427974.54</v>
      </c>
      <c r="F2187" t="s">
        <v>45</v>
      </c>
      <c r="G2187" t="s">
        <v>46</v>
      </c>
      <c r="H2187" t="s">
        <v>411</v>
      </c>
      <c r="I2187" s="2">
        <v>44166.796111111114</v>
      </c>
      <c r="J2187" t="s">
        <v>4348</v>
      </c>
      <c r="K2187" t="s">
        <v>4002</v>
      </c>
      <c r="L2187" t="s">
        <v>4349</v>
      </c>
    </row>
    <row r="2188" spans="1:12" x14ac:dyDescent="0.25">
      <c r="A2188">
        <v>9001723722</v>
      </c>
      <c r="B2188" t="s">
        <v>828</v>
      </c>
      <c r="C2188" s="3">
        <v>89960</v>
      </c>
      <c r="E2188" s="1">
        <v>44168</v>
      </c>
      <c r="F2188" t="s">
        <v>23</v>
      </c>
      <c r="G2188" t="s">
        <v>24</v>
      </c>
      <c r="H2188" t="s">
        <v>14</v>
      </c>
      <c r="I2188" s="2">
        <v>44166.98541666667</v>
      </c>
      <c r="J2188" t="s">
        <v>829</v>
      </c>
      <c r="K2188" t="s">
        <v>830</v>
      </c>
      <c r="L2188" t="s">
        <v>831</v>
      </c>
    </row>
    <row r="2189" spans="1:12" x14ac:dyDescent="0.25">
      <c r="A2189">
        <v>9001725172</v>
      </c>
      <c r="B2189" t="s">
        <v>4350</v>
      </c>
      <c r="C2189" s="3">
        <v>50000</v>
      </c>
      <c r="E2189" s="1">
        <v>44238</v>
      </c>
      <c r="F2189" t="s">
        <v>23</v>
      </c>
      <c r="G2189" t="s">
        <v>24</v>
      </c>
      <c r="H2189" t="s">
        <v>14</v>
      </c>
      <c r="I2189" s="2">
        <v>44167.532268518517</v>
      </c>
      <c r="J2189" t="s">
        <v>4351</v>
      </c>
      <c r="K2189" t="s">
        <v>4352</v>
      </c>
      <c r="L2189" t="s">
        <v>4353</v>
      </c>
    </row>
    <row r="2190" spans="1:12" x14ac:dyDescent="0.25">
      <c r="A2190">
        <v>9001725174</v>
      </c>
      <c r="B2190" t="s">
        <v>620</v>
      </c>
      <c r="C2190" s="3">
        <v>145940</v>
      </c>
      <c r="E2190" s="1">
        <v>44239</v>
      </c>
      <c r="F2190" t="s">
        <v>45</v>
      </c>
      <c r="G2190" t="s">
        <v>46</v>
      </c>
      <c r="H2190" t="s">
        <v>14</v>
      </c>
      <c r="I2190" s="2">
        <v>44167.532685185186</v>
      </c>
      <c r="J2190" t="s">
        <v>621</v>
      </c>
      <c r="K2190" t="s">
        <v>622</v>
      </c>
      <c r="L2190" t="s">
        <v>623</v>
      </c>
    </row>
    <row r="2191" spans="1:12" x14ac:dyDescent="0.25">
      <c r="A2191">
        <v>9001733205</v>
      </c>
      <c r="B2191" t="s">
        <v>663</v>
      </c>
      <c r="C2191" s="3">
        <v>50000</v>
      </c>
      <c r="E2191" s="1">
        <v>44170</v>
      </c>
      <c r="F2191" t="s">
        <v>23</v>
      </c>
      <c r="G2191" t="s">
        <v>24</v>
      </c>
      <c r="H2191" t="s">
        <v>14</v>
      </c>
      <c r="I2191" s="2">
        <v>44170.480925925927</v>
      </c>
      <c r="J2191" t="s">
        <v>664</v>
      </c>
      <c r="K2191" t="s">
        <v>665</v>
      </c>
      <c r="L2191" t="s">
        <v>666</v>
      </c>
    </row>
    <row r="2192" spans="1:12" x14ac:dyDescent="0.25">
      <c r="A2192">
        <v>9001733842</v>
      </c>
      <c r="B2192" t="s">
        <v>2113</v>
      </c>
      <c r="C2192" s="3">
        <v>50000</v>
      </c>
      <c r="E2192" s="1">
        <v>44239</v>
      </c>
      <c r="F2192" t="s">
        <v>45</v>
      </c>
      <c r="G2192" t="s">
        <v>46</v>
      </c>
      <c r="H2192" t="s">
        <v>14</v>
      </c>
      <c r="I2192" s="2">
        <v>44171.018425925926</v>
      </c>
      <c r="J2192" t="s">
        <v>2114</v>
      </c>
      <c r="K2192" t="s">
        <v>2115</v>
      </c>
      <c r="L2192" t="s">
        <v>2116</v>
      </c>
    </row>
    <row r="2193" spans="1:12" x14ac:dyDescent="0.25">
      <c r="A2193">
        <v>9001745534</v>
      </c>
      <c r="B2193" t="s">
        <v>2317</v>
      </c>
      <c r="C2193" s="3">
        <v>50000</v>
      </c>
      <c r="E2193" s="1">
        <v>44238</v>
      </c>
      <c r="F2193" t="s">
        <v>23</v>
      </c>
      <c r="G2193" t="s">
        <v>24</v>
      </c>
      <c r="H2193" t="s">
        <v>14</v>
      </c>
      <c r="I2193" s="2">
        <v>44176.377997685187</v>
      </c>
      <c r="J2193" t="s">
        <v>2318</v>
      </c>
      <c r="K2193" t="s">
        <v>544</v>
      </c>
      <c r="L2193" t="s">
        <v>2319</v>
      </c>
    </row>
    <row r="2194" spans="1:12" x14ac:dyDescent="0.25">
      <c r="A2194">
        <v>9001753492</v>
      </c>
      <c r="B2194" t="s">
        <v>3093</v>
      </c>
      <c r="C2194" s="3">
        <v>50000</v>
      </c>
      <c r="E2194" s="1">
        <v>44239</v>
      </c>
      <c r="F2194" t="s">
        <v>45</v>
      </c>
      <c r="G2194" t="s">
        <v>46</v>
      </c>
      <c r="H2194" t="s">
        <v>14</v>
      </c>
      <c r="I2194" s="2">
        <v>44181.47247685185</v>
      </c>
      <c r="J2194" t="s">
        <v>19</v>
      </c>
      <c r="K2194" t="s">
        <v>427</v>
      </c>
      <c r="L2194" t="s">
        <v>3094</v>
      </c>
    </row>
    <row r="2195" spans="1:12" x14ac:dyDescent="0.25">
      <c r="A2195">
        <v>9001779725</v>
      </c>
      <c r="B2195" t="s">
        <v>1506</v>
      </c>
      <c r="C2195" s="3">
        <v>52488</v>
      </c>
      <c r="E2195" s="1">
        <v>44315</v>
      </c>
      <c r="F2195" t="s">
        <v>405</v>
      </c>
      <c r="G2195" t="s">
        <v>406</v>
      </c>
      <c r="H2195" t="s">
        <v>14</v>
      </c>
      <c r="I2195" s="2">
        <v>44193.8437037037</v>
      </c>
      <c r="J2195" t="s">
        <v>1507</v>
      </c>
      <c r="K2195" t="s">
        <v>495</v>
      </c>
      <c r="L2195" t="s">
        <v>1508</v>
      </c>
    </row>
    <row r="2196" spans="1:12" x14ac:dyDescent="0.25">
      <c r="A2196">
        <v>9001783587</v>
      </c>
      <c r="B2196" t="s">
        <v>1649</v>
      </c>
      <c r="C2196" s="3">
        <v>50000</v>
      </c>
      <c r="E2196" s="1">
        <v>44315</v>
      </c>
      <c r="F2196" t="s">
        <v>57</v>
      </c>
      <c r="G2196" t="s">
        <v>58</v>
      </c>
      <c r="H2196" t="s">
        <v>14</v>
      </c>
      <c r="I2196" s="2">
        <v>44196.259074074071</v>
      </c>
      <c r="J2196" t="s">
        <v>1650</v>
      </c>
      <c r="K2196" t="s">
        <v>1651</v>
      </c>
      <c r="L2196" t="s">
        <v>1652</v>
      </c>
    </row>
    <row r="2197" spans="1:12" x14ac:dyDescent="0.25">
      <c r="A2197">
        <v>9001786633</v>
      </c>
      <c r="B2197" t="s">
        <v>4354</v>
      </c>
      <c r="C2197" s="3">
        <v>50000</v>
      </c>
      <c r="E2197" s="1">
        <v>44315</v>
      </c>
      <c r="F2197" t="s">
        <v>423</v>
      </c>
      <c r="G2197" t="s">
        <v>424</v>
      </c>
      <c r="H2197" t="s">
        <v>14</v>
      </c>
      <c r="I2197" s="2">
        <v>44198.917766203704</v>
      </c>
      <c r="J2197" t="s">
        <v>809</v>
      </c>
      <c r="K2197" t="s">
        <v>4355</v>
      </c>
      <c r="L2197" t="s">
        <v>4356</v>
      </c>
    </row>
    <row r="2198" spans="1:12" x14ac:dyDescent="0.25">
      <c r="A2198">
        <v>9001792112</v>
      </c>
      <c r="B2198" t="s">
        <v>220</v>
      </c>
      <c r="C2198" s="3">
        <v>50000</v>
      </c>
      <c r="E2198" s="1">
        <v>44223</v>
      </c>
      <c r="F2198" t="s">
        <v>23</v>
      </c>
      <c r="G2198" t="s">
        <v>24</v>
      </c>
      <c r="H2198" t="s">
        <v>14</v>
      </c>
      <c r="I2198" s="2">
        <v>44200.812835648147</v>
      </c>
      <c r="J2198" t="s">
        <v>221</v>
      </c>
      <c r="K2198" t="s">
        <v>222</v>
      </c>
      <c r="L2198" t="s">
        <v>223</v>
      </c>
    </row>
    <row r="2199" spans="1:12" x14ac:dyDescent="0.25">
      <c r="A2199">
        <v>9001794878</v>
      </c>
      <c r="B2199" t="s">
        <v>4357</v>
      </c>
      <c r="C2199" s="3">
        <v>50000</v>
      </c>
      <c r="E2199" s="1">
        <v>44315</v>
      </c>
      <c r="F2199" t="s">
        <v>23</v>
      </c>
      <c r="G2199" t="s">
        <v>24</v>
      </c>
      <c r="H2199" t="s">
        <v>14</v>
      </c>
      <c r="I2199" s="2">
        <v>44201.992754629631</v>
      </c>
      <c r="J2199" t="s">
        <v>4358</v>
      </c>
      <c r="K2199" t="s">
        <v>4359</v>
      </c>
      <c r="L2199" t="s">
        <v>4360</v>
      </c>
    </row>
    <row r="2200" spans="1:12" x14ac:dyDescent="0.25">
      <c r="A2200">
        <v>9001795397</v>
      </c>
      <c r="B2200" t="s">
        <v>1377</v>
      </c>
      <c r="C2200" s="3">
        <v>75800</v>
      </c>
      <c r="E2200" s="1">
        <v>44315</v>
      </c>
      <c r="F2200" t="s">
        <v>45</v>
      </c>
      <c r="G2200" t="s">
        <v>46</v>
      </c>
      <c r="H2200" t="s">
        <v>14</v>
      </c>
      <c r="I2200" s="2">
        <v>44202.413310185184</v>
      </c>
      <c r="J2200" t="s">
        <v>1378</v>
      </c>
      <c r="K2200" t="s">
        <v>696</v>
      </c>
      <c r="L2200" t="s">
        <v>1379</v>
      </c>
    </row>
    <row r="2201" spans="1:12" x14ac:dyDescent="0.25">
      <c r="A2201">
        <v>9001796037</v>
      </c>
      <c r="B2201" t="s">
        <v>220</v>
      </c>
      <c r="C2201" s="3">
        <v>50000</v>
      </c>
      <c r="E2201" s="1">
        <v>44223</v>
      </c>
      <c r="F2201" t="s">
        <v>23</v>
      </c>
      <c r="G2201" t="s">
        <v>24</v>
      </c>
      <c r="H2201" t="s">
        <v>14</v>
      </c>
      <c r="I2201" s="2">
        <v>44202.55269675926</v>
      </c>
      <c r="J2201" t="s">
        <v>221</v>
      </c>
      <c r="K2201" t="s">
        <v>222</v>
      </c>
      <c r="L2201" t="s">
        <v>223</v>
      </c>
    </row>
    <row r="2202" spans="1:12" x14ac:dyDescent="0.25">
      <c r="A2202">
        <v>9001813383</v>
      </c>
      <c r="B2202" t="s">
        <v>220</v>
      </c>
      <c r="C2202" s="3">
        <v>50000</v>
      </c>
      <c r="E2202" s="1">
        <v>44214</v>
      </c>
      <c r="F2202" t="s">
        <v>23</v>
      </c>
      <c r="G2202" t="s">
        <v>24</v>
      </c>
      <c r="H2202" t="s">
        <v>14</v>
      </c>
      <c r="I2202" s="2">
        <v>44211.999016203707</v>
      </c>
      <c r="J2202" t="s">
        <v>221</v>
      </c>
      <c r="K2202" t="s">
        <v>222</v>
      </c>
      <c r="L2202" t="s">
        <v>223</v>
      </c>
    </row>
    <row r="2203" spans="1:12" x14ac:dyDescent="0.25">
      <c r="A2203">
        <v>9001820424</v>
      </c>
      <c r="B2203" t="s">
        <v>4361</v>
      </c>
      <c r="C2203" s="3">
        <v>50000</v>
      </c>
      <c r="E2203" s="1">
        <v>44315</v>
      </c>
      <c r="F2203" t="s">
        <v>23</v>
      </c>
      <c r="G2203" t="s">
        <v>24</v>
      </c>
      <c r="H2203" t="s">
        <v>14</v>
      </c>
      <c r="I2203" s="2">
        <v>44216.839537037034</v>
      </c>
      <c r="J2203" t="s">
        <v>703</v>
      </c>
      <c r="K2203" t="s">
        <v>4362</v>
      </c>
      <c r="L2203" t="s">
        <v>4363</v>
      </c>
    </row>
    <row r="2204" spans="1:12" x14ac:dyDescent="0.25">
      <c r="A2204">
        <v>9001822400</v>
      </c>
      <c r="B2204" t="s">
        <v>3055</v>
      </c>
      <c r="C2204" s="3">
        <v>100000</v>
      </c>
      <c r="E2204" s="1">
        <v>44315</v>
      </c>
      <c r="F2204" t="s">
        <v>45</v>
      </c>
      <c r="G2204" t="s">
        <v>46</v>
      </c>
      <c r="H2204" t="s">
        <v>14</v>
      </c>
      <c r="I2204" s="2">
        <v>44217.85728009259</v>
      </c>
      <c r="J2204" t="s">
        <v>3056</v>
      </c>
      <c r="K2204" t="s">
        <v>3057</v>
      </c>
      <c r="L2204" t="s">
        <v>3058</v>
      </c>
    </row>
    <row r="2205" spans="1:12" x14ac:dyDescent="0.25">
      <c r="A2205">
        <v>9001824168</v>
      </c>
      <c r="B2205" t="s">
        <v>220</v>
      </c>
      <c r="C2205" s="3">
        <v>50000</v>
      </c>
      <c r="E2205" s="1">
        <v>44223</v>
      </c>
      <c r="F2205" t="s">
        <v>23</v>
      </c>
      <c r="G2205" t="s">
        <v>24</v>
      </c>
      <c r="H2205" t="s">
        <v>14</v>
      </c>
      <c r="I2205" s="2">
        <v>44218.585833333331</v>
      </c>
      <c r="J2205" t="s">
        <v>221</v>
      </c>
      <c r="K2205" t="s">
        <v>222</v>
      </c>
      <c r="L2205" t="s">
        <v>223</v>
      </c>
    </row>
    <row r="2206" spans="1:12" x14ac:dyDescent="0.25">
      <c r="A2206">
        <v>9001824438</v>
      </c>
      <c r="B2206" t="s">
        <v>220</v>
      </c>
      <c r="C2206" s="3">
        <v>50000</v>
      </c>
      <c r="E2206" s="1">
        <v>44223</v>
      </c>
      <c r="F2206" t="s">
        <v>23</v>
      </c>
      <c r="G2206" t="s">
        <v>24</v>
      </c>
      <c r="H2206" t="s">
        <v>14</v>
      </c>
      <c r="I2206" s="2">
        <v>44218.70449074074</v>
      </c>
      <c r="J2206" t="s">
        <v>221</v>
      </c>
      <c r="K2206" t="s">
        <v>222</v>
      </c>
      <c r="L2206" t="s">
        <v>223</v>
      </c>
    </row>
    <row r="2207" spans="1:12" x14ac:dyDescent="0.25">
      <c r="A2207">
        <v>9001828082</v>
      </c>
      <c r="B2207" t="s">
        <v>2929</v>
      </c>
      <c r="C2207" s="3">
        <v>304277</v>
      </c>
      <c r="E2207" s="1">
        <v>44315</v>
      </c>
      <c r="F2207" t="s">
        <v>23</v>
      </c>
      <c r="G2207" t="s">
        <v>24</v>
      </c>
      <c r="H2207" t="s">
        <v>14</v>
      </c>
      <c r="I2207" s="2">
        <v>44219.920555555553</v>
      </c>
      <c r="J2207" t="s">
        <v>629</v>
      </c>
      <c r="K2207" t="s">
        <v>1268</v>
      </c>
      <c r="L2207" t="s">
        <v>2930</v>
      </c>
    </row>
    <row r="2208" spans="1:12" x14ac:dyDescent="0.25">
      <c r="A2208">
        <v>9001830234</v>
      </c>
      <c r="B2208" t="s">
        <v>220</v>
      </c>
      <c r="C2208" s="3">
        <v>50000</v>
      </c>
      <c r="E2208" s="1">
        <v>44223</v>
      </c>
      <c r="F2208" t="s">
        <v>23</v>
      </c>
      <c r="G2208" t="s">
        <v>24</v>
      </c>
      <c r="H2208" t="s">
        <v>14</v>
      </c>
      <c r="I2208" s="2">
        <v>44221.793530092589</v>
      </c>
      <c r="J2208" t="s">
        <v>221</v>
      </c>
      <c r="K2208" t="s">
        <v>222</v>
      </c>
      <c r="L2208" t="s">
        <v>223</v>
      </c>
    </row>
    <row r="2209" spans="1:12" x14ac:dyDescent="0.25">
      <c r="A2209">
        <v>9001834296</v>
      </c>
      <c r="B2209" t="s">
        <v>220</v>
      </c>
      <c r="C2209" s="3">
        <v>50000</v>
      </c>
      <c r="E2209" s="1">
        <v>44235</v>
      </c>
      <c r="F2209" t="s">
        <v>23</v>
      </c>
      <c r="G2209" t="s">
        <v>24</v>
      </c>
      <c r="H2209" t="s">
        <v>14</v>
      </c>
      <c r="I2209" s="2">
        <v>44223.632199074076</v>
      </c>
      <c r="J2209" t="s">
        <v>221</v>
      </c>
      <c r="K2209" t="s">
        <v>222</v>
      </c>
      <c r="L2209" t="s">
        <v>223</v>
      </c>
    </row>
    <row r="2210" spans="1:12" x14ac:dyDescent="0.25">
      <c r="A2210">
        <v>9001834442</v>
      </c>
      <c r="B2210" t="s">
        <v>990</v>
      </c>
      <c r="C2210" s="3">
        <v>809075</v>
      </c>
      <c r="E2210" s="1">
        <v>44237</v>
      </c>
      <c r="F2210" t="s">
        <v>23</v>
      </c>
      <c r="G2210" t="s">
        <v>24</v>
      </c>
      <c r="H2210" t="s">
        <v>14</v>
      </c>
      <c r="I2210" s="2">
        <v>44223.738796296297</v>
      </c>
      <c r="J2210" t="s">
        <v>991</v>
      </c>
      <c r="K2210" t="s">
        <v>704</v>
      </c>
      <c r="L2210" t="s">
        <v>992</v>
      </c>
    </row>
    <row r="2211" spans="1:12" x14ac:dyDescent="0.25">
      <c r="A2211">
        <v>9001836693</v>
      </c>
      <c r="B2211" t="s">
        <v>3879</v>
      </c>
      <c r="C2211" s="3">
        <v>50000</v>
      </c>
      <c r="E2211" s="1">
        <v>44315</v>
      </c>
      <c r="F2211" t="s">
        <v>45</v>
      </c>
      <c r="G2211" t="s">
        <v>46</v>
      </c>
      <c r="H2211" t="s">
        <v>14</v>
      </c>
      <c r="I2211" s="2">
        <v>44224.873854166668</v>
      </c>
      <c r="J2211" t="s">
        <v>3880</v>
      </c>
      <c r="K2211" t="s">
        <v>3881</v>
      </c>
      <c r="L2211" t="s">
        <v>3882</v>
      </c>
    </row>
    <row r="2212" spans="1:12" x14ac:dyDescent="0.25">
      <c r="A2212">
        <v>9001841746</v>
      </c>
      <c r="B2212" t="s">
        <v>3554</v>
      </c>
      <c r="C2212" s="3">
        <v>125038</v>
      </c>
      <c r="E2212" s="1">
        <v>44315</v>
      </c>
      <c r="F2212" t="s">
        <v>23</v>
      </c>
      <c r="G2212" t="s">
        <v>24</v>
      </c>
      <c r="H2212" t="s">
        <v>14</v>
      </c>
      <c r="I2212" s="2">
        <v>44226.912881944445</v>
      </c>
      <c r="J2212" t="s">
        <v>3555</v>
      </c>
      <c r="K2212" t="s">
        <v>3556</v>
      </c>
      <c r="L2212" t="s">
        <v>3557</v>
      </c>
    </row>
    <row r="2213" spans="1:12" x14ac:dyDescent="0.25">
      <c r="A2213">
        <v>9001850430</v>
      </c>
      <c r="B2213" t="s">
        <v>1614</v>
      </c>
      <c r="C2213" s="3">
        <v>201190</v>
      </c>
      <c r="E2213" s="1">
        <v>44315</v>
      </c>
      <c r="F2213" t="s">
        <v>35</v>
      </c>
      <c r="G2213" t="s">
        <v>36</v>
      </c>
      <c r="H2213" t="s">
        <v>14</v>
      </c>
      <c r="I2213" s="2">
        <v>44229.882303240738</v>
      </c>
      <c r="J2213" t="s">
        <v>1615</v>
      </c>
      <c r="K2213" t="s">
        <v>1616</v>
      </c>
      <c r="L2213" t="s">
        <v>1617</v>
      </c>
    </row>
    <row r="2214" spans="1:12" x14ac:dyDescent="0.25">
      <c r="A2214">
        <v>9001860573</v>
      </c>
      <c r="B2214" t="s">
        <v>4364</v>
      </c>
      <c r="C2214" s="3">
        <v>520968</v>
      </c>
      <c r="E2214" s="1">
        <v>44237</v>
      </c>
      <c r="F2214" t="s">
        <v>23</v>
      </c>
      <c r="G2214" t="s">
        <v>24</v>
      </c>
      <c r="H2214" t="s">
        <v>14</v>
      </c>
      <c r="I2214" s="2">
        <v>44232.729988425926</v>
      </c>
      <c r="J2214" t="s">
        <v>4365</v>
      </c>
      <c r="K2214" t="s">
        <v>32</v>
      </c>
      <c r="L2214" t="s">
        <v>4366</v>
      </c>
    </row>
    <row r="2215" spans="1:12" x14ac:dyDescent="0.25">
      <c r="A2215">
        <v>9001864232</v>
      </c>
      <c r="B2215" t="s">
        <v>1263</v>
      </c>
      <c r="C2215" s="3">
        <v>129675</v>
      </c>
      <c r="F2215" t="s">
        <v>23</v>
      </c>
      <c r="G2215" t="s">
        <v>24</v>
      </c>
      <c r="H2215" t="s">
        <v>396</v>
      </c>
      <c r="I2215" s="2">
        <v>44235.926087962966</v>
      </c>
      <c r="J2215" t="s">
        <v>1264</v>
      </c>
      <c r="K2215" t="s">
        <v>1265</v>
      </c>
      <c r="L2215" t="s">
        <v>1266</v>
      </c>
    </row>
    <row r="2216" spans="1:12" x14ac:dyDescent="0.25">
      <c r="A2216">
        <v>9001520074</v>
      </c>
      <c r="B2216" t="s">
        <v>4367</v>
      </c>
      <c r="C2216" s="3">
        <v>229200</v>
      </c>
      <c r="E2216" s="1">
        <v>44119</v>
      </c>
      <c r="F2216" t="s">
        <v>45</v>
      </c>
      <c r="G2216" t="s">
        <v>46</v>
      </c>
      <c r="H2216" t="s">
        <v>14</v>
      </c>
      <c r="I2216" s="2">
        <v>44105.737187500003</v>
      </c>
      <c r="J2216" t="s">
        <v>333</v>
      </c>
      <c r="K2216" t="s">
        <v>1261</v>
      </c>
      <c r="L2216" t="s">
        <v>4368</v>
      </c>
    </row>
    <row r="2217" spans="1:12" x14ac:dyDescent="0.25">
      <c r="A2217">
        <v>9001521923</v>
      </c>
      <c r="B2217" t="s">
        <v>4369</v>
      </c>
      <c r="C2217" s="3">
        <v>50000</v>
      </c>
      <c r="E2217" s="1">
        <v>44113</v>
      </c>
      <c r="F2217" t="s">
        <v>45</v>
      </c>
      <c r="G2217" t="s">
        <v>46</v>
      </c>
      <c r="H2217" t="s">
        <v>14</v>
      </c>
      <c r="I2217" s="2">
        <v>44106.66605324074</v>
      </c>
      <c r="J2217" t="s">
        <v>754</v>
      </c>
      <c r="K2217" t="s">
        <v>4370</v>
      </c>
      <c r="L2217" t="s">
        <v>4371</v>
      </c>
    </row>
    <row r="2218" spans="1:12" x14ac:dyDescent="0.25">
      <c r="A2218">
        <v>9001554594</v>
      </c>
      <c r="B2218" t="s">
        <v>3689</v>
      </c>
      <c r="C2218" s="3">
        <v>175100</v>
      </c>
      <c r="E2218" s="1">
        <v>44111</v>
      </c>
      <c r="F2218" t="s">
        <v>35</v>
      </c>
      <c r="G2218" t="s">
        <v>36</v>
      </c>
      <c r="H2218" t="s">
        <v>14</v>
      </c>
      <c r="I2218" s="2">
        <v>44111.822881944441</v>
      </c>
      <c r="J2218" t="s">
        <v>1997</v>
      </c>
      <c r="K2218" t="s">
        <v>814</v>
      </c>
      <c r="L2218" t="s">
        <v>3690</v>
      </c>
    </row>
    <row r="2219" spans="1:12" x14ac:dyDescent="0.25">
      <c r="A2219">
        <v>9001560389</v>
      </c>
      <c r="B2219" t="s">
        <v>4372</v>
      </c>
      <c r="C2219" s="3">
        <v>50000</v>
      </c>
      <c r="E2219" s="1">
        <v>44113</v>
      </c>
      <c r="F2219" t="s">
        <v>345</v>
      </c>
      <c r="G2219" t="s">
        <v>346</v>
      </c>
      <c r="H2219" t="s">
        <v>14</v>
      </c>
      <c r="I2219" s="2">
        <v>44113.4762962963</v>
      </c>
      <c r="J2219" t="s">
        <v>680</v>
      </c>
      <c r="K2219" t="s">
        <v>1777</v>
      </c>
      <c r="L2219" t="s">
        <v>4373</v>
      </c>
    </row>
    <row r="2220" spans="1:12" x14ac:dyDescent="0.25">
      <c r="A2220">
        <v>9001561222</v>
      </c>
      <c r="B2220" t="s">
        <v>4374</v>
      </c>
      <c r="C2220" s="3">
        <v>50000</v>
      </c>
      <c r="E2220" s="1">
        <v>44174</v>
      </c>
      <c r="H2220" t="s">
        <v>14</v>
      </c>
      <c r="I2220" s="2">
        <v>44113.942060185182</v>
      </c>
      <c r="J2220" t="s">
        <v>416</v>
      </c>
      <c r="K2220" t="s">
        <v>4375</v>
      </c>
      <c r="L2220" t="s">
        <v>4376</v>
      </c>
    </row>
    <row r="2221" spans="1:12" x14ac:dyDescent="0.25">
      <c r="A2221">
        <v>9001562518</v>
      </c>
      <c r="B2221" t="s">
        <v>3479</v>
      </c>
      <c r="C2221" s="3">
        <v>245000</v>
      </c>
      <c r="E2221" s="1">
        <v>44133</v>
      </c>
      <c r="F2221" t="s">
        <v>1002</v>
      </c>
      <c r="G2221" t="s">
        <v>1003</v>
      </c>
      <c r="H2221" t="s">
        <v>14</v>
      </c>
      <c r="I2221" s="2">
        <v>44114.746620370373</v>
      </c>
      <c r="J2221" t="s">
        <v>3480</v>
      </c>
      <c r="K2221" t="s">
        <v>3481</v>
      </c>
      <c r="L2221" t="s">
        <v>3482</v>
      </c>
    </row>
    <row r="2222" spans="1:12" x14ac:dyDescent="0.25">
      <c r="A2222">
        <v>9001562740</v>
      </c>
      <c r="B2222" t="s">
        <v>4377</v>
      </c>
      <c r="C2222" s="3">
        <v>50000</v>
      </c>
      <c r="E2222" s="1">
        <v>44238</v>
      </c>
      <c r="F2222" t="s">
        <v>423</v>
      </c>
      <c r="G2222" t="s">
        <v>424</v>
      </c>
      <c r="H2222" t="s">
        <v>14</v>
      </c>
      <c r="I2222" s="2">
        <v>44114.984085648146</v>
      </c>
      <c r="J2222" t="s">
        <v>416</v>
      </c>
      <c r="K2222" t="s">
        <v>4378</v>
      </c>
      <c r="L2222" t="s">
        <v>4379</v>
      </c>
    </row>
    <row r="2223" spans="1:12" x14ac:dyDescent="0.25">
      <c r="A2223">
        <v>9001564531</v>
      </c>
      <c r="B2223" t="s">
        <v>4380</v>
      </c>
      <c r="C2223" s="3">
        <v>1105350</v>
      </c>
      <c r="E2223" s="1">
        <v>44117</v>
      </c>
      <c r="F2223" t="s">
        <v>12</v>
      </c>
      <c r="G2223" t="s">
        <v>13</v>
      </c>
      <c r="H2223" t="s">
        <v>14</v>
      </c>
      <c r="I2223" s="2">
        <v>44116.521828703706</v>
      </c>
      <c r="J2223" t="s">
        <v>4381</v>
      </c>
      <c r="K2223" t="s">
        <v>845</v>
      </c>
      <c r="L2223" t="s">
        <v>4382</v>
      </c>
    </row>
    <row r="2224" spans="1:12" x14ac:dyDescent="0.25">
      <c r="A2224">
        <v>9001565142</v>
      </c>
      <c r="B2224" t="s">
        <v>4383</v>
      </c>
      <c r="C2224" s="3">
        <v>50000</v>
      </c>
      <c r="E2224" s="1">
        <v>44117</v>
      </c>
      <c r="F2224" t="s">
        <v>45</v>
      </c>
      <c r="G2224" t="s">
        <v>46</v>
      </c>
      <c r="H2224" t="s">
        <v>14</v>
      </c>
      <c r="I2224" s="2">
        <v>44116.816990740743</v>
      </c>
      <c r="J2224" t="s">
        <v>4384</v>
      </c>
      <c r="K2224" t="s">
        <v>4385</v>
      </c>
      <c r="L2224" t="s">
        <v>4386</v>
      </c>
    </row>
    <row r="2225" spans="1:12" x14ac:dyDescent="0.25">
      <c r="A2225">
        <v>9001568519</v>
      </c>
      <c r="B2225" t="s">
        <v>3949</v>
      </c>
      <c r="C2225" s="3">
        <v>50000</v>
      </c>
      <c r="E2225" s="1">
        <v>44119</v>
      </c>
      <c r="F2225" t="s">
        <v>107</v>
      </c>
      <c r="G2225" t="s">
        <v>108</v>
      </c>
      <c r="H2225" t="s">
        <v>14</v>
      </c>
      <c r="I2225" s="2">
        <v>44118.532557870371</v>
      </c>
      <c r="J2225" t="s">
        <v>3950</v>
      </c>
      <c r="K2225" t="s">
        <v>3951</v>
      </c>
      <c r="L2225" t="s">
        <v>3952</v>
      </c>
    </row>
    <row r="2226" spans="1:12" x14ac:dyDescent="0.25">
      <c r="A2226">
        <v>9001582388</v>
      </c>
      <c r="B2226" t="s">
        <v>761</v>
      </c>
      <c r="C2226" s="3">
        <v>177210</v>
      </c>
      <c r="E2226" s="1">
        <v>44118</v>
      </c>
      <c r="F2226" t="s">
        <v>107</v>
      </c>
      <c r="G2226" t="s">
        <v>108</v>
      </c>
      <c r="H2226" t="s">
        <v>14</v>
      </c>
      <c r="I2226" s="2">
        <v>44118.595393518517</v>
      </c>
      <c r="J2226" t="s">
        <v>762</v>
      </c>
      <c r="K2226" t="s">
        <v>763</v>
      </c>
      <c r="L2226" t="s">
        <v>764</v>
      </c>
    </row>
    <row r="2227" spans="1:12" x14ac:dyDescent="0.25">
      <c r="A2227">
        <v>9001592625</v>
      </c>
      <c r="B2227" t="s">
        <v>4387</v>
      </c>
      <c r="C2227" s="3">
        <v>50000</v>
      </c>
      <c r="E2227" s="1">
        <v>44238</v>
      </c>
      <c r="F2227" t="s">
        <v>272</v>
      </c>
      <c r="G2227" t="s">
        <v>273</v>
      </c>
      <c r="H2227" t="s">
        <v>14</v>
      </c>
      <c r="I2227" s="2">
        <v>44118.747372685182</v>
      </c>
      <c r="J2227" t="s">
        <v>3941</v>
      </c>
      <c r="K2227" t="s">
        <v>155</v>
      </c>
      <c r="L2227" t="s">
        <v>4388</v>
      </c>
    </row>
    <row r="2228" spans="1:12" x14ac:dyDescent="0.25">
      <c r="A2228">
        <v>9001606248</v>
      </c>
      <c r="B2228" t="s">
        <v>3471</v>
      </c>
      <c r="C2228" s="3">
        <v>214300</v>
      </c>
      <c r="E2228" s="1">
        <v>44258</v>
      </c>
      <c r="F2228" t="s">
        <v>23</v>
      </c>
      <c r="G2228" t="s">
        <v>24</v>
      </c>
      <c r="H2228" t="s">
        <v>14</v>
      </c>
      <c r="I2228" s="2">
        <v>44123.694050925929</v>
      </c>
      <c r="J2228" t="s">
        <v>3472</v>
      </c>
      <c r="K2228" t="s">
        <v>3473</v>
      </c>
      <c r="L2228" t="s">
        <v>3474</v>
      </c>
    </row>
    <row r="2229" spans="1:12" x14ac:dyDescent="0.25">
      <c r="A2229">
        <v>9001622697</v>
      </c>
      <c r="B2229" t="s">
        <v>4389</v>
      </c>
      <c r="C2229" s="3">
        <v>178004</v>
      </c>
      <c r="E2229" s="1">
        <v>44132</v>
      </c>
      <c r="F2229" t="s">
        <v>45</v>
      </c>
      <c r="G2229" t="s">
        <v>46</v>
      </c>
      <c r="H2229" t="s">
        <v>14</v>
      </c>
      <c r="I2229" s="2">
        <v>44132.500671296293</v>
      </c>
      <c r="J2229" t="s">
        <v>209</v>
      </c>
      <c r="K2229" t="s">
        <v>2257</v>
      </c>
      <c r="L2229" t="s">
        <v>4390</v>
      </c>
    </row>
    <row r="2230" spans="1:12" x14ac:dyDescent="0.25">
      <c r="A2230">
        <v>9001624691</v>
      </c>
      <c r="B2230" t="s">
        <v>1040</v>
      </c>
      <c r="C2230" s="3">
        <v>248840</v>
      </c>
      <c r="E2230" s="1">
        <v>44133</v>
      </c>
      <c r="F2230" t="s">
        <v>12</v>
      </c>
      <c r="G2230" t="s">
        <v>13</v>
      </c>
      <c r="H2230" t="s">
        <v>14</v>
      </c>
      <c r="I2230" s="2">
        <v>44132.941180555557</v>
      </c>
      <c r="J2230" t="s">
        <v>1041</v>
      </c>
      <c r="K2230" t="s">
        <v>1042</v>
      </c>
      <c r="L2230" t="s">
        <v>1043</v>
      </c>
    </row>
    <row r="2231" spans="1:12" x14ac:dyDescent="0.25">
      <c r="A2231">
        <v>9001630289</v>
      </c>
      <c r="B2231" t="s">
        <v>914</v>
      </c>
      <c r="C2231" s="3">
        <v>188284</v>
      </c>
      <c r="E2231" s="1">
        <v>44134</v>
      </c>
      <c r="F2231" t="s">
        <v>45</v>
      </c>
      <c r="G2231" t="s">
        <v>46</v>
      </c>
      <c r="H2231" t="s">
        <v>14</v>
      </c>
      <c r="I2231" s="2">
        <v>44133.875787037039</v>
      </c>
      <c r="J2231" t="s">
        <v>915</v>
      </c>
      <c r="K2231" t="s">
        <v>916</v>
      </c>
      <c r="L2231" t="s">
        <v>917</v>
      </c>
    </row>
    <row r="2232" spans="1:12" x14ac:dyDescent="0.25">
      <c r="A2232">
        <v>9001631666</v>
      </c>
      <c r="B2232" t="s">
        <v>4237</v>
      </c>
      <c r="C2232" s="3">
        <v>132150</v>
      </c>
      <c r="E2232" s="1">
        <v>44238</v>
      </c>
      <c r="F2232" t="s">
        <v>23</v>
      </c>
      <c r="G2232" t="s">
        <v>24</v>
      </c>
      <c r="H2232" t="s">
        <v>14</v>
      </c>
      <c r="I2232" s="2">
        <v>44134.673368055555</v>
      </c>
      <c r="J2232" t="s">
        <v>4238</v>
      </c>
      <c r="K2232" t="s">
        <v>4239</v>
      </c>
      <c r="L2232" t="s">
        <v>4240</v>
      </c>
    </row>
    <row r="2233" spans="1:12" x14ac:dyDescent="0.25">
      <c r="A2233">
        <v>9001633336</v>
      </c>
      <c r="B2233" t="s">
        <v>1040</v>
      </c>
      <c r="C2233" s="3">
        <v>247840</v>
      </c>
      <c r="E2233" s="1">
        <v>44139</v>
      </c>
      <c r="F2233" t="s">
        <v>12</v>
      </c>
      <c r="G2233" t="s">
        <v>13</v>
      </c>
      <c r="H2233" t="s">
        <v>14</v>
      </c>
      <c r="I2233" s="2">
        <v>44135.768530092595</v>
      </c>
      <c r="J2233" t="s">
        <v>1041</v>
      </c>
      <c r="K2233" t="s">
        <v>1042</v>
      </c>
      <c r="L2233" t="s">
        <v>1043</v>
      </c>
    </row>
    <row r="2234" spans="1:12" x14ac:dyDescent="0.25">
      <c r="A2234">
        <v>9001633568</v>
      </c>
      <c r="B2234" t="s">
        <v>4237</v>
      </c>
      <c r="C2234" s="3">
        <v>132150</v>
      </c>
      <c r="E2234" s="1">
        <v>44196</v>
      </c>
      <c r="F2234" t="s">
        <v>4391</v>
      </c>
      <c r="G2234" t="s">
        <v>4392</v>
      </c>
      <c r="H2234" t="s">
        <v>14</v>
      </c>
      <c r="I2234" s="2">
        <v>44135.915659722225</v>
      </c>
      <c r="J2234" t="s">
        <v>4238</v>
      </c>
      <c r="K2234" t="s">
        <v>4239</v>
      </c>
      <c r="L2234" t="s">
        <v>4240</v>
      </c>
    </row>
    <row r="2235" spans="1:12" x14ac:dyDescent="0.25">
      <c r="A2235">
        <v>9001636301</v>
      </c>
      <c r="B2235" t="s">
        <v>1046</v>
      </c>
      <c r="C2235" s="3">
        <v>367710</v>
      </c>
      <c r="E2235" s="1">
        <v>44139</v>
      </c>
      <c r="F2235" t="s">
        <v>136</v>
      </c>
      <c r="G2235" t="s">
        <v>137</v>
      </c>
      <c r="H2235" t="s">
        <v>14</v>
      </c>
      <c r="I2235" s="2">
        <v>44137.713564814818</v>
      </c>
      <c r="J2235" t="s">
        <v>1047</v>
      </c>
      <c r="K2235" t="s">
        <v>1048</v>
      </c>
      <c r="L2235" t="s">
        <v>1049</v>
      </c>
    </row>
    <row r="2236" spans="1:12" x14ac:dyDescent="0.25">
      <c r="A2236">
        <v>9001639595</v>
      </c>
      <c r="B2236" t="s">
        <v>4393</v>
      </c>
      <c r="C2236" s="3">
        <v>693635</v>
      </c>
      <c r="E2236" s="1">
        <v>44249</v>
      </c>
      <c r="F2236" t="s">
        <v>45</v>
      </c>
      <c r="G2236" t="s">
        <v>46</v>
      </c>
      <c r="H2236" t="s">
        <v>14</v>
      </c>
      <c r="I2236" s="2">
        <v>44138.754027777781</v>
      </c>
      <c r="J2236" t="s">
        <v>71</v>
      </c>
      <c r="K2236" t="s">
        <v>1116</v>
      </c>
      <c r="L2236" t="s">
        <v>4394</v>
      </c>
    </row>
    <row r="2237" spans="1:12" x14ac:dyDescent="0.25">
      <c r="A2237">
        <v>9001639690</v>
      </c>
      <c r="B2237" t="s">
        <v>324</v>
      </c>
      <c r="C2237" s="3">
        <v>74590</v>
      </c>
      <c r="E2237" s="1">
        <v>44139</v>
      </c>
      <c r="F2237" t="s">
        <v>83</v>
      </c>
      <c r="G2237" t="s">
        <v>84</v>
      </c>
      <c r="H2237" t="s">
        <v>14</v>
      </c>
      <c r="I2237" s="2">
        <v>44138.786145833335</v>
      </c>
      <c r="J2237" t="s">
        <v>325</v>
      </c>
      <c r="K2237" t="s">
        <v>326</v>
      </c>
      <c r="L2237" t="s">
        <v>327</v>
      </c>
    </row>
    <row r="2238" spans="1:12" x14ac:dyDescent="0.25">
      <c r="A2238">
        <v>9001682822</v>
      </c>
      <c r="B2238" t="s">
        <v>2818</v>
      </c>
      <c r="C2238" s="3">
        <v>50000</v>
      </c>
      <c r="E2238" s="1">
        <v>44238</v>
      </c>
      <c r="F2238" t="s">
        <v>23</v>
      </c>
      <c r="G2238" t="s">
        <v>24</v>
      </c>
      <c r="H2238" t="s">
        <v>14</v>
      </c>
      <c r="I2238" s="2">
        <v>44144.929756944446</v>
      </c>
      <c r="J2238" t="s">
        <v>2819</v>
      </c>
      <c r="K2238" t="s">
        <v>2820</v>
      </c>
      <c r="L2238" t="s">
        <v>2821</v>
      </c>
    </row>
    <row r="2239" spans="1:12" x14ac:dyDescent="0.25">
      <c r="A2239">
        <v>9001686242</v>
      </c>
      <c r="B2239" t="s">
        <v>4395</v>
      </c>
      <c r="C2239" s="3">
        <v>50000</v>
      </c>
      <c r="E2239" s="1">
        <v>44238</v>
      </c>
      <c r="F2239" t="s">
        <v>23</v>
      </c>
      <c r="G2239" t="s">
        <v>24</v>
      </c>
      <c r="H2239" t="s">
        <v>14</v>
      </c>
      <c r="I2239" s="2">
        <v>44146.535578703704</v>
      </c>
      <c r="J2239" t="s">
        <v>1053</v>
      </c>
      <c r="K2239" t="s">
        <v>4396</v>
      </c>
      <c r="L2239" t="s">
        <v>4397</v>
      </c>
    </row>
    <row r="2240" spans="1:12" x14ac:dyDescent="0.25">
      <c r="A2240">
        <v>9001688237</v>
      </c>
      <c r="B2240" t="s">
        <v>1455</v>
      </c>
      <c r="C2240" s="3">
        <v>106611</v>
      </c>
      <c r="E2240" s="1">
        <v>44208</v>
      </c>
      <c r="F2240" t="s">
        <v>45</v>
      </c>
      <c r="G2240" t="s">
        <v>46</v>
      </c>
      <c r="H2240" t="s">
        <v>14</v>
      </c>
      <c r="I2240" s="2">
        <v>44147.486354166664</v>
      </c>
      <c r="J2240" t="s">
        <v>1456</v>
      </c>
      <c r="K2240" t="s">
        <v>1457</v>
      </c>
      <c r="L2240" t="s">
        <v>1458</v>
      </c>
    </row>
    <row r="2241" spans="1:12" x14ac:dyDescent="0.25">
      <c r="A2241">
        <v>9001688681</v>
      </c>
      <c r="B2241" t="s">
        <v>3648</v>
      </c>
      <c r="C2241" s="3">
        <v>50000</v>
      </c>
      <c r="E2241" s="1">
        <v>44238</v>
      </c>
      <c r="F2241" t="s">
        <v>23</v>
      </c>
      <c r="G2241" t="s">
        <v>24</v>
      </c>
      <c r="H2241" t="s">
        <v>14</v>
      </c>
      <c r="I2241" s="2">
        <v>44147.755324074074</v>
      </c>
      <c r="J2241" t="s">
        <v>3649</v>
      </c>
      <c r="K2241" t="s">
        <v>955</v>
      </c>
      <c r="L2241" t="s">
        <v>3650</v>
      </c>
    </row>
    <row r="2242" spans="1:12" x14ac:dyDescent="0.25">
      <c r="A2242">
        <v>9001694720</v>
      </c>
      <c r="B2242" t="s">
        <v>4140</v>
      </c>
      <c r="C2242" s="3">
        <v>50000</v>
      </c>
      <c r="E2242" s="1">
        <v>44238</v>
      </c>
      <c r="F2242" t="s">
        <v>136</v>
      </c>
      <c r="G2242" t="s">
        <v>137</v>
      </c>
      <c r="H2242" t="s">
        <v>14</v>
      </c>
      <c r="I2242" s="2">
        <v>44151.691284722219</v>
      </c>
      <c r="J2242" t="s">
        <v>982</v>
      </c>
      <c r="K2242" t="s">
        <v>4141</v>
      </c>
      <c r="L2242" t="s">
        <v>4142</v>
      </c>
    </row>
    <row r="2243" spans="1:12" x14ac:dyDescent="0.25">
      <c r="A2243">
        <v>9001698258</v>
      </c>
      <c r="B2243" t="s">
        <v>4398</v>
      </c>
      <c r="C2243" s="3">
        <v>2223280</v>
      </c>
      <c r="E2243" s="1">
        <v>44315</v>
      </c>
      <c r="F2243" t="s">
        <v>394</v>
      </c>
      <c r="G2243" t="s">
        <v>395</v>
      </c>
      <c r="H2243" t="s">
        <v>14</v>
      </c>
      <c r="I2243" s="2">
        <v>44153.361064814817</v>
      </c>
      <c r="J2243" t="s">
        <v>4399</v>
      </c>
      <c r="K2243" t="s">
        <v>168</v>
      </c>
      <c r="L2243" t="s">
        <v>4400</v>
      </c>
    </row>
    <row r="2244" spans="1:12" x14ac:dyDescent="0.25">
      <c r="A2244">
        <v>9001701047</v>
      </c>
      <c r="B2244" t="s">
        <v>4401</v>
      </c>
      <c r="C2244" s="3">
        <v>78200</v>
      </c>
      <c r="E2244" s="1">
        <v>44239</v>
      </c>
      <c r="F2244" t="s">
        <v>45</v>
      </c>
      <c r="G2244" t="s">
        <v>46</v>
      </c>
      <c r="H2244" t="s">
        <v>14</v>
      </c>
      <c r="I2244" s="2">
        <v>44154.568171296298</v>
      </c>
      <c r="J2244" t="s">
        <v>4402</v>
      </c>
      <c r="K2244" t="s">
        <v>4403</v>
      </c>
      <c r="L2244" t="s">
        <v>4404</v>
      </c>
    </row>
    <row r="2245" spans="1:12" x14ac:dyDescent="0.25">
      <c r="A2245">
        <v>9001707735</v>
      </c>
      <c r="B2245" t="s">
        <v>3021</v>
      </c>
      <c r="C2245" s="3">
        <v>50000</v>
      </c>
      <c r="E2245" s="1">
        <v>44239</v>
      </c>
      <c r="F2245" t="s">
        <v>45</v>
      </c>
      <c r="G2245" t="s">
        <v>46</v>
      </c>
      <c r="H2245" t="s">
        <v>14</v>
      </c>
      <c r="I2245" s="2">
        <v>44158.73846064815</v>
      </c>
      <c r="J2245" t="s">
        <v>3022</v>
      </c>
      <c r="K2245" t="s">
        <v>858</v>
      </c>
      <c r="L2245" t="s">
        <v>3023</v>
      </c>
    </row>
    <row r="2246" spans="1:12" x14ac:dyDescent="0.25">
      <c r="A2246">
        <v>9001711276</v>
      </c>
      <c r="B2246" t="s">
        <v>2229</v>
      </c>
      <c r="C2246" s="3">
        <v>85390</v>
      </c>
      <c r="E2246" s="1">
        <v>44239</v>
      </c>
      <c r="F2246" t="s">
        <v>136</v>
      </c>
      <c r="G2246" t="s">
        <v>137</v>
      </c>
      <c r="H2246" t="s">
        <v>14</v>
      </c>
      <c r="I2246" s="2">
        <v>44160.195972222224</v>
      </c>
      <c r="J2246" t="s">
        <v>892</v>
      </c>
      <c r="K2246" t="s">
        <v>532</v>
      </c>
      <c r="L2246" t="s">
        <v>2230</v>
      </c>
    </row>
    <row r="2247" spans="1:12" x14ac:dyDescent="0.25">
      <c r="A2247">
        <v>9001714664</v>
      </c>
      <c r="B2247" t="s">
        <v>4405</v>
      </c>
      <c r="C2247" s="3">
        <v>50000</v>
      </c>
      <c r="E2247" s="1">
        <v>44238</v>
      </c>
      <c r="F2247" t="s">
        <v>23</v>
      </c>
      <c r="G2247" t="s">
        <v>24</v>
      </c>
      <c r="H2247" t="s">
        <v>14</v>
      </c>
      <c r="I2247" s="2">
        <v>44161.975601851853</v>
      </c>
      <c r="J2247" t="s">
        <v>347</v>
      </c>
      <c r="K2247" t="s">
        <v>1177</v>
      </c>
      <c r="L2247" t="s">
        <v>4406</v>
      </c>
    </row>
    <row r="2248" spans="1:12" x14ac:dyDescent="0.25">
      <c r="A2248">
        <v>9001718029</v>
      </c>
      <c r="B2248" t="s">
        <v>2608</v>
      </c>
      <c r="C2248" s="3">
        <v>50000</v>
      </c>
      <c r="E2248" s="1">
        <v>44165</v>
      </c>
      <c r="F2248" t="s">
        <v>23</v>
      </c>
      <c r="G2248" t="s">
        <v>24</v>
      </c>
      <c r="H2248" t="s">
        <v>14</v>
      </c>
      <c r="I2248" s="2">
        <v>44163.908020833333</v>
      </c>
      <c r="J2248" t="s">
        <v>2609</v>
      </c>
      <c r="K2248" t="s">
        <v>2610</v>
      </c>
      <c r="L2248" t="s">
        <v>2611</v>
      </c>
    </row>
    <row r="2249" spans="1:12" x14ac:dyDescent="0.25">
      <c r="A2249">
        <v>9001733843</v>
      </c>
      <c r="B2249" t="s">
        <v>2113</v>
      </c>
      <c r="C2249" s="3">
        <v>50000</v>
      </c>
      <c r="E2249" s="1">
        <v>44239</v>
      </c>
      <c r="F2249" t="s">
        <v>45</v>
      </c>
      <c r="G2249" t="s">
        <v>46</v>
      </c>
      <c r="H2249" t="s">
        <v>14</v>
      </c>
      <c r="I2249" s="2">
        <v>44171.019062500003</v>
      </c>
      <c r="J2249" t="s">
        <v>2114</v>
      </c>
      <c r="K2249" t="s">
        <v>2115</v>
      </c>
      <c r="L2249" t="s">
        <v>2116</v>
      </c>
    </row>
    <row r="2250" spans="1:12" x14ac:dyDescent="0.25">
      <c r="A2250">
        <v>9001746558</v>
      </c>
      <c r="B2250" t="s">
        <v>373</v>
      </c>
      <c r="C2250" s="3">
        <v>50000</v>
      </c>
      <c r="E2250" s="1">
        <v>44238</v>
      </c>
      <c r="F2250" t="s">
        <v>345</v>
      </c>
      <c r="G2250" t="s">
        <v>346</v>
      </c>
      <c r="H2250" t="s">
        <v>14</v>
      </c>
      <c r="I2250" s="2">
        <v>44176.768252314818</v>
      </c>
      <c r="J2250" t="s">
        <v>374</v>
      </c>
      <c r="K2250" t="s">
        <v>375</v>
      </c>
      <c r="L2250" t="s">
        <v>376</v>
      </c>
    </row>
    <row r="2251" spans="1:12" x14ac:dyDescent="0.25">
      <c r="A2251">
        <v>9001747274</v>
      </c>
      <c r="B2251" t="s">
        <v>1101</v>
      </c>
      <c r="C2251" s="3">
        <v>8581463</v>
      </c>
      <c r="F2251" t="s">
        <v>23</v>
      </c>
      <c r="G2251" t="s">
        <v>24</v>
      </c>
      <c r="H2251" t="s">
        <v>411</v>
      </c>
      <c r="I2251" s="2">
        <v>44177.304039351853</v>
      </c>
      <c r="J2251" t="s">
        <v>1102</v>
      </c>
      <c r="K2251" t="s">
        <v>210</v>
      </c>
      <c r="L2251" t="s">
        <v>1103</v>
      </c>
    </row>
    <row r="2252" spans="1:12" x14ac:dyDescent="0.25">
      <c r="A2252">
        <v>9001747335</v>
      </c>
      <c r="B2252" t="s">
        <v>4407</v>
      </c>
      <c r="C2252" s="3">
        <v>200237</v>
      </c>
      <c r="E2252" s="1">
        <v>44239</v>
      </c>
      <c r="F2252" t="s">
        <v>45</v>
      </c>
      <c r="G2252" t="s">
        <v>46</v>
      </c>
      <c r="H2252" t="s">
        <v>14</v>
      </c>
      <c r="I2252" s="2">
        <v>44177.408946759257</v>
      </c>
      <c r="J2252" t="s">
        <v>4408</v>
      </c>
      <c r="K2252" t="s">
        <v>4409</v>
      </c>
      <c r="L2252" t="s">
        <v>4410</v>
      </c>
    </row>
    <row r="2253" spans="1:12" x14ac:dyDescent="0.25">
      <c r="A2253">
        <v>9001748295</v>
      </c>
      <c r="B2253" t="s">
        <v>598</v>
      </c>
      <c r="C2253" s="3">
        <v>1549143</v>
      </c>
      <c r="E2253" s="1">
        <v>44224</v>
      </c>
      <c r="F2253" t="s">
        <v>45</v>
      </c>
      <c r="G2253" t="s">
        <v>46</v>
      </c>
      <c r="H2253" t="s">
        <v>14</v>
      </c>
      <c r="I2253" s="2">
        <v>44178.457442129627</v>
      </c>
      <c r="J2253" t="s">
        <v>599</v>
      </c>
      <c r="K2253" t="s">
        <v>600</v>
      </c>
      <c r="L2253" t="s">
        <v>601</v>
      </c>
    </row>
    <row r="2254" spans="1:12" x14ac:dyDescent="0.25">
      <c r="A2254">
        <v>9001757031</v>
      </c>
      <c r="B2254" t="s">
        <v>2113</v>
      </c>
      <c r="C2254" s="3">
        <v>50000</v>
      </c>
      <c r="E2254" s="1">
        <v>44239</v>
      </c>
      <c r="F2254" t="s">
        <v>45</v>
      </c>
      <c r="G2254" t="s">
        <v>46</v>
      </c>
      <c r="H2254" t="s">
        <v>14</v>
      </c>
      <c r="I2254" s="2">
        <v>44183.371319444443</v>
      </c>
      <c r="J2254" t="s">
        <v>2114</v>
      </c>
      <c r="K2254" t="s">
        <v>2115</v>
      </c>
      <c r="L2254" t="s">
        <v>2116</v>
      </c>
    </row>
    <row r="2255" spans="1:12" x14ac:dyDescent="0.25">
      <c r="A2255">
        <v>9001777513</v>
      </c>
      <c r="B2255" t="s">
        <v>4411</v>
      </c>
      <c r="C2255" s="3">
        <v>3614990</v>
      </c>
      <c r="F2255" t="s">
        <v>45</v>
      </c>
      <c r="G2255" t="s">
        <v>46</v>
      </c>
      <c r="H2255" t="s">
        <v>411</v>
      </c>
      <c r="I2255" s="2">
        <v>44191.500011574077</v>
      </c>
      <c r="J2255" t="s">
        <v>4412</v>
      </c>
      <c r="K2255" t="s">
        <v>4413</v>
      </c>
      <c r="L2255" t="s">
        <v>4414</v>
      </c>
    </row>
    <row r="2256" spans="1:12" x14ac:dyDescent="0.25">
      <c r="A2256">
        <v>9001793784</v>
      </c>
      <c r="B2256" t="s">
        <v>4415</v>
      </c>
      <c r="C2256" s="3">
        <v>100000000</v>
      </c>
      <c r="E2256" s="1">
        <v>44315</v>
      </c>
      <c r="F2256" t="s">
        <v>166</v>
      </c>
      <c r="G2256" t="s">
        <v>167</v>
      </c>
      <c r="H2256" t="s">
        <v>14</v>
      </c>
      <c r="I2256" s="2">
        <v>44201.529479166667</v>
      </c>
      <c r="J2256" t="s">
        <v>4416</v>
      </c>
      <c r="K2256" t="s">
        <v>4417</v>
      </c>
      <c r="L2256" t="s">
        <v>4418</v>
      </c>
    </row>
    <row r="2257" spans="1:12" x14ac:dyDescent="0.25">
      <c r="A2257">
        <v>9001794616</v>
      </c>
      <c r="B2257" t="s">
        <v>220</v>
      </c>
      <c r="C2257" s="3">
        <v>50000</v>
      </c>
      <c r="E2257" s="1">
        <v>44223</v>
      </c>
      <c r="F2257" t="s">
        <v>23</v>
      </c>
      <c r="G2257" t="s">
        <v>24</v>
      </c>
      <c r="H2257" t="s">
        <v>14</v>
      </c>
      <c r="I2257" s="2">
        <v>44201.887384259258</v>
      </c>
      <c r="J2257" t="s">
        <v>221</v>
      </c>
      <c r="K2257" t="s">
        <v>222</v>
      </c>
      <c r="L2257" t="s">
        <v>223</v>
      </c>
    </row>
    <row r="2258" spans="1:12" x14ac:dyDescent="0.25">
      <c r="A2258">
        <v>9001877130</v>
      </c>
      <c r="B2258" t="s">
        <v>2567</v>
      </c>
      <c r="C2258" s="3">
        <v>769690</v>
      </c>
      <c r="F2258" t="s">
        <v>394</v>
      </c>
      <c r="G2258" t="s">
        <v>395</v>
      </c>
      <c r="H2258" t="s">
        <v>396</v>
      </c>
      <c r="I2258" s="2">
        <v>44243.222546296296</v>
      </c>
      <c r="J2258" t="s">
        <v>205</v>
      </c>
      <c r="K2258" t="s">
        <v>963</v>
      </c>
      <c r="L2258" t="s">
        <v>2568</v>
      </c>
    </row>
    <row r="2259" spans="1:12" x14ac:dyDescent="0.25">
      <c r="A2259">
        <v>9001881152</v>
      </c>
      <c r="B2259" t="s">
        <v>4419</v>
      </c>
      <c r="C2259" s="3">
        <v>60000</v>
      </c>
      <c r="E2259" s="1">
        <v>44245</v>
      </c>
      <c r="F2259" t="s">
        <v>51</v>
      </c>
      <c r="G2259" t="s">
        <v>52</v>
      </c>
      <c r="H2259" t="s">
        <v>14</v>
      </c>
      <c r="I2259" s="2">
        <v>44245.036319444444</v>
      </c>
      <c r="J2259" t="s">
        <v>233</v>
      </c>
      <c r="K2259" t="s">
        <v>673</v>
      </c>
      <c r="L2259" t="s">
        <v>4420</v>
      </c>
    </row>
    <row r="2260" spans="1:12" x14ac:dyDescent="0.25">
      <c r="A2260">
        <v>9001524226</v>
      </c>
      <c r="B2260" t="s">
        <v>3457</v>
      </c>
      <c r="C2260" s="3">
        <v>114120</v>
      </c>
      <c r="E2260" s="1">
        <v>44238</v>
      </c>
      <c r="F2260" t="s">
        <v>23</v>
      </c>
      <c r="G2260" t="s">
        <v>24</v>
      </c>
      <c r="H2260" t="s">
        <v>14</v>
      </c>
      <c r="I2260" s="2">
        <v>44107.648680555554</v>
      </c>
      <c r="J2260" t="s">
        <v>2458</v>
      </c>
      <c r="K2260" t="s">
        <v>1566</v>
      </c>
      <c r="L2260" t="s">
        <v>3458</v>
      </c>
    </row>
    <row r="2261" spans="1:12" x14ac:dyDescent="0.25">
      <c r="A2261">
        <v>9001525221</v>
      </c>
      <c r="B2261" t="s">
        <v>3859</v>
      </c>
      <c r="C2261" s="3">
        <v>176000</v>
      </c>
      <c r="E2261" s="1">
        <v>44110</v>
      </c>
      <c r="F2261" t="s">
        <v>12</v>
      </c>
      <c r="G2261" t="s">
        <v>13</v>
      </c>
      <c r="H2261" t="s">
        <v>172</v>
      </c>
      <c r="I2261" s="2">
        <v>44108.764421296299</v>
      </c>
      <c r="J2261" t="s">
        <v>3860</v>
      </c>
      <c r="K2261" t="s">
        <v>3861</v>
      </c>
      <c r="L2261" t="s">
        <v>3862</v>
      </c>
    </row>
    <row r="2262" spans="1:12" x14ac:dyDescent="0.25">
      <c r="A2262">
        <v>9001526805</v>
      </c>
      <c r="B2262" t="s">
        <v>4421</v>
      </c>
      <c r="C2262" s="3">
        <v>101226</v>
      </c>
      <c r="E2262" s="1">
        <v>44116</v>
      </c>
      <c r="F2262" t="s">
        <v>12</v>
      </c>
      <c r="G2262" t="s">
        <v>13</v>
      </c>
      <c r="H2262" t="s">
        <v>14</v>
      </c>
      <c r="I2262" s="2">
        <v>44109.825416666667</v>
      </c>
      <c r="J2262" t="s">
        <v>513</v>
      </c>
      <c r="K2262" t="s">
        <v>4422</v>
      </c>
      <c r="L2262" t="s">
        <v>4423</v>
      </c>
    </row>
    <row r="2263" spans="1:12" x14ac:dyDescent="0.25">
      <c r="A2263">
        <v>9001526906</v>
      </c>
      <c r="B2263" t="s">
        <v>612</v>
      </c>
      <c r="C2263" s="3">
        <v>50000</v>
      </c>
      <c r="E2263" s="1">
        <v>44238</v>
      </c>
      <c r="F2263" t="s">
        <v>23</v>
      </c>
      <c r="G2263" t="s">
        <v>24</v>
      </c>
      <c r="H2263" t="s">
        <v>14</v>
      </c>
      <c r="I2263" s="2">
        <v>44109.852523148147</v>
      </c>
      <c r="J2263" t="s">
        <v>613</v>
      </c>
      <c r="K2263" t="s">
        <v>614</v>
      </c>
      <c r="L2263" t="s">
        <v>615</v>
      </c>
    </row>
    <row r="2264" spans="1:12" x14ac:dyDescent="0.25">
      <c r="A2264">
        <v>9001561220</v>
      </c>
      <c r="B2264" t="s">
        <v>232</v>
      </c>
      <c r="C2264" s="3">
        <v>134840</v>
      </c>
      <c r="E2264" s="1">
        <v>44114</v>
      </c>
      <c r="F2264" t="s">
        <v>23</v>
      </c>
      <c r="G2264" t="s">
        <v>24</v>
      </c>
      <c r="H2264" t="s">
        <v>14</v>
      </c>
      <c r="I2264" s="2">
        <v>44113.94121527778</v>
      </c>
      <c r="J2264" t="s">
        <v>233</v>
      </c>
      <c r="K2264" t="s">
        <v>234</v>
      </c>
      <c r="L2264" t="s">
        <v>235</v>
      </c>
    </row>
    <row r="2265" spans="1:12" x14ac:dyDescent="0.25">
      <c r="A2265">
        <v>9001600054</v>
      </c>
      <c r="B2265" t="s">
        <v>4424</v>
      </c>
      <c r="C2265" s="3">
        <v>50000</v>
      </c>
      <c r="E2265" s="1">
        <v>44238</v>
      </c>
      <c r="F2265" t="s">
        <v>272</v>
      </c>
      <c r="G2265" t="s">
        <v>273</v>
      </c>
      <c r="H2265" t="s">
        <v>14</v>
      </c>
      <c r="I2265" s="2">
        <v>44119.639004629629</v>
      </c>
      <c r="J2265" t="s">
        <v>4425</v>
      </c>
      <c r="K2265" t="s">
        <v>4426</v>
      </c>
      <c r="L2265" t="s">
        <v>4427</v>
      </c>
    </row>
    <row r="2266" spans="1:12" x14ac:dyDescent="0.25">
      <c r="A2266">
        <v>9001605007</v>
      </c>
      <c r="B2266" t="s">
        <v>1025</v>
      </c>
      <c r="C2266" s="3">
        <v>74860</v>
      </c>
      <c r="E2266" s="1">
        <v>44123</v>
      </c>
      <c r="F2266" t="s">
        <v>23</v>
      </c>
      <c r="G2266" t="s">
        <v>24</v>
      </c>
      <c r="H2266" t="s">
        <v>14</v>
      </c>
      <c r="I2266" s="2">
        <v>44122.740671296298</v>
      </c>
      <c r="J2266" t="s">
        <v>205</v>
      </c>
      <c r="K2266" t="s">
        <v>1026</v>
      </c>
      <c r="L2266" t="s">
        <v>1027</v>
      </c>
    </row>
    <row r="2267" spans="1:12" x14ac:dyDescent="0.25">
      <c r="A2267">
        <v>9001610107</v>
      </c>
      <c r="B2267" t="s">
        <v>1970</v>
      </c>
      <c r="C2267" s="3">
        <v>153990</v>
      </c>
      <c r="E2267" s="1">
        <v>44134</v>
      </c>
      <c r="F2267" t="s">
        <v>773</v>
      </c>
      <c r="G2267" t="s">
        <v>774</v>
      </c>
      <c r="H2267" t="s">
        <v>14</v>
      </c>
      <c r="I2267" s="2">
        <v>44125.500902777778</v>
      </c>
      <c r="J2267" t="s">
        <v>1971</v>
      </c>
      <c r="K2267" t="s">
        <v>1972</v>
      </c>
      <c r="L2267" t="s">
        <v>1973</v>
      </c>
    </row>
    <row r="2268" spans="1:12" x14ac:dyDescent="0.25">
      <c r="A2268">
        <v>9001615611</v>
      </c>
      <c r="B2268" t="s">
        <v>2674</v>
      </c>
      <c r="C2268" s="3">
        <v>50000</v>
      </c>
      <c r="E2268" s="1">
        <v>44130</v>
      </c>
      <c r="F2268" t="s">
        <v>23</v>
      </c>
      <c r="G2268" t="s">
        <v>24</v>
      </c>
      <c r="H2268" t="s">
        <v>14</v>
      </c>
      <c r="I2268" s="2">
        <v>44128.699872685182</v>
      </c>
      <c r="J2268" t="s">
        <v>2675</v>
      </c>
      <c r="K2268" t="s">
        <v>2676</v>
      </c>
      <c r="L2268" t="s">
        <v>2677</v>
      </c>
    </row>
    <row r="2269" spans="1:12" x14ac:dyDescent="0.25">
      <c r="A2269">
        <v>9001621252</v>
      </c>
      <c r="B2269" t="s">
        <v>4428</v>
      </c>
      <c r="C2269" s="3">
        <v>5000000</v>
      </c>
      <c r="E2269" s="1">
        <v>44139</v>
      </c>
      <c r="F2269" t="s">
        <v>57</v>
      </c>
      <c r="G2269" t="s">
        <v>58</v>
      </c>
      <c r="H2269" t="s">
        <v>14</v>
      </c>
      <c r="I2269" s="2">
        <v>44131.846354166664</v>
      </c>
      <c r="J2269" t="s">
        <v>4429</v>
      </c>
      <c r="K2269" t="s">
        <v>873</v>
      </c>
      <c r="L2269" t="s">
        <v>4430</v>
      </c>
    </row>
    <row r="2270" spans="1:12" x14ac:dyDescent="0.25">
      <c r="A2270">
        <v>9001630363</v>
      </c>
      <c r="B2270" t="s">
        <v>4431</v>
      </c>
      <c r="C2270" s="3">
        <v>50000</v>
      </c>
      <c r="E2270" s="1">
        <v>44238</v>
      </c>
      <c r="F2270" t="s">
        <v>45</v>
      </c>
      <c r="G2270" t="s">
        <v>46</v>
      </c>
      <c r="H2270" t="s">
        <v>14</v>
      </c>
      <c r="I2270" s="2">
        <v>44133.902858796297</v>
      </c>
      <c r="J2270" t="s">
        <v>2718</v>
      </c>
      <c r="K2270" t="s">
        <v>4432</v>
      </c>
      <c r="L2270" t="s">
        <v>4433</v>
      </c>
    </row>
    <row r="2271" spans="1:12" x14ac:dyDescent="0.25">
      <c r="A2271">
        <v>9001636213</v>
      </c>
      <c r="B2271" t="s">
        <v>1653</v>
      </c>
      <c r="C2271" s="3">
        <v>50000</v>
      </c>
      <c r="E2271" s="1">
        <v>44138</v>
      </c>
      <c r="F2271" t="s">
        <v>23</v>
      </c>
      <c r="G2271" t="s">
        <v>24</v>
      </c>
      <c r="H2271" t="s">
        <v>14</v>
      </c>
      <c r="I2271" s="2">
        <v>44137.676365740743</v>
      </c>
      <c r="J2271" t="s">
        <v>162</v>
      </c>
      <c r="K2271" t="s">
        <v>413</v>
      </c>
      <c r="L2271" t="s">
        <v>1654</v>
      </c>
    </row>
    <row r="2272" spans="1:12" x14ac:dyDescent="0.25">
      <c r="A2272">
        <v>9001636300</v>
      </c>
      <c r="B2272" t="s">
        <v>4253</v>
      </c>
      <c r="C2272" s="3">
        <v>112160</v>
      </c>
      <c r="E2272" s="1">
        <v>44198</v>
      </c>
      <c r="F2272" t="s">
        <v>1979</v>
      </c>
      <c r="G2272" t="s">
        <v>1980</v>
      </c>
      <c r="H2272" t="s">
        <v>14</v>
      </c>
      <c r="I2272" s="2">
        <v>44137.71329861111</v>
      </c>
      <c r="J2272" t="s">
        <v>1096</v>
      </c>
      <c r="K2272" t="s">
        <v>3520</v>
      </c>
      <c r="L2272" t="s">
        <v>4254</v>
      </c>
    </row>
    <row r="2273" spans="1:12" x14ac:dyDescent="0.25">
      <c r="A2273">
        <v>9001637042</v>
      </c>
      <c r="B2273" t="s">
        <v>3170</v>
      </c>
      <c r="C2273" s="3">
        <v>106620</v>
      </c>
      <c r="E2273" s="1">
        <v>44238</v>
      </c>
      <c r="F2273" t="s">
        <v>23</v>
      </c>
      <c r="G2273" t="s">
        <v>24</v>
      </c>
      <c r="H2273" t="s">
        <v>14</v>
      </c>
      <c r="I2273" s="2">
        <v>44138.074652777781</v>
      </c>
      <c r="J2273" t="s">
        <v>3171</v>
      </c>
      <c r="K2273" t="s">
        <v>3172</v>
      </c>
      <c r="L2273" t="s">
        <v>3173</v>
      </c>
    </row>
    <row r="2274" spans="1:12" x14ac:dyDescent="0.25">
      <c r="A2274">
        <v>9001639616</v>
      </c>
      <c r="B2274" t="s">
        <v>4434</v>
      </c>
      <c r="C2274" s="3">
        <v>50000</v>
      </c>
      <c r="E2274" s="1">
        <v>44238</v>
      </c>
      <c r="F2274" t="s">
        <v>23</v>
      </c>
      <c r="G2274" t="s">
        <v>24</v>
      </c>
      <c r="H2274" t="s">
        <v>14</v>
      </c>
      <c r="I2274" s="2">
        <v>44138.761307870373</v>
      </c>
      <c r="J2274" t="s">
        <v>4435</v>
      </c>
      <c r="K2274" t="s">
        <v>4436</v>
      </c>
      <c r="L2274" t="s">
        <v>4437</v>
      </c>
    </row>
    <row r="2275" spans="1:12" x14ac:dyDescent="0.25">
      <c r="A2275">
        <v>9001639788</v>
      </c>
      <c r="B2275" t="s">
        <v>655</v>
      </c>
      <c r="C2275" s="3">
        <v>50000</v>
      </c>
      <c r="E2275" s="1">
        <v>44238</v>
      </c>
      <c r="F2275" t="s">
        <v>136</v>
      </c>
      <c r="G2275" t="s">
        <v>137</v>
      </c>
      <c r="H2275" t="s">
        <v>14</v>
      </c>
      <c r="I2275" s="2">
        <v>44138.84238425926</v>
      </c>
      <c r="J2275" t="s">
        <v>656</v>
      </c>
      <c r="K2275" t="s">
        <v>657</v>
      </c>
      <c r="L2275" t="s">
        <v>658</v>
      </c>
    </row>
    <row r="2276" spans="1:12" x14ac:dyDescent="0.25">
      <c r="A2276">
        <v>9001681115</v>
      </c>
      <c r="B2276" t="s">
        <v>4438</v>
      </c>
      <c r="C2276" s="3">
        <v>101200</v>
      </c>
      <c r="E2276" s="1">
        <v>44238</v>
      </c>
      <c r="F2276" t="s">
        <v>136</v>
      </c>
      <c r="G2276" t="s">
        <v>137</v>
      </c>
      <c r="H2276" t="s">
        <v>14</v>
      </c>
      <c r="I2276" s="2">
        <v>44144.51289351852</v>
      </c>
      <c r="J2276" t="s">
        <v>162</v>
      </c>
      <c r="K2276" t="s">
        <v>4439</v>
      </c>
      <c r="L2276" t="s">
        <v>4440</v>
      </c>
    </row>
    <row r="2277" spans="1:12" x14ac:dyDescent="0.25">
      <c r="A2277">
        <v>9001684540</v>
      </c>
      <c r="B2277" t="s">
        <v>4441</v>
      </c>
      <c r="C2277" s="3">
        <v>50000</v>
      </c>
      <c r="E2277" s="1">
        <v>44238</v>
      </c>
      <c r="F2277" t="s">
        <v>107</v>
      </c>
      <c r="G2277" t="s">
        <v>108</v>
      </c>
      <c r="H2277" t="s">
        <v>14</v>
      </c>
      <c r="I2277" s="2">
        <v>44145.761643518519</v>
      </c>
      <c r="J2277" t="s">
        <v>4442</v>
      </c>
      <c r="K2277" t="s">
        <v>4443</v>
      </c>
      <c r="L2277" t="s">
        <v>4444</v>
      </c>
    </row>
    <row r="2278" spans="1:12" x14ac:dyDescent="0.25">
      <c r="A2278">
        <v>9001694416</v>
      </c>
      <c r="B2278" t="s">
        <v>2545</v>
      </c>
      <c r="C2278" s="3">
        <v>50000</v>
      </c>
      <c r="E2278" s="1">
        <v>44239</v>
      </c>
      <c r="F2278" t="s">
        <v>45</v>
      </c>
      <c r="G2278" t="s">
        <v>46</v>
      </c>
      <c r="H2278" t="s">
        <v>14</v>
      </c>
      <c r="I2278" s="2">
        <v>44151.546574074076</v>
      </c>
      <c r="J2278" t="s">
        <v>2546</v>
      </c>
      <c r="K2278" t="s">
        <v>2394</v>
      </c>
      <c r="L2278" t="s">
        <v>2547</v>
      </c>
    </row>
    <row r="2279" spans="1:12" x14ac:dyDescent="0.25">
      <c r="A2279">
        <v>9001717013</v>
      </c>
      <c r="B2279" t="s">
        <v>316</v>
      </c>
      <c r="C2279" s="3">
        <v>905629</v>
      </c>
      <c r="E2279" s="1">
        <v>44193</v>
      </c>
      <c r="F2279" t="s">
        <v>45</v>
      </c>
      <c r="G2279" t="s">
        <v>46</v>
      </c>
      <c r="H2279" t="s">
        <v>14</v>
      </c>
      <c r="I2279" s="2">
        <v>44163.332650462966</v>
      </c>
      <c r="J2279" t="s">
        <v>317</v>
      </c>
      <c r="K2279" t="s">
        <v>318</v>
      </c>
      <c r="L2279" t="s">
        <v>319</v>
      </c>
    </row>
    <row r="2280" spans="1:12" x14ac:dyDescent="0.25">
      <c r="A2280">
        <v>9001723171</v>
      </c>
      <c r="B2280" t="s">
        <v>2073</v>
      </c>
      <c r="C2280" s="3">
        <v>93690</v>
      </c>
      <c r="E2280" s="1">
        <v>44238</v>
      </c>
      <c r="F2280" t="s">
        <v>12</v>
      </c>
      <c r="G2280" t="s">
        <v>13</v>
      </c>
      <c r="H2280" t="s">
        <v>14</v>
      </c>
      <c r="I2280" s="2">
        <v>44166.762835648151</v>
      </c>
      <c r="J2280" t="s">
        <v>2074</v>
      </c>
      <c r="K2280" t="s">
        <v>2075</v>
      </c>
      <c r="L2280" t="s">
        <v>2076</v>
      </c>
    </row>
    <row r="2281" spans="1:12" x14ac:dyDescent="0.25">
      <c r="A2281">
        <v>9001723413</v>
      </c>
      <c r="B2281" t="s">
        <v>566</v>
      </c>
      <c r="C2281" s="3">
        <v>89270</v>
      </c>
      <c r="E2281" s="1">
        <v>44238</v>
      </c>
      <c r="F2281" t="s">
        <v>57</v>
      </c>
      <c r="G2281" t="s">
        <v>58</v>
      </c>
      <c r="H2281" t="s">
        <v>14</v>
      </c>
      <c r="I2281" s="2">
        <v>44166.846377314818</v>
      </c>
      <c r="J2281" t="s">
        <v>567</v>
      </c>
      <c r="K2281" t="s">
        <v>568</v>
      </c>
      <c r="L2281" t="s">
        <v>569</v>
      </c>
    </row>
    <row r="2282" spans="1:12" x14ac:dyDescent="0.25">
      <c r="A2282">
        <v>9001726553</v>
      </c>
      <c r="B2282" t="s">
        <v>4445</v>
      </c>
      <c r="C2282" s="3">
        <v>50000</v>
      </c>
      <c r="E2282" s="1">
        <v>44239</v>
      </c>
      <c r="F2282" t="s">
        <v>45</v>
      </c>
      <c r="G2282" t="s">
        <v>46</v>
      </c>
      <c r="H2282" t="s">
        <v>14</v>
      </c>
      <c r="I2282" s="2">
        <v>44168.395173611112</v>
      </c>
      <c r="J2282" t="s">
        <v>162</v>
      </c>
      <c r="K2282" t="s">
        <v>4446</v>
      </c>
      <c r="L2282" t="s">
        <v>4447</v>
      </c>
    </row>
    <row r="2283" spans="1:12" x14ac:dyDescent="0.25">
      <c r="A2283">
        <v>9001736671</v>
      </c>
      <c r="B2283" t="s">
        <v>2825</v>
      </c>
      <c r="C2283" s="3">
        <v>50000</v>
      </c>
      <c r="E2283" s="1">
        <v>44173</v>
      </c>
      <c r="F2283" t="s">
        <v>423</v>
      </c>
      <c r="G2283" t="s">
        <v>424</v>
      </c>
      <c r="H2283" t="s">
        <v>14</v>
      </c>
      <c r="I2283" s="2">
        <v>44172.525682870371</v>
      </c>
      <c r="J2283" t="s">
        <v>2826</v>
      </c>
      <c r="K2283" t="s">
        <v>2827</v>
      </c>
      <c r="L2283" t="s">
        <v>2828</v>
      </c>
    </row>
    <row r="2284" spans="1:12" x14ac:dyDescent="0.25">
      <c r="A2284">
        <v>9001739413</v>
      </c>
      <c r="B2284" t="s">
        <v>945</v>
      </c>
      <c r="C2284" s="3">
        <v>50000</v>
      </c>
      <c r="E2284" s="1">
        <v>44239</v>
      </c>
      <c r="F2284" t="s">
        <v>45</v>
      </c>
      <c r="G2284" t="s">
        <v>46</v>
      </c>
      <c r="H2284" t="s">
        <v>14</v>
      </c>
      <c r="I2284" s="2">
        <v>44173.565335648149</v>
      </c>
      <c r="J2284" t="s">
        <v>946</v>
      </c>
      <c r="K2284" t="s">
        <v>947</v>
      </c>
      <c r="L2284" t="s">
        <v>948</v>
      </c>
    </row>
    <row r="2285" spans="1:12" x14ac:dyDescent="0.25">
      <c r="A2285">
        <v>9001747683</v>
      </c>
      <c r="B2285" t="s">
        <v>4448</v>
      </c>
      <c r="C2285" s="3">
        <v>50000</v>
      </c>
      <c r="E2285" s="1">
        <v>44239</v>
      </c>
      <c r="F2285" t="s">
        <v>45</v>
      </c>
      <c r="G2285" t="s">
        <v>46</v>
      </c>
      <c r="H2285" t="s">
        <v>14</v>
      </c>
      <c r="I2285" s="2">
        <v>44177.733946759261</v>
      </c>
      <c r="J2285" t="s">
        <v>2641</v>
      </c>
      <c r="K2285" t="s">
        <v>2390</v>
      </c>
      <c r="L2285" t="s">
        <v>4449</v>
      </c>
    </row>
    <row r="2286" spans="1:12" x14ac:dyDescent="0.25">
      <c r="A2286">
        <v>9001748665</v>
      </c>
      <c r="B2286" t="s">
        <v>4450</v>
      </c>
      <c r="C2286" s="3">
        <v>50000</v>
      </c>
      <c r="E2286" s="1">
        <v>44239</v>
      </c>
      <c r="F2286" t="s">
        <v>136</v>
      </c>
      <c r="G2286" t="s">
        <v>137</v>
      </c>
      <c r="H2286" t="s">
        <v>14</v>
      </c>
      <c r="I2286" s="2">
        <v>44178.957314814812</v>
      </c>
      <c r="J2286" t="s">
        <v>4451</v>
      </c>
      <c r="K2286" t="s">
        <v>4452</v>
      </c>
      <c r="L2286" t="s">
        <v>4453</v>
      </c>
    </row>
    <row r="2287" spans="1:12" x14ac:dyDescent="0.25">
      <c r="A2287">
        <v>9001752120</v>
      </c>
      <c r="B2287" t="s">
        <v>2742</v>
      </c>
      <c r="C2287" s="3">
        <v>60003</v>
      </c>
      <c r="E2287" s="1">
        <v>44315</v>
      </c>
      <c r="F2287" t="s">
        <v>23</v>
      </c>
      <c r="G2287" t="s">
        <v>24</v>
      </c>
      <c r="H2287" t="s">
        <v>14</v>
      </c>
      <c r="I2287" s="2">
        <v>44180.826064814813</v>
      </c>
      <c r="J2287" t="s">
        <v>2743</v>
      </c>
      <c r="K2287" t="s">
        <v>2744</v>
      </c>
      <c r="L2287" t="s">
        <v>2745</v>
      </c>
    </row>
    <row r="2288" spans="1:12" x14ac:dyDescent="0.25">
      <c r="A2288">
        <v>9001756197</v>
      </c>
      <c r="B2288" t="s">
        <v>4454</v>
      </c>
      <c r="C2288" s="3">
        <v>50000</v>
      </c>
      <c r="E2288" s="1">
        <v>44239</v>
      </c>
      <c r="F2288" t="s">
        <v>23</v>
      </c>
      <c r="G2288" t="s">
        <v>24</v>
      </c>
      <c r="H2288" t="s">
        <v>14</v>
      </c>
      <c r="I2288" s="2">
        <v>44182.807592592595</v>
      </c>
      <c r="J2288" t="s">
        <v>4455</v>
      </c>
      <c r="K2288" t="s">
        <v>322</v>
      </c>
      <c r="L2288" t="s">
        <v>4456</v>
      </c>
    </row>
    <row r="2289" spans="1:12" x14ac:dyDescent="0.25">
      <c r="A2289">
        <v>9001756435</v>
      </c>
      <c r="B2289" t="s">
        <v>3796</v>
      </c>
      <c r="C2289" s="3">
        <v>2000000</v>
      </c>
      <c r="E2289" s="1">
        <v>44239</v>
      </c>
      <c r="F2289" t="s">
        <v>45</v>
      </c>
      <c r="G2289" t="s">
        <v>46</v>
      </c>
      <c r="H2289" t="s">
        <v>14</v>
      </c>
      <c r="I2289" s="2">
        <v>44182.935277777775</v>
      </c>
      <c r="J2289" t="s">
        <v>982</v>
      </c>
      <c r="K2289" t="s">
        <v>578</v>
      </c>
      <c r="L2289" t="s">
        <v>3797</v>
      </c>
    </row>
    <row r="2290" spans="1:12" x14ac:dyDescent="0.25">
      <c r="A2290">
        <v>9001768747</v>
      </c>
      <c r="B2290" t="s">
        <v>4457</v>
      </c>
      <c r="C2290" s="3">
        <v>50000</v>
      </c>
      <c r="E2290" s="1">
        <v>44239</v>
      </c>
      <c r="F2290" t="s">
        <v>45</v>
      </c>
      <c r="G2290" t="s">
        <v>46</v>
      </c>
      <c r="H2290" t="s">
        <v>14</v>
      </c>
      <c r="I2290" s="2">
        <v>44185.315428240741</v>
      </c>
      <c r="J2290" t="s">
        <v>1057</v>
      </c>
      <c r="K2290" t="s">
        <v>1760</v>
      </c>
      <c r="L2290" t="s">
        <v>4458</v>
      </c>
    </row>
    <row r="2291" spans="1:12" x14ac:dyDescent="0.25">
      <c r="A2291">
        <v>9001769008</v>
      </c>
      <c r="B2291" t="s">
        <v>3406</v>
      </c>
      <c r="C2291" s="3">
        <v>108656</v>
      </c>
      <c r="E2291" s="1">
        <v>44239</v>
      </c>
      <c r="F2291" t="s">
        <v>345</v>
      </c>
      <c r="G2291" t="s">
        <v>346</v>
      </c>
      <c r="H2291" t="s">
        <v>14</v>
      </c>
      <c r="I2291" s="2">
        <v>44185.451620370368</v>
      </c>
      <c r="J2291" t="s">
        <v>3407</v>
      </c>
      <c r="K2291" t="s">
        <v>3408</v>
      </c>
      <c r="L2291" t="s">
        <v>3409</v>
      </c>
    </row>
    <row r="2292" spans="1:12" x14ac:dyDescent="0.25">
      <c r="A2292">
        <v>9001774170</v>
      </c>
      <c r="B2292" t="s">
        <v>2474</v>
      </c>
      <c r="C2292" s="3">
        <v>50000</v>
      </c>
      <c r="E2292" s="1">
        <v>44239</v>
      </c>
      <c r="F2292" t="s">
        <v>23</v>
      </c>
      <c r="G2292" t="s">
        <v>24</v>
      </c>
      <c r="H2292" t="s">
        <v>14</v>
      </c>
      <c r="I2292" s="2">
        <v>44188.473171296297</v>
      </c>
      <c r="J2292" t="s">
        <v>2475</v>
      </c>
      <c r="K2292" t="s">
        <v>2476</v>
      </c>
      <c r="L2292" t="s">
        <v>2477</v>
      </c>
    </row>
    <row r="2293" spans="1:12" x14ac:dyDescent="0.25">
      <c r="A2293">
        <v>9001797864</v>
      </c>
      <c r="B2293" t="s">
        <v>4459</v>
      </c>
      <c r="C2293" s="3">
        <v>4273254</v>
      </c>
      <c r="F2293" t="s">
        <v>23</v>
      </c>
      <c r="G2293" t="s">
        <v>24</v>
      </c>
      <c r="H2293" t="s">
        <v>411</v>
      </c>
      <c r="I2293" s="2">
        <v>44203.480046296296</v>
      </c>
      <c r="J2293" t="s">
        <v>4460</v>
      </c>
      <c r="K2293" t="s">
        <v>1397</v>
      </c>
      <c r="L2293" t="s">
        <v>4461</v>
      </c>
    </row>
    <row r="2294" spans="1:12" x14ac:dyDescent="0.25">
      <c r="A2294">
        <v>9001803928</v>
      </c>
      <c r="B2294" t="s">
        <v>4462</v>
      </c>
      <c r="C2294" s="3">
        <v>50000</v>
      </c>
      <c r="E2294" s="1">
        <v>44315</v>
      </c>
      <c r="F2294" t="s">
        <v>23</v>
      </c>
      <c r="G2294" t="s">
        <v>24</v>
      </c>
      <c r="H2294" t="s">
        <v>14</v>
      </c>
      <c r="I2294" s="2">
        <v>44207.627835648149</v>
      </c>
      <c r="J2294" t="s">
        <v>4463</v>
      </c>
      <c r="K2294" t="s">
        <v>1824</v>
      </c>
      <c r="L2294" t="s">
        <v>4464</v>
      </c>
    </row>
    <row r="2295" spans="1:12" x14ac:dyDescent="0.25">
      <c r="A2295">
        <v>9001813147</v>
      </c>
      <c r="B2295" t="s">
        <v>4465</v>
      </c>
      <c r="C2295" s="3">
        <v>50000</v>
      </c>
      <c r="E2295" s="1">
        <v>44315</v>
      </c>
      <c r="F2295" t="s">
        <v>23</v>
      </c>
      <c r="G2295" t="s">
        <v>24</v>
      </c>
      <c r="H2295" t="s">
        <v>14</v>
      </c>
      <c r="I2295" s="2">
        <v>44211.837222222224</v>
      </c>
      <c r="J2295" t="s">
        <v>4089</v>
      </c>
      <c r="K2295" t="s">
        <v>1350</v>
      </c>
      <c r="L2295" t="s">
        <v>4466</v>
      </c>
    </row>
    <row r="2296" spans="1:12" x14ac:dyDescent="0.25">
      <c r="A2296">
        <v>9001821921</v>
      </c>
      <c r="B2296" t="s">
        <v>4467</v>
      </c>
      <c r="C2296" s="3">
        <v>50000</v>
      </c>
      <c r="E2296" s="1">
        <v>44217</v>
      </c>
      <c r="F2296" t="s">
        <v>23</v>
      </c>
      <c r="G2296" t="s">
        <v>24</v>
      </c>
      <c r="H2296" t="s">
        <v>14</v>
      </c>
      <c r="I2296" s="2">
        <v>44217.689131944448</v>
      </c>
      <c r="J2296" t="s">
        <v>4468</v>
      </c>
      <c r="K2296" t="s">
        <v>4469</v>
      </c>
      <c r="L2296" t="s">
        <v>4470</v>
      </c>
    </row>
    <row r="2297" spans="1:12" x14ac:dyDescent="0.25">
      <c r="A2297">
        <v>9001833171</v>
      </c>
      <c r="B2297" t="s">
        <v>4471</v>
      </c>
      <c r="C2297" s="3">
        <v>50000</v>
      </c>
      <c r="E2297" s="1">
        <v>44315</v>
      </c>
      <c r="F2297" t="s">
        <v>45</v>
      </c>
      <c r="G2297" t="s">
        <v>46</v>
      </c>
      <c r="H2297" t="s">
        <v>14</v>
      </c>
      <c r="I2297" s="2">
        <v>44223.076527777775</v>
      </c>
      <c r="J2297" t="s">
        <v>805</v>
      </c>
      <c r="K2297" t="s">
        <v>4472</v>
      </c>
      <c r="L2297" t="s">
        <v>4473</v>
      </c>
    </row>
    <row r="2298" spans="1:12" x14ac:dyDescent="0.25">
      <c r="A2298">
        <v>9001836880</v>
      </c>
      <c r="B2298" t="s">
        <v>4474</v>
      </c>
      <c r="C2298" s="3">
        <v>79400</v>
      </c>
      <c r="E2298" s="1">
        <v>44315</v>
      </c>
      <c r="F2298" t="s">
        <v>29</v>
      </c>
      <c r="G2298" t="s">
        <v>30</v>
      </c>
      <c r="H2298" t="s">
        <v>14</v>
      </c>
      <c r="I2298" s="2">
        <v>44224.961516203701</v>
      </c>
      <c r="J2298" t="s">
        <v>117</v>
      </c>
      <c r="K2298" t="s">
        <v>1944</v>
      </c>
      <c r="L2298" t="s">
        <v>4475</v>
      </c>
    </row>
    <row r="2299" spans="1:12" x14ac:dyDescent="0.25">
      <c r="A2299">
        <v>9001841750</v>
      </c>
      <c r="B2299" t="s">
        <v>2600</v>
      </c>
      <c r="C2299" s="3">
        <v>212144</v>
      </c>
      <c r="E2299" s="1">
        <v>44315</v>
      </c>
      <c r="F2299" t="s">
        <v>166</v>
      </c>
      <c r="G2299" t="s">
        <v>167</v>
      </c>
      <c r="H2299" t="s">
        <v>14</v>
      </c>
      <c r="I2299" s="2">
        <v>44226.919942129629</v>
      </c>
      <c r="J2299" t="s">
        <v>2601</v>
      </c>
      <c r="K2299" t="s">
        <v>2602</v>
      </c>
      <c r="L2299" t="s">
        <v>2603</v>
      </c>
    </row>
    <row r="2300" spans="1:12" x14ac:dyDescent="0.25">
      <c r="A2300">
        <v>9001841844</v>
      </c>
      <c r="B2300" t="s">
        <v>990</v>
      </c>
      <c r="C2300" s="3">
        <v>50000</v>
      </c>
      <c r="E2300" s="1">
        <v>44237</v>
      </c>
      <c r="F2300" t="s">
        <v>23</v>
      </c>
      <c r="G2300" t="s">
        <v>24</v>
      </c>
      <c r="H2300" t="s">
        <v>14</v>
      </c>
      <c r="I2300" s="2">
        <v>44227.046261574076</v>
      </c>
      <c r="J2300" t="s">
        <v>991</v>
      </c>
      <c r="K2300" t="s">
        <v>704</v>
      </c>
      <c r="L2300" t="s">
        <v>992</v>
      </c>
    </row>
    <row r="2301" spans="1:12" x14ac:dyDescent="0.25">
      <c r="A2301">
        <v>9001848409</v>
      </c>
      <c r="B2301" t="s">
        <v>4476</v>
      </c>
      <c r="C2301" s="3">
        <v>60000</v>
      </c>
      <c r="E2301" s="1">
        <v>44315</v>
      </c>
      <c r="F2301" t="s">
        <v>23</v>
      </c>
      <c r="G2301" t="s">
        <v>24</v>
      </c>
      <c r="H2301" t="s">
        <v>14</v>
      </c>
      <c r="I2301" s="2">
        <v>44228.969375000001</v>
      </c>
      <c r="J2301" t="s">
        <v>4477</v>
      </c>
      <c r="K2301" t="s">
        <v>1265</v>
      </c>
      <c r="L2301" t="s">
        <v>4478</v>
      </c>
    </row>
    <row r="2302" spans="1:12" x14ac:dyDescent="0.25">
      <c r="A2302">
        <v>9001853636</v>
      </c>
      <c r="B2302" t="s">
        <v>220</v>
      </c>
      <c r="C2302" s="3">
        <v>60000</v>
      </c>
      <c r="E2302" s="1">
        <v>44235</v>
      </c>
      <c r="F2302" t="s">
        <v>23</v>
      </c>
      <c r="G2302" t="s">
        <v>24</v>
      </c>
      <c r="H2302" t="s">
        <v>14</v>
      </c>
      <c r="I2302" s="2">
        <v>44230.582650462966</v>
      </c>
      <c r="J2302" t="s">
        <v>221</v>
      </c>
      <c r="K2302" t="s">
        <v>222</v>
      </c>
      <c r="L2302" t="s">
        <v>223</v>
      </c>
    </row>
    <row r="2303" spans="1:12" x14ac:dyDescent="0.25">
      <c r="A2303">
        <v>9001883918</v>
      </c>
      <c r="B2303" t="s">
        <v>4479</v>
      </c>
      <c r="C2303" s="3">
        <v>60000</v>
      </c>
      <c r="E2303" s="1">
        <v>44252</v>
      </c>
      <c r="F2303" t="s">
        <v>423</v>
      </c>
      <c r="G2303" t="s">
        <v>424</v>
      </c>
      <c r="H2303" t="s">
        <v>14</v>
      </c>
      <c r="I2303" s="2">
        <v>44246.446053240739</v>
      </c>
      <c r="J2303" t="s">
        <v>1997</v>
      </c>
      <c r="K2303" t="s">
        <v>4480</v>
      </c>
      <c r="L2303" t="s">
        <v>4481</v>
      </c>
    </row>
    <row r="2304" spans="1:12" x14ac:dyDescent="0.25">
      <c r="A2304">
        <v>9001901252</v>
      </c>
      <c r="B2304" t="s">
        <v>4482</v>
      </c>
      <c r="C2304" s="3">
        <v>2781565</v>
      </c>
      <c r="E2304" s="1">
        <v>44256</v>
      </c>
      <c r="F2304" t="s">
        <v>2105</v>
      </c>
      <c r="G2304" t="s">
        <v>2106</v>
      </c>
      <c r="H2304" t="s">
        <v>14</v>
      </c>
      <c r="I2304" s="2">
        <v>44255.904363425929</v>
      </c>
      <c r="J2304" t="s">
        <v>378</v>
      </c>
      <c r="K2304" t="s">
        <v>206</v>
      </c>
      <c r="L2304" t="s">
        <v>4483</v>
      </c>
    </row>
    <row r="2305" spans="1:12" x14ac:dyDescent="0.25">
      <c r="A2305">
        <v>9001518780</v>
      </c>
      <c r="B2305" t="s">
        <v>4484</v>
      </c>
      <c r="C2305" s="3">
        <v>50000</v>
      </c>
      <c r="E2305" s="1">
        <v>44109</v>
      </c>
      <c r="F2305" t="s">
        <v>12</v>
      </c>
      <c r="G2305" t="s">
        <v>13</v>
      </c>
      <c r="H2305" t="s">
        <v>14</v>
      </c>
      <c r="I2305" s="2">
        <v>44105.224560185183</v>
      </c>
      <c r="J2305" t="s">
        <v>4485</v>
      </c>
      <c r="K2305" t="s">
        <v>4486</v>
      </c>
      <c r="L2305" t="s">
        <v>4487</v>
      </c>
    </row>
    <row r="2306" spans="1:12" x14ac:dyDescent="0.25">
      <c r="A2306">
        <v>9001520123</v>
      </c>
      <c r="B2306" t="s">
        <v>4401</v>
      </c>
      <c r="C2306" s="3">
        <v>65890</v>
      </c>
      <c r="E2306" s="1">
        <v>44111</v>
      </c>
      <c r="F2306" t="s">
        <v>45</v>
      </c>
      <c r="G2306" t="s">
        <v>46</v>
      </c>
      <c r="H2306" t="s">
        <v>14</v>
      </c>
      <c r="I2306" s="2">
        <v>44105.759756944448</v>
      </c>
      <c r="J2306" t="s">
        <v>4402</v>
      </c>
      <c r="K2306" t="s">
        <v>4403</v>
      </c>
      <c r="L2306" t="s">
        <v>4404</v>
      </c>
    </row>
    <row r="2307" spans="1:12" x14ac:dyDescent="0.25">
      <c r="A2307">
        <v>9001520414</v>
      </c>
      <c r="B2307" t="s">
        <v>3717</v>
      </c>
      <c r="C2307" s="3">
        <v>190550</v>
      </c>
      <c r="E2307" s="1">
        <v>44133</v>
      </c>
      <c r="F2307" t="s">
        <v>1979</v>
      </c>
      <c r="G2307" t="s">
        <v>1980</v>
      </c>
      <c r="H2307" t="s">
        <v>14</v>
      </c>
      <c r="I2307" s="2">
        <v>44105.889687499999</v>
      </c>
    </row>
    <row r="2308" spans="1:12" x14ac:dyDescent="0.25">
      <c r="A2308">
        <v>9001565046</v>
      </c>
      <c r="B2308" t="s">
        <v>4488</v>
      </c>
      <c r="C2308" s="3">
        <v>50000</v>
      </c>
      <c r="E2308" s="1">
        <v>44132</v>
      </c>
      <c r="F2308" t="s">
        <v>272</v>
      </c>
      <c r="G2308" t="s">
        <v>273</v>
      </c>
      <c r="H2308" t="s">
        <v>14</v>
      </c>
      <c r="I2308" s="2">
        <v>44116.760821759257</v>
      </c>
      <c r="J2308" t="s">
        <v>416</v>
      </c>
      <c r="K2308" t="s">
        <v>4489</v>
      </c>
      <c r="L2308" t="s">
        <v>4490</v>
      </c>
    </row>
    <row r="2309" spans="1:12" x14ac:dyDescent="0.25">
      <c r="A2309">
        <v>9001565050</v>
      </c>
      <c r="B2309" t="s">
        <v>3288</v>
      </c>
      <c r="C2309" s="3">
        <v>91580</v>
      </c>
      <c r="E2309" s="1">
        <v>44118</v>
      </c>
      <c r="F2309" t="s">
        <v>1051</v>
      </c>
      <c r="G2309" t="s">
        <v>1052</v>
      </c>
      <c r="H2309" t="s">
        <v>14</v>
      </c>
      <c r="I2309" s="2">
        <v>44116.763333333336</v>
      </c>
      <c r="J2309" t="s">
        <v>1157</v>
      </c>
      <c r="K2309" t="s">
        <v>3289</v>
      </c>
      <c r="L2309" t="s">
        <v>3290</v>
      </c>
    </row>
    <row r="2310" spans="1:12" x14ac:dyDescent="0.25">
      <c r="A2310">
        <v>9001565158</v>
      </c>
      <c r="B2310" t="s">
        <v>4491</v>
      </c>
      <c r="C2310" s="3">
        <v>50000</v>
      </c>
      <c r="E2310" s="1">
        <v>44119</v>
      </c>
      <c r="F2310" t="s">
        <v>23</v>
      </c>
      <c r="G2310" t="s">
        <v>24</v>
      </c>
      <c r="H2310" t="s">
        <v>14</v>
      </c>
      <c r="I2310" s="2">
        <v>44116.823553240742</v>
      </c>
      <c r="J2310" t="s">
        <v>4492</v>
      </c>
      <c r="K2310" t="s">
        <v>4493</v>
      </c>
      <c r="L2310" t="s">
        <v>4494</v>
      </c>
    </row>
    <row r="2311" spans="1:12" x14ac:dyDescent="0.25">
      <c r="A2311">
        <v>9001603852</v>
      </c>
      <c r="B2311" t="s">
        <v>2073</v>
      </c>
      <c r="C2311" s="3">
        <v>85000</v>
      </c>
      <c r="E2311" s="1">
        <v>44132</v>
      </c>
      <c r="F2311" t="s">
        <v>107</v>
      </c>
      <c r="G2311" t="s">
        <v>108</v>
      </c>
      <c r="H2311" t="s">
        <v>14</v>
      </c>
      <c r="I2311" s="2">
        <v>44121.412951388891</v>
      </c>
      <c r="J2311" t="s">
        <v>2074</v>
      </c>
      <c r="K2311" t="s">
        <v>2075</v>
      </c>
      <c r="L2311" t="s">
        <v>2076</v>
      </c>
    </row>
    <row r="2312" spans="1:12" x14ac:dyDescent="0.25">
      <c r="A2312">
        <v>9001608065</v>
      </c>
      <c r="B2312" t="s">
        <v>4495</v>
      </c>
      <c r="C2312" s="3">
        <v>50000</v>
      </c>
      <c r="E2312" s="1">
        <v>44132</v>
      </c>
      <c r="F2312" t="s">
        <v>136</v>
      </c>
      <c r="G2312" t="s">
        <v>137</v>
      </c>
      <c r="H2312" t="s">
        <v>14</v>
      </c>
      <c r="I2312" s="2">
        <v>44124.545995370368</v>
      </c>
      <c r="J2312" t="s">
        <v>1173</v>
      </c>
      <c r="K2312" t="s">
        <v>2111</v>
      </c>
      <c r="L2312" t="s">
        <v>4496</v>
      </c>
    </row>
    <row r="2313" spans="1:12" x14ac:dyDescent="0.25">
      <c r="A2313">
        <v>9001610876</v>
      </c>
      <c r="B2313" t="s">
        <v>1513</v>
      </c>
      <c r="C2313" s="3">
        <v>106060</v>
      </c>
      <c r="E2313" s="1">
        <v>44126</v>
      </c>
      <c r="F2313" t="s">
        <v>57</v>
      </c>
      <c r="G2313" t="s">
        <v>58</v>
      </c>
      <c r="H2313" t="s">
        <v>14</v>
      </c>
      <c r="I2313" s="2">
        <v>44125.941192129627</v>
      </c>
      <c r="J2313" t="s">
        <v>1514</v>
      </c>
      <c r="K2313" t="s">
        <v>1515</v>
      </c>
      <c r="L2313" t="s">
        <v>1516</v>
      </c>
    </row>
    <row r="2314" spans="1:12" x14ac:dyDescent="0.25">
      <c r="A2314">
        <v>9001611027</v>
      </c>
      <c r="B2314" t="s">
        <v>4497</v>
      </c>
      <c r="C2314" s="3">
        <v>50000</v>
      </c>
      <c r="E2314" s="1">
        <v>44127</v>
      </c>
      <c r="F2314" t="s">
        <v>23</v>
      </c>
      <c r="G2314" t="s">
        <v>24</v>
      </c>
      <c r="H2314" t="s">
        <v>14</v>
      </c>
      <c r="I2314" s="2">
        <v>44126.014293981483</v>
      </c>
      <c r="J2314" t="s">
        <v>4498</v>
      </c>
      <c r="K2314" t="s">
        <v>4296</v>
      </c>
      <c r="L2314" t="s">
        <v>4499</v>
      </c>
    </row>
    <row r="2315" spans="1:12" x14ac:dyDescent="0.25">
      <c r="A2315">
        <v>9001614686</v>
      </c>
      <c r="B2315" t="s">
        <v>4500</v>
      </c>
      <c r="C2315" s="3">
        <v>689580</v>
      </c>
      <c r="E2315" s="1">
        <v>44132</v>
      </c>
      <c r="F2315" t="s">
        <v>45</v>
      </c>
      <c r="G2315" t="s">
        <v>46</v>
      </c>
      <c r="H2315" t="s">
        <v>14</v>
      </c>
      <c r="I2315" s="2">
        <v>44127.983483796299</v>
      </c>
      <c r="J2315" t="s">
        <v>4501</v>
      </c>
      <c r="K2315" t="s">
        <v>4502</v>
      </c>
      <c r="L2315" t="s">
        <v>4503</v>
      </c>
    </row>
    <row r="2316" spans="1:12" x14ac:dyDescent="0.25">
      <c r="A2316">
        <v>9001630280</v>
      </c>
      <c r="B2316" t="s">
        <v>4389</v>
      </c>
      <c r="C2316" s="3">
        <v>177480</v>
      </c>
      <c r="E2316" s="1">
        <v>44142</v>
      </c>
      <c r="F2316" t="s">
        <v>45</v>
      </c>
      <c r="G2316" t="s">
        <v>46</v>
      </c>
      <c r="H2316" t="s">
        <v>14</v>
      </c>
      <c r="I2316" s="2">
        <v>44133.875428240739</v>
      </c>
      <c r="J2316" t="s">
        <v>209</v>
      </c>
      <c r="K2316" t="s">
        <v>2257</v>
      </c>
      <c r="L2316" t="s">
        <v>4390</v>
      </c>
    </row>
    <row r="2317" spans="1:12" x14ac:dyDescent="0.25">
      <c r="A2317">
        <v>9001677819</v>
      </c>
      <c r="B2317" t="s">
        <v>2897</v>
      </c>
      <c r="C2317" s="3">
        <v>50000</v>
      </c>
      <c r="E2317" s="1">
        <v>44142</v>
      </c>
      <c r="F2317" t="s">
        <v>23</v>
      </c>
      <c r="G2317" t="s">
        <v>24</v>
      </c>
      <c r="H2317" t="s">
        <v>14</v>
      </c>
      <c r="I2317" s="2">
        <v>44141.975115740737</v>
      </c>
      <c r="J2317" t="s">
        <v>2898</v>
      </c>
      <c r="K2317" t="s">
        <v>540</v>
      </c>
      <c r="L2317" t="s">
        <v>2899</v>
      </c>
    </row>
    <row r="2318" spans="1:12" x14ac:dyDescent="0.25">
      <c r="A2318">
        <v>9001685544</v>
      </c>
      <c r="B2318" t="s">
        <v>4504</v>
      </c>
      <c r="C2318" s="3">
        <v>50000</v>
      </c>
      <c r="E2318" s="1">
        <v>44147</v>
      </c>
      <c r="F2318" t="s">
        <v>468</v>
      </c>
      <c r="G2318" t="s">
        <v>469</v>
      </c>
      <c r="H2318" t="s">
        <v>14</v>
      </c>
      <c r="I2318" s="2">
        <v>44146.37835648148</v>
      </c>
      <c r="J2318" t="s">
        <v>982</v>
      </c>
      <c r="K2318" t="s">
        <v>4505</v>
      </c>
      <c r="L2318" t="s">
        <v>4506</v>
      </c>
    </row>
    <row r="2319" spans="1:12" x14ac:dyDescent="0.25">
      <c r="A2319">
        <v>9001686219</v>
      </c>
      <c r="B2319" t="s">
        <v>1910</v>
      </c>
      <c r="C2319" s="3">
        <v>209200</v>
      </c>
      <c r="E2319" s="1">
        <v>44207</v>
      </c>
      <c r="F2319" t="s">
        <v>45</v>
      </c>
      <c r="G2319" t="s">
        <v>46</v>
      </c>
      <c r="H2319" t="s">
        <v>14</v>
      </c>
      <c r="I2319" s="2">
        <v>44146.520624999997</v>
      </c>
      <c r="J2319" t="s">
        <v>1911</v>
      </c>
      <c r="K2319" t="s">
        <v>1912</v>
      </c>
      <c r="L2319" t="s">
        <v>1913</v>
      </c>
    </row>
    <row r="2320" spans="1:12" x14ac:dyDescent="0.25">
      <c r="A2320">
        <v>9001686405</v>
      </c>
      <c r="B2320" t="s">
        <v>4507</v>
      </c>
      <c r="C2320" s="3">
        <v>50000</v>
      </c>
      <c r="E2320" s="1">
        <v>44238</v>
      </c>
      <c r="F2320" t="s">
        <v>23</v>
      </c>
      <c r="G2320" t="s">
        <v>24</v>
      </c>
      <c r="H2320" t="s">
        <v>14</v>
      </c>
      <c r="I2320" s="2">
        <v>44146.625173611108</v>
      </c>
      <c r="J2320" t="s">
        <v>4508</v>
      </c>
      <c r="K2320" t="s">
        <v>1068</v>
      </c>
      <c r="L2320" t="s">
        <v>4509</v>
      </c>
    </row>
    <row r="2321" spans="1:12" x14ac:dyDescent="0.25">
      <c r="A2321">
        <v>9001693197</v>
      </c>
      <c r="B2321" t="s">
        <v>4510</v>
      </c>
      <c r="C2321" s="3">
        <v>50000</v>
      </c>
      <c r="E2321" s="1">
        <v>44238</v>
      </c>
      <c r="F2321" t="s">
        <v>1864</v>
      </c>
      <c r="G2321" t="s">
        <v>1865</v>
      </c>
      <c r="H2321" t="s">
        <v>14</v>
      </c>
      <c r="I2321" s="2">
        <v>44150.525763888887</v>
      </c>
      <c r="J2321" t="s">
        <v>117</v>
      </c>
      <c r="K2321" t="s">
        <v>4511</v>
      </c>
      <c r="L2321" t="s">
        <v>4512</v>
      </c>
    </row>
    <row r="2322" spans="1:12" x14ac:dyDescent="0.25">
      <c r="A2322">
        <v>9001695335</v>
      </c>
      <c r="B2322" t="s">
        <v>4513</v>
      </c>
      <c r="C2322" s="3">
        <v>1584768</v>
      </c>
      <c r="F2322" t="s">
        <v>23</v>
      </c>
      <c r="G2322" t="s">
        <v>24</v>
      </c>
      <c r="H2322" t="s">
        <v>411</v>
      </c>
      <c r="I2322" s="2">
        <v>44151.863854166666</v>
      </c>
      <c r="J2322" t="s">
        <v>4514</v>
      </c>
      <c r="K2322" t="s">
        <v>4061</v>
      </c>
      <c r="L2322" t="s">
        <v>4515</v>
      </c>
    </row>
    <row r="2323" spans="1:12" x14ac:dyDescent="0.25">
      <c r="A2323">
        <v>9001695398</v>
      </c>
      <c r="B2323" t="s">
        <v>4516</v>
      </c>
      <c r="C2323" s="3">
        <v>1730250</v>
      </c>
      <c r="E2323" s="1">
        <v>44193</v>
      </c>
      <c r="F2323" t="s">
        <v>45</v>
      </c>
      <c r="G2323" t="s">
        <v>46</v>
      </c>
      <c r="H2323" t="s">
        <v>14</v>
      </c>
      <c r="I2323" s="2">
        <v>44151.89435185185</v>
      </c>
      <c r="J2323" t="s">
        <v>4517</v>
      </c>
      <c r="K2323" t="s">
        <v>4518</v>
      </c>
      <c r="L2323" t="s">
        <v>4519</v>
      </c>
    </row>
    <row r="2324" spans="1:12" x14ac:dyDescent="0.25">
      <c r="A2324">
        <v>9001698188</v>
      </c>
      <c r="B2324" t="s">
        <v>456</v>
      </c>
      <c r="C2324" s="3">
        <v>195800</v>
      </c>
      <c r="E2324" s="1">
        <v>44239</v>
      </c>
      <c r="F2324" t="s">
        <v>45</v>
      </c>
      <c r="G2324" t="s">
        <v>46</v>
      </c>
      <c r="H2324" t="s">
        <v>14</v>
      </c>
      <c r="I2324" s="2">
        <v>44153.282141203701</v>
      </c>
      <c r="J2324" t="s">
        <v>457</v>
      </c>
      <c r="K2324" t="s">
        <v>458</v>
      </c>
      <c r="L2324" t="s">
        <v>459</v>
      </c>
    </row>
    <row r="2325" spans="1:12" x14ac:dyDescent="0.25">
      <c r="A2325">
        <v>9001707646</v>
      </c>
      <c r="B2325" t="s">
        <v>1081</v>
      </c>
      <c r="C2325" s="3">
        <v>373840</v>
      </c>
      <c r="E2325" s="1">
        <v>44238</v>
      </c>
      <c r="F2325" t="s">
        <v>272</v>
      </c>
      <c r="G2325" t="s">
        <v>273</v>
      </c>
      <c r="H2325" t="s">
        <v>14</v>
      </c>
      <c r="I2325" s="2">
        <v>44158.682233796295</v>
      </c>
      <c r="J2325" t="s">
        <v>1082</v>
      </c>
      <c r="K2325" t="s">
        <v>1083</v>
      </c>
      <c r="L2325" t="s">
        <v>1084</v>
      </c>
    </row>
    <row r="2326" spans="1:12" x14ac:dyDescent="0.25">
      <c r="A2326">
        <v>9001709944</v>
      </c>
      <c r="B2326" t="s">
        <v>1670</v>
      </c>
      <c r="C2326" s="3">
        <v>215310</v>
      </c>
      <c r="E2326" s="1">
        <v>44220</v>
      </c>
      <c r="F2326" t="s">
        <v>272</v>
      </c>
      <c r="G2326" t="s">
        <v>273</v>
      </c>
      <c r="H2326" t="s">
        <v>14</v>
      </c>
      <c r="I2326" s="2">
        <v>44159.696400462963</v>
      </c>
      <c r="J2326" t="s">
        <v>1671</v>
      </c>
      <c r="K2326" t="s">
        <v>529</v>
      </c>
      <c r="L2326" t="s">
        <v>1672</v>
      </c>
    </row>
    <row r="2327" spans="1:12" x14ac:dyDescent="0.25">
      <c r="A2327">
        <v>9001711321</v>
      </c>
      <c r="B2327" t="s">
        <v>4520</v>
      </c>
      <c r="C2327" s="3">
        <v>2000399</v>
      </c>
      <c r="F2327" t="s">
        <v>166</v>
      </c>
      <c r="G2327" t="s">
        <v>167</v>
      </c>
      <c r="H2327" t="s">
        <v>411</v>
      </c>
      <c r="I2327" s="2">
        <v>44160.225023148145</v>
      </c>
      <c r="J2327" t="s">
        <v>4521</v>
      </c>
      <c r="K2327" t="s">
        <v>4522</v>
      </c>
      <c r="L2327" t="s">
        <v>4523</v>
      </c>
    </row>
    <row r="2328" spans="1:12" x14ac:dyDescent="0.25">
      <c r="A2328">
        <v>9001723707</v>
      </c>
      <c r="B2328" t="s">
        <v>4524</v>
      </c>
      <c r="C2328" s="3">
        <v>50000</v>
      </c>
      <c r="E2328" s="1">
        <v>44239</v>
      </c>
      <c r="F2328" t="s">
        <v>136</v>
      </c>
      <c r="G2328" t="s">
        <v>137</v>
      </c>
      <c r="H2328" t="s">
        <v>14</v>
      </c>
      <c r="I2328" s="2">
        <v>44166.97991898148</v>
      </c>
      <c r="J2328" t="s">
        <v>4525</v>
      </c>
      <c r="K2328" t="s">
        <v>2668</v>
      </c>
      <c r="L2328" t="s">
        <v>4526</v>
      </c>
    </row>
    <row r="2329" spans="1:12" x14ac:dyDescent="0.25">
      <c r="A2329">
        <v>9001733519</v>
      </c>
      <c r="B2329" t="s">
        <v>3919</v>
      </c>
      <c r="C2329" s="3">
        <v>36000</v>
      </c>
      <c r="E2329" s="1">
        <v>44170</v>
      </c>
      <c r="F2329" t="s">
        <v>57</v>
      </c>
      <c r="G2329" t="s">
        <v>58</v>
      </c>
      <c r="H2329" t="s">
        <v>172</v>
      </c>
      <c r="I2329" s="2">
        <v>44170.766099537039</v>
      </c>
      <c r="J2329" t="s">
        <v>79</v>
      </c>
      <c r="K2329" t="s">
        <v>3920</v>
      </c>
      <c r="L2329" t="s">
        <v>3921</v>
      </c>
    </row>
    <row r="2330" spans="1:12" x14ac:dyDescent="0.25">
      <c r="A2330">
        <v>9001742481</v>
      </c>
      <c r="B2330" t="s">
        <v>340</v>
      </c>
      <c r="C2330" s="3">
        <v>50000</v>
      </c>
      <c r="E2330" s="1">
        <v>44238</v>
      </c>
      <c r="F2330" t="s">
        <v>23</v>
      </c>
      <c r="G2330" t="s">
        <v>24</v>
      </c>
      <c r="H2330" t="s">
        <v>14</v>
      </c>
      <c r="I2330" s="2">
        <v>44174.757569444446</v>
      </c>
      <c r="J2330" t="s">
        <v>341</v>
      </c>
      <c r="K2330" t="s">
        <v>342</v>
      </c>
      <c r="L2330" t="s">
        <v>343</v>
      </c>
    </row>
    <row r="2331" spans="1:12" x14ac:dyDescent="0.25">
      <c r="A2331">
        <v>9001791811</v>
      </c>
      <c r="B2331" t="s">
        <v>2748</v>
      </c>
      <c r="C2331" s="3">
        <v>50000</v>
      </c>
      <c r="E2331" s="1">
        <v>44315</v>
      </c>
      <c r="F2331" t="s">
        <v>136</v>
      </c>
      <c r="G2331" t="s">
        <v>137</v>
      </c>
      <c r="H2331" t="s">
        <v>14</v>
      </c>
      <c r="I2331" s="2">
        <v>44200.698460648149</v>
      </c>
      <c r="J2331" t="s">
        <v>1349</v>
      </c>
      <c r="K2331" t="s">
        <v>2749</v>
      </c>
      <c r="L2331" t="s">
        <v>2750</v>
      </c>
    </row>
    <row r="2332" spans="1:12" x14ac:dyDescent="0.25">
      <c r="A2332">
        <v>9001814066</v>
      </c>
      <c r="B2332" t="s">
        <v>220</v>
      </c>
      <c r="C2332" s="3">
        <v>50000</v>
      </c>
      <c r="E2332" s="1">
        <v>44214</v>
      </c>
      <c r="F2332" t="s">
        <v>23</v>
      </c>
      <c r="G2332" t="s">
        <v>24</v>
      </c>
      <c r="H2332" t="s">
        <v>14</v>
      </c>
      <c r="I2332" s="2">
        <v>44212.594502314816</v>
      </c>
      <c r="J2332" t="s">
        <v>221</v>
      </c>
      <c r="K2332" t="s">
        <v>222</v>
      </c>
      <c r="L2332" t="s">
        <v>223</v>
      </c>
    </row>
    <row r="2333" spans="1:12" x14ac:dyDescent="0.25">
      <c r="A2333">
        <v>9001830030</v>
      </c>
      <c r="B2333" t="s">
        <v>220</v>
      </c>
      <c r="C2333" s="3">
        <v>50000</v>
      </c>
      <c r="E2333" s="1">
        <v>44223</v>
      </c>
      <c r="F2333" t="s">
        <v>23</v>
      </c>
      <c r="G2333" t="s">
        <v>24</v>
      </c>
      <c r="H2333" t="s">
        <v>14</v>
      </c>
      <c r="I2333" s="2">
        <v>44221.665011574078</v>
      </c>
      <c r="J2333" t="s">
        <v>221</v>
      </c>
      <c r="K2333" t="s">
        <v>222</v>
      </c>
      <c r="L2333" t="s">
        <v>223</v>
      </c>
    </row>
    <row r="2334" spans="1:12" x14ac:dyDescent="0.25">
      <c r="A2334">
        <v>9001832632</v>
      </c>
      <c r="B2334" t="s">
        <v>4527</v>
      </c>
      <c r="C2334" s="3">
        <v>59810</v>
      </c>
      <c r="E2334" s="1">
        <v>44315</v>
      </c>
      <c r="F2334" t="s">
        <v>57</v>
      </c>
      <c r="G2334" t="s">
        <v>58</v>
      </c>
      <c r="H2334" t="s">
        <v>14</v>
      </c>
      <c r="I2334" s="2">
        <v>44222.745486111111</v>
      </c>
      <c r="J2334" t="s">
        <v>4528</v>
      </c>
      <c r="K2334" t="s">
        <v>4529</v>
      </c>
      <c r="L2334" t="s">
        <v>4530</v>
      </c>
    </row>
    <row r="2335" spans="1:12" x14ac:dyDescent="0.25">
      <c r="A2335">
        <v>9001848057</v>
      </c>
      <c r="B2335" t="s">
        <v>3112</v>
      </c>
      <c r="C2335" s="3">
        <v>417402</v>
      </c>
      <c r="E2335" s="1">
        <v>44315</v>
      </c>
      <c r="F2335" t="s">
        <v>1864</v>
      </c>
      <c r="G2335" t="s">
        <v>1865</v>
      </c>
      <c r="H2335" t="s">
        <v>14</v>
      </c>
      <c r="I2335" s="2">
        <v>44228.83934027778</v>
      </c>
      <c r="J2335" t="s">
        <v>494</v>
      </c>
      <c r="K2335" t="s">
        <v>1061</v>
      </c>
      <c r="L2335" t="s">
        <v>3113</v>
      </c>
    </row>
    <row r="2336" spans="1:12" x14ac:dyDescent="0.25">
      <c r="A2336">
        <v>9001850463</v>
      </c>
      <c r="B2336" t="s">
        <v>1267</v>
      </c>
      <c r="C2336" s="3">
        <v>103208</v>
      </c>
      <c r="E2336" s="1">
        <v>44315</v>
      </c>
      <c r="F2336" t="s">
        <v>57</v>
      </c>
      <c r="G2336" t="s">
        <v>58</v>
      </c>
      <c r="H2336" t="s">
        <v>14</v>
      </c>
      <c r="I2336" s="2">
        <v>44229.900254629632</v>
      </c>
      <c r="J2336" t="s">
        <v>982</v>
      </c>
      <c r="K2336" t="s">
        <v>1268</v>
      </c>
      <c r="L2336" t="s">
        <v>1269</v>
      </c>
    </row>
    <row r="2337" spans="1:12" x14ac:dyDescent="0.25">
      <c r="A2337">
        <v>9001860984</v>
      </c>
      <c r="B2337" t="s">
        <v>1152</v>
      </c>
      <c r="C2337" s="3">
        <v>302295</v>
      </c>
      <c r="F2337" t="s">
        <v>23</v>
      </c>
      <c r="G2337" t="s">
        <v>24</v>
      </c>
      <c r="H2337" t="s">
        <v>396</v>
      </c>
      <c r="I2337" s="2">
        <v>44232.997141203705</v>
      </c>
      <c r="J2337" t="s">
        <v>1153</v>
      </c>
      <c r="K2337" t="s">
        <v>1154</v>
      </c>
      <c r="L2337" t="s">
        <v>1155</v>
      </c>
    </row>
    <row r="2338" spans="1:12" x14ac:dyDescent="0.25">
      <c r="A2338">
        <v>9001880500</v>
      </c>
      <c r="B2338" t="s">
        <v>404</v>
      </c>
      <c r="C2338" s="3">
        <v>60000</v>
      </c>
      <c r="F2338" t="s">
        <v>23</v>
      </c>
      <c r="G2338" t="s">
        <v>24</v>
      </c>
      <c r="H2338" t="s">
        <v>396</v>
      </c>
      <c r="I2338" s="2">
        <v>44244.657650462963</v>
      </c>
      <c r="J2338" t="s">
        <v>407</v>
      </c>
      <c r="K2338" t="s">
        <v>408</v>
      </c>
      <c r="L2338" t="s">
        <v>409</v>
      </c>
    </row>
    <row r="2339" spans="1:12" x14ac:dyDescent="0.25">
      <c r="A2339">
        <v>9001888296</v>
      </c>
      <c r="B2339" t="s">
        <v>2331</v>
      </c>
      <c r="C2339" s="3">
        <v>3021240</v>
      </c>
      <c r="E2339" s="1">
        <v>44249</v>
      </c>
      <c r="F2339" t="s">
        <v>29</v>
      </c>
      <c r="G2339" t="s">
        <v>30</v>
      </c>
      <c r="H2339" t="s">
        <v>14</v>
      </c>
      <c r="I2339" s="2">
        <v>44247.958587962959</v>
      </c>
      <c r="J2339" t="s">
        <v>2332</v>
      </c>
      <c r="K2339" t="s">
        <v>2333</v>
      </c>
      <c r="L2339" t="s">
        <v>2334</v>
      </c>
    </row>
    <row r="2340" spans="1:12" x14ac:dyDescent="0.25">
      <c r="A2340">
        <v>9001893322</v>
      </c>
      <c r="B2340" t="s">
        <v>4531</v>
      </c>
      <c r="C2340" s="3">
        <v>1000390</v>
      </c>
      <c r="E2340" s="1">
        <v>44251</v>
      </c>
      <c r="F2340" t="s">
        <v>405</v>
      </c>
      <c r="G2340" t="s">
        <v>406</v>
      </c>
      <c r="H2340" t="s">
        <v>14</v>
      </c>
      <c r="I2340" s="2">
        <v>44251.020324074074</v>
      </c>
      <c r="J2340" t="s">
        <v>4532</v>
      </c>
      <c r="K2340" t="s">
        <v>4533</v>
      </c>
      <c r="L2340" t="s">
        <v>4534</v>
      </c>
    </row>
    <row r="2341" spans="1:12" x14ac:dyDescent="0.25">
      <c r="A2341">
        <v>9001896499</v>
      </c>
      <c r="B2341" t="s">
        <v>2960</v>
      </c>
      <c r="C2341" s="3">
        <v>501728</v>
      </c>
      <c r="E2341" s="1">
        <v>44252</v>
      </c>
      <c r="F2341" t="s">
        <v>35</v>
      </c>
      <c r="G2341" t="s">
        <v>36</v>
      </c>
      <c r="H2341" t="s">
        <v>14</v>
      </c>
      <c r="I2341" s="2">
        <v>44252.51866898148</v>
      </c>
      <c r="J2341" t="s">
        <v>146</v>
      </c>
      <c r="K2341" t="s">
        <v>2961</v>
      </c>
      <c r="L2341" t="s">
        <v>2962</v>
      </c>
    </row>
    <row r="2342" spans="1:12" x14ac:dyDescent="0.25">
      <c r="A2342">
        <v>9001900070</v>
      </c>
      <c r="B2342" t="s">
        <v>4535</v>
      </c>
      <c r="C2342" s="3">
        <v>1582060</v>
      </c>
      <c r="E2342" s="1">
        <v>44257</v>
      </c>
      <c r="F2342" t="s">
        <v>45</v>
      </c>
      <c r="G2342" t="s">
        <v>46</v>
      </c>
      <c r="H2342" t="s">
        <v>14</v>
      </c>
      <c r="I2342" s="2">
        <v>44254.507685185185</v>
      </c>
      <c r="J2342" t="s">
        <v>99</v>
      </c>
      <c r="K2342" t="s">
        <v>139</v>
      </c>
      <c r="L2342" t="s">
        <v>4536</v>
      </c>
    </row>
    <row r="2343" spans="1:12" x14ac:dyDescent="0.25">
      <c r="A2343">
        <v>9001900258</v>
      </c>
      <c r="B2343" t="s">
        <v>4537</v>
      </c>
      <c r="C2343" s="3">
        <v>60000</v>
      </c>
      <c r="E2343" s="1">
        <v>44257</v>
      </c>
      <c r="F2343" t="s">
        <v>423</v>
      </c>
      <c r="G2343" t="s">
        <v>424</v>
      </c>
      <c r="H2343" t="s">
        <v>14</v>
      </c>
      <c r="I2343" s="2">
        <v>44254.768726851849</v>
      </c>
      <c r="J2343" t="s">
        <v>1029</v>
      </c>
      <c r="K2343" t="s">
        <v>4538</v>
      </c>
      <c r="L2343" t="s">
        <v>4539</v>
      </c>
    </row>
    <row r="2344" spans="1:12" x14ac:dyDescent="0.25">
      <c r="A2344">
        <v>9001744537</v>
      </c>
      <c r="B2344" t="s">
        <v>4540</v>
      </c>
      <c r="C2344" s="3">
        <v>50000</v>
      </c>
      <c r="E2344" s="1">
        <v>44239</v>
      </c>
      <c r="F2344" t="s">
        <v>45</v>
      </c>
      <c r="G2344" t="s">
        <v>46</v>
      </c>
      <c r="H2344" t="s">
        <v>14</v>
      </c>
      <c r="I2344" s="2">
        <v>44175.763819444444</v>
      </c>
      <c r="J2344" t="s">
        <v>4541</v>
      </c>
      <c r="K2344" t="s">
        <v>4542</v>
      </c>
      <c r="L2344" t="s">
        <v>4543</v>
      </c>
    </row>
    <row r="2345" spans="1:12" x14ac:dyDescent="0.25">
      <c r="A2345">
        <v>9001752364</v>
      </c>
      <c r="B2345" t="s">
        <v>4544</v>
      </c>
      <c r="C2345" s="3">
        <v>55190</v>
      </c>
      <c r="E2345" s="1">
        <v>44315</v>
      </c>
      <c r="F2345" t="s">
        <v>23</v>
      </c>
      <c r="G2345" t="s">
        <v>24</v>
      </c>
      <c r="H2345" t="s">
        <v>14</v>
      </c>
      <c r="I2345" s="2">
        <v>44180.926724537036</v>
      </c>
      <c r="J2345" t="s">
        <v>4545</v>
      </c>
      <c r="K2345" t="s">
        <v>4546</v>
      </c>
      <c r="L2345" t="s">
        <v>4547</v>
      </c>
    </row>
    <row r="2346" spans="1:12" x14ac:dyDescent="0.25">
      <c r="A2346">
        <v>9001752378</v>
      </c>
      <c r="B2346" t="s">
        <v>1479</v>
      </c>
      <c r="C2346" s="3">
        <v>95086</v>
      </c>
      <c r="E2346" s="1">
        <v>44193</v>
      </c>
      <c r="F2346" t="s">
        <v>345</v>
      </c>
      <c r="G2346" t="s">
        <v>346</v>
      </c>
      <c r="H2346" t="s">
        <v>14</v>
      </c>
      <c r="I2346" s="2">
        <v>44180.934537037036</v>
      </c>
      <c r="J2346" t="s">
        <v>1480</v>
      </c>
      <c r="K2346" t="s">
        <v>1481</v>
      </c>
      <c r="L2346" t="s">
        <v>1482</v>
      </c>
    </row>
    <row r="2347" spans="1:12" x14ac:dyDescent="0.25">
      <c r="A2347">
        <v>9001782682</v>
      </c>
      <c r="B2347" t="s">
        <v>220</v>
      </c>
      <c r="C2347" s="3">
        <v>50000</v>
      </c>
      <c r="E2347" s="1">
        <v>44223</v>
      </c>
      <c r="F2347" t="s">
        <v>23</v>
      </c>
      <c r="G2347" t="s">
        <v>24</v>
      </c>
      <c r="H2347" t="s">
        <v>14</v>
      </c>
      <c r="I2347" s="2">
        <v>44195.592499999999</v>
      </c>
      <c r="J2347" t="s">
        <v>221</v>
      </c>
      <c r="K2347" t="s">
        <v>222</v>
      </c>
      <c r="L2347" t="s">
        <v>223</v>
      </c>
    </row>
    <row r="2348" spans="1:12" x14ac:dyDescent="0.25">
      <c r="A2348">
        <v>9001787215</v>
      </c>
      <c r="B2348" t="s">
        <v>3327</v>
      </c>
      <c r="C2348" s="3">
        <v>58529</v>
      </c>
      <c r="E2348" s="1">
        <v>44315</v>
      </c>
      <c r="F2348" t="s">
        <v>23</v>
      </c>
      <c r="G2348" t="s">
        <v>24</v>
      </c>
      <c r="H2348" t="s">
        <v>14</v>
      </c>
      <c r="I2348" s="2">
        <v>44199.526655092595</v>
      </c>
      <c r="J2348" t="s">
        <v>3328</v>
      </c>
      <c r="K2348" t="s">
        <v>3329</v>
      </c>
      <c r="L2348" t="s">
        <v>3330</v>
      </c>
    </row>
    <row r="2349" spans="1:12" x14ac:dyDescent="0.25">
      <c r="A2349">
        <v>9001793798</v>
      </c>
      <c r="B2349" t="s">
        <v>220</v>
      </c>
      <c r="C2349" s="3">
        <v>50000</v>
      </c>
      <c r="E2349" s="1">
        <v>44223</v>
      </c>
      <c r="F2349" t="s">
        <v>23</v>
      </c>
      <c r="G2349" t="s">
        <v>24</v>
      </c>
      <c r="H2349" t="s">
        <v>14</v>
      </c>
      <c r="I2349" s="2">
        <v>44201.536365740743</v>
      </c>
      <c r="J2349" t="s">
        <v>221</v>
      </c>
      <c r="K2349" t="s">
        <v>222</v>
      </c>
      <c r="L2349" t="s">
        <v>223</v>
      </c>
    </row>
    <row r="2350" spans="1:12" x14ac:dyDescent="0.25">
      <c r="A2350">
        <v>9001795284</v>
      </c>
      <c r="B2350" t="s">
        <v>1152</v>
      </c>
      <c r="C2350" s="3">
        <v>50000</v>
      </c>
      <c r="E2350" s="1">
        <v>44315</v>
      </c>
      <c r="F2350" t="s">
        <v>136</v>
      </c>
      <c r="G2350" t="s">
        <v>137</v>
      </c>
      <c r="H2350" t="s">
        <v>14</v>
      </c>
      <c r="I2350" s="2">
        <v>44202.368518518517</v>
      </c>
      <c r="J2350" t="s">
        <v>1153</v>
      </c>
      <c r="K2350" t="s">
        <v>1154</v>
      </c>
      <c r="L2350" t="s">
        <v>1155</v>
      </c>
    </row>
    <row r="2351" spans="1:12" x14ac:dyDescent="0.25">
      <c r="A2351">
        <v>9001803629</v>
      </c>
      <c r="B2351" t="s">
        <v>220</v>
      </c>
      <c r="C2351" s="3">
        <v>50000</v>
      </c>
      <c r="E2351" s="1">
        <v>44210</v>
      </c>
      <c r="F2351" t="s">
        <v>23</v>
      </c>
      <c r="G2351" t="s">
        <v>24</v>
      </c>
      <c r="H2351" t="s">
        <v>14</v>
      </c>
      <c r="I2351" s="2">
        <v>44207.523530092592</v>
      </c>
      <c r="J2351" t="s">
        <v>221</v>
      </c>
      <c r="K2351" t="s">
        <v>222</v>
      </c>
      <c r="L2351" t="s">
        <v>223</v>
      </c>
    </row>
    <row r="2352" spans="1:12" x14ac:dyDescent="0.25">
      <c r="A2352">
        <v>9001827318</v>
      </c>
      <c r="B2352" t="s">
        <v>4548</v>
      </c>
      <c r="C2352" s="3">
        <v>92340</v>
      </c>
      <c r="E2352" s="1">
        <v>44315</v>
      </c>
      <c r="F2352" t="s">
        <v>23</v>
      </c>
      <c r="G2352" t="s">
        <v>24</v>
      </c>
      <c r="H2352" t="s">
        <v>14</v>
      </c>
      <c r="I2352" s="2">
        <v>44219.361516203702</v>
      </c>
      <c r="J2352" t="s">
        <v>4549</v>
      </c>
      <c r="K2352" t="s">
        <v>4550</v>
      </c>
      <c r="L2352" t="s">
        <v>4551</v>
      </c>
    </row>
    <row r="2353" spans="1:12" x14ac:dyDescent="0.25">
      <c r="A2353">
        <v>9001834262</v>
      </c>
      <c r="B2353" t="s">
        <v>990</v>
      </c>
      <c r="C2353" s="3">
        <v>50000</v>
      </c>
      <c r="E2353" s="1">
        <v>44237</v>
      </c>
      <c r="F2353" t="s">
        <v>23</v>
      </c>
      <c r="G2353" t="s">
        <v>24</v>
      </c>
      <c r="H2353" t="s">
        <v>14</v>
      </c>
      <c r="I2353" s="2">
        <v>44223.61209490741</v>
      </c>
      <c r="J2353" t="s">
        <v>991</v>
      </c>
      <c r="K2353" t="s">
        <v>704</v>
      </c>
      <c r="L2353" t="s">
        <v>992</v>
      </c>
    </row>
    <row r="2354" spans="1:12" x14ac:dyDescent="0.25">
      <c r="A2354">
        <v>9001876244</v>
      </c>
      <c r="B2354" t="s">
        <v>2335</v>
      </c>
      <c r="C2354" s="3">
        <v>367960</v>
      </c>
      <c r="E2354" s="1">
        <v>44279</v>
      </c>
      <c r="F2354" t="s">
        <v>45</v>
      </c>
      <c r="G2354" t="s">
        <v>46</v>
      </c>
      <c r="H2354" t="s">
        <v>14</v>
      </c>
      <c r="I2354" s="2">
        <v>44242.676793981482</v>
      </c>
      <c r="J2354" t="s">
        <v>2336</v>
      </c>
      <c r="K2354" t="s">
        <v>2337</v>
      </c>
      <c r="L2354" t="s">
        <v>2338</v>
      </c>
    </row>
    <row r="2355" spans="1:12" x14ac:dyDescent="0.25">
      <c r="A2355">
        <v>9001878769</v>
      </c>
      <c r="B2355" t="s">
        <v>404</v>
      </c>
      <c r="C2355" s="3">
        <v>3504884</v>
      </c>
      <c r="E2355" s="1">
        <v>44245</v>
      </c>
      <c r="F2355" t="s">
        <v>23</v>
      </c>
      <c r="G2355" t="s">
        <v>24</v>
      </c>
      <c r="H2355" t="s">
        <v>14</v>
      </c>
      <c r="I2355" s="2">
        <v>44243.763888888891</v>
      </c>
      <c r="J2355" t="s">
        <v>407</v>
      </c>
      <c r="K2355" t="s">
        <v>408</v>
      </c>
      <c r="L2355" t="s">
        <v>409</v>
      </c>
    </row>
    <row r="2356" spans="1:12" x14ac:dyDescent="0.25">
      <c r="A2356">
        <v>9001888724</v>
      </c>
      <c r="B2356" t="s">
        <v>4552</v>
      </c>
      <c r="C2356" s="3">
        <v>317935</v>
      </c>
      <c r="E2356" s="1">
        <v>44251</v>
      </c>
      <c r="F2356" t="s">
        <v>1051</v>
      </c>
      <c r="G2356" t="s">
        <v>1052</v>
      </c>
      <c r="H2356" t="s">
        <v>14</v>
      </c>
      <c r="I2356" s="2">
        <v>44248.490428240744</v>
      </c>
      <c r="J2356" t="s">
        <v>778</v>
      </c>
      <c r="K2356" t="s">
        <v>4553</v>
      </c>
      <c r="L2356" t="s">
        <v>4554</v>
      </c>
    </row>
    <row r="2357" spans="1:12" x14ac:dyDescent="0.25">
      <c r="A2357">
        <v>9001900202</v>
      </c>
      <c r="B2357" t="s">
        <v>4555</v>
      </c>
      <c r="C2357" s="3">
        <v>1007180</v>
      </c>
      <c r="E2357" s="1">
        <v>44256</v>
      </c>
      <c r="F2357" t="s">
        <v>166</v>
      </c>
      <c r="G2357" t="s">
        <v>167</v>
      </c>
      <c r="H2357" t="s">
        <v>14</v>
      </c>
      <c r="I2357" s="2">
        <v>44254.69840277778</v>
      </c>
      <c r="J2357" t="s">
        <v>4556</v>
      </c>
      <c r="K2357" t="s">
        <v>4557</v>
      </c>
      <c r="L2357" t="s">
        <v>4558</v>
      </c>
    </row>
    <row r="2358" spans="1:12" x14ac:dyDescent="0.25">
      <c r="A2358">
        <v>9001900521</v>
      </c>
      <c r="B2358" t="s">
        <v>4559</v>
      </c>
      <c r="C2358" s="3">
        <v>513222</v>
      </c>
      <c r="F2358" t="s">
        <v>394</v>
      </c>
      <c r="G2358" t="s">
        <v>395</v>
      </c>
      <c r="H2358" t="s">
        <v>396</v>
      </c>
      <c r="I2358" s="2">
        <v>44255.16578703704</v>
      </c>
      <c r="J2358" t="s">
        <v>4560</v>
      </c>
      <c r="K2358" t="s">
        <v>4561</v>
      </c>
      <c r="L2358" t="s">
        <v>4562</v>
      </c>
    </row>
    <row r="2359" spans="1:12" x14ac:dyDescent="0.25">
      <c r="A2359">
        <v>9001900602</v>
      </c>
      <c r="B2359" t="s">
        <v>2392</v>
      </c>
      <c r="C2359" s="3">
        <v>60000</v>
      </c>
      <c r="F2359" t="s">
        <v>166</v>
      </c>
      <c r="G2359" t="s">
        <v>167</v>
      </c>
      <c r="H2359" t="s">
        <v>411</v>
      </c>
      <c r="I2359" s="2">
        <v>44255.393379629626</v>
      </c>
      <c r="J2359" t="s">
        <v>2393</v>
      </c>
      <c r="K2359" t="s">
        <v>2394</v>
      </c>
      <c r="L2359" t="s">
        <v>2395</v>
      </c>
    </row>
    <row r="2360" spans="1:12" x14ac:dyDescent="0.25">
      <c r="A2360">
        <v>9001901353</v>
      </c>
      <c r="B2360" t="s">
        <v>4563</v>
      </c>
      <c r="C2360" s="3">
        <v>5000000</v>
      </c>
      <c r="F2360" t="s">
        <v>166</v>
      </c>
      <c r="G2360" t="s">
        <v>167</v>
      </c>
      <c r="H2360" t="s">
        <v>396</v>
      </c>
      <c r="I2360" s="2">
        <v>44255.954224537039</v>
      </c>
      <c r="J2360" t="s">
        <v>4564</v>
      </c>
      <c r="K2360" t="s">
        <v>1079</v>
      </c>
      <c r="L2360" t="s">
        <v>4565</v>
      </c>
    </row>
    <row r="2361" spans="1:12" x14ac:dyDescent="0.25">
      <c r="A2361">
        <v>9001913248</v>
      </c>
      <c r="B2361" t="s">
        <v>4566</v>
      </c>
      <c r="C2361" s="3">
        <v>332334</v>
      </c>
      <c r="E2361" s="1">
        <v>44259</v>
      </c>
      <c r="F2361" t="s">
        <v>345</v>
      </c>
      <c r="G2361" t="s">
        <v>346</v>
      </c>
      <c r="H2361" t="s">
        <v>14</v>
      </c>
      <c r="I2361" s="2">
        <v>44259.861064814817</v>
      </c>
      <c r="J2361" t="s">
        <v>4567</v>
      </c>
      <c r="K2361" t="s">
        <v>4568</v>
      </c>
      <c r="L2361" t="s">
        <v>4569</v>
      </c>
    </row>
    <row r="2362" spans="1:12" x14ac:dyDescent="0.25">
      <c r="A2362">
        <v>9001953636</v>
      </c>
      <c r="B2362" t="s">
        <v>4570</v>
      </c>
      <c r="C2362" s="3">
        <v>60000</v>
      </c>
      <c r="E2362" s="1">
        <v>44274</v>
      </c>
      <c r="F2362" t="s">
        <v>89</v>
      </c>
      <c r="G2362" t="s">
        <v>90</v>
      </c>
      <c r="H2362" t="s">
        <v>14</v>
      </c>
      <c r="I2362" s="2">
        <v>44275.013310185182</v>
      </c>
      <c r="J2362" t="s">
        <v>4571</v>
      </c>
      <c r="K2362" t="s">
        <v>118</v>
      </c>
      <c r="L2362" t="s">
        <v>4572</v>
      </c>
    </row>
    <row r="2363" spans="1:12" x14ac:dyDescent="0.25">
      <c r="A2363">
        <v>9001954548</v>
      </c>
      <c r="B2363" t="s">
        <v>4573</v>
      </c>
      <c r="C2363" s="3">
        <v>1415161</v>
      </c>
      <c r="E2363" s="1">
        <v>44275</v>
      </c>
      <c r="F2363" t="s">
        <v>405</v>
      </c>
      <c r="G2363" t="s">
        <v>406</v>
      </c>
      <c r="H2363" t="s">
        <v>14</v>
      </c>
      <c r="I2363" s="2">
        <v>44275.615358796298</v>
      </c>
      <c r="J2363" t="s">
        <v>4574</v>
      </c>
      <c r="K2363" t="s">
        <v>1243</v>
      </c>
      <c r="L2363" t="s">
        <v>4575</v>
      </c>
    </row>
    <row r="2364" spans="1:12" x14ac:dyDescent="0.25">
      <c r="A2364">
        <v>9001970910</v>
      </c>
      <c r="B2364" t="s">
        <v>4576</v>
      </c>
      <c r="C2364" s="3">
        <v>2309104</v>
      </c>
      <c r="E2364" s="1">
        <v>44285</v>
      </c>
      <c r="F2364" t="s">
        <v>345</v>
      </c>
      <c r="G2364" t="s">
        <v>346</v>
      </c>
      <c r="H2364" t="s">
        <v>14</v>
      </c>
      <c r="I2364" s="2">
        <v>44284.733113425929</v>
      </c>
      <c r="J2364" t="s">
        <v>3864</v>
      </c>
      <c r="K2364" t="s">
        <v>1265</v>
      </c>
      <c r="L2364" t="s">
        <v>4577</v>
      </c>
    </row>
    <row r="2365" spans="1:12" x14ac:dyDescent="0.25">
      <c r="A2365">
        <v>9002027617</v>
      </c>
      <c r="B2365" t="s">
        <v>4578</v>
      </c>
      <c r="C2365" s="3">
        <v>527149</v>
      </c>
      <c r="E2365" s="1">
        <v>44356</v>
      </c>
      <c r="F2365" t="s">
        <v>1979</v>
      </c>
      <c r="G2365" t="s">
        <v>1980</v>
      </c>
      <c r="H2365" t="s">
        <v>14</v>
      </c>
      <c r="I2365" s="2">
        <v>44295.469525462962</v>
      </c>
      <c r="J2365" t="s">
        <v>416</v>
      </c>
      <c r="K2365" t="s">
        <v>4579</v>
      </c>
      <c r="L2365" t="s">
        <v>4580</v>
      </c>
    </row>
    <row r="2366" spans="1:12" x14ac:dyDescent="0.25">
      <c r="A2366">
        <v>9002032260</v>
      </c>
      <c r="B2366" t="s">
        <v>4581</v>
      </c>
      <c r="C2366" s="3">
        <v>620089</v>
      </c>
      <c r="E2366" s="1">
        <v>44312</v>
      </c>
      <c r="F2366" t="s">
        <v>45</v>
      </c>
      <c r="G2366" t="s">
        <v>46</v>
      </c>
      <c r="H2366" t="s">
        <v>14</v>
      </c>
      <c r="I2366" s="2">
        <v>44295.730254629627</v>
      </c>
      <c r="J2366" t="s">
        <v>4582</v>
      </c>
      <c r="K2366" t="s">
        <v>4583</v>
      </c>
      <c r="L2366" t="s">
        <v>4584</v>
      </c>
    </row>
    <row r="2367" spans="1:12" x14ac:dyDescent="0.25">
      <c r="A2367">
        <v>9002044612</v>
      </c>
      <c r="B2367" t="s">
        <v>4585</v>
      </c>
      <c r="C2367" s="3">
        <v>800000</v>
      </c>
      <c r="F2367" t="s">
        <v>45</v>
      </c>
      <c r="G2367" t="s">
        <v>46</v>
      </c>
      <c r="H2367" t="s">
        <v>396</v>
      </c>
      <c r="I2367" s="2">
        <v>44302.001944444448</v>
      </c>
      <c r="J2367" t="s">
        <v>982</v>
      </c>
      <c r="K2367" t="s">
        <v>2961</v>
      </c>
      <c r="L2367" t="s">
        <v>4586</v>
      </c>
    </row>
    <row r="2368" spans="1:12" x14ac:dyDescent="0.25">
      <c r="A2368">
        <v>9002047794</v>
      </c>
      <c r="B2368" t="s">
        <v>2696</v>
      </c>
      <c r="C2368" s="3">
        <v>693810</v>
      </c>
      <c r="E2368" s="1">
        <v>44363</v>
      </c>
      <c r="F2368" t="s">
        <v>272</v>
      </c>
      <c r="G2368" t="s">
        <v>273</v>
      </c>
      <c r="H2368" t="s">
        <v>14</v>
      </c>
      <c r="I2368" s="2">
        <v>44302.568425925929</v>
      </c>
      <c r="J2368" t="s">
        <v>2697</v>
      </c>
      <c r="K2368" t="s">
        <v>2698</v>
      </c>
      <c r="L2368" t="s">
        <v>2699</v>
      </c>
    </row>
    <row r="2369" spans="1:12" x14ac:dyDescent="0.25">
      <c r="A2369">
        <v>9002050386</v>
      </c>
      <c r="B2369" t="s">
        <v>3691</v>
      </c>
      <c r="C2369" s="3">
        <v>60000</v>
      </c>
      <c r="E2369" s="1">
        <v>44304</v>
      </c>
      <c r="F2369" t="s">
        <v>23</v>
      </c>
      <c r="G2369" t="s">
        <v>24</v>
      </c>
      <c r="H2369" t="s">
        <v>14</v>
      </c>
      <c r="I2369" s="2">
        <v>44304.284641203703</v>
      </c>
      <c r="J2369" t="s">
        <v>3692</v>
      </c>
      <c r="K2369" t="s">
        <v>1354</v>
      </c>
      <c r="L2369" t="s">
        <v>3693</v>
      </c>
    </row>
    <row r="2370" spans="1:12" x14ac:dyDescent="0.25">
      <c r="A2370">
        <v>9002051029</v>
      </c>
      <c r="B2370" t="s">
        <v>4587</v>
      </c>
      <c r="C2370" s="3">
        <v>856610</v>
      </c>
      <c r="E2370" s="1">
        <v>44365</v>
      </c>
      <c r="F2370" t="s">
        <v>1979</v>
      </c>
      <c r="G2370" t="s">
        <v>1980</v>
      </c>
      <c r="H2370" t="s">
        <v>14</v>
      </c>
      <c r="I2370" s="2">
        <v>44304.840266203704</v>
      </c>
      <c r="J2370" t="s">
        <v>4588</v>
      </c>
      <c r="K2370" t="s">
        <v>1616</v>
      </c>
      <c r="L2370" t="s">
        <v>4589</v>
      </c>
    </row>
    <row r="2371" spans="1:12" x14ac:dyDescent="0.25">
      <c r="A2371">
        <v>9002053765</v>
      </c>
      <c r="B2371" t="s">
        <v>4590</v>
      </c>
      <c r="C2371" s="3">
        <v>500350</v>
      </c>
      <c r="F2371" t="s">
        <v>2001</v>
      </c>
      <c r="G2371" t="s">
        <v>2002</v>
      </c>
      <c r="H2371" t="s">
        <v>4591</v>
      </c>
      <c r="I2371" s="2">
        <v>44306.031631944446</v>
      </c>
      <c r="J2371" t="s">
        <v>4592</v>
      </c>
      <c r="K2371" t="s">
        <v>1795</v>
      </c>
      <c r="L2371" t="s">
        <v>4593</v>
      </c>
    </row>
    <row r="2372" spans="1:12" x14ac:dyDescent="0.25">
      <c r="A2372">
        <v>9002055494</v>
      </c>
      <c r="B2372" t="s">
        <v>4594</v>
      </c>
      <c r="C2372" s="3">
        <v>782190</v>
      </c>
      <c r="E2372" s="1">
        <v>44306</v>
      </c>
      <c r="F2372" t="s">
        <v>405</v>
      </c>
      <c r="G2372" t="s">
        <v>406</v>
      </c>
      <c r="H2372" t="s">
        <v>14</v>
      </c>
      <c r="I2372" s="2">
        <v>44306.510648148149</v>
      </c>
      <c r="J2372" t="s">
        <v>3598</v>
      </c>
      <c r="K2372" t="s">
        <v>4595</v>
      </c>
      <c r="L2372" t="s">
        <v>4596</v>
      </c>
    </row>
    <row r="2373" spans="1:12" x14ac:dyDescent="0.25">
      <c r="A2373">
        <v>9002060988</v>
      </c>
      <c r="B2373" t="s">
        <v>4597</v>
      </c>
      <c r="C2373" s="3">
        <v>583715</v>
      </c>
      <c r="E2373" s="1">
        <v>44308</v>
      </c>
      <c r="F2373" t="s">
        <v>57</v>
      </c>
      <c r="G2373" t="s">
        <v>58</v>
      </c>
      <c r="H2373" t="s">
        <v>14</v>
      </c>
      <c r="I2373" s="2">
        <v>44308.509247685186</v>
      </c>
      <c r="J2373" t="s">
        <v>498</v>
      </c>
      <c r="K2373" t="s">
        <v>999</v>
      </c>
      <c r="L2373" t="s">
        <v>4598</v>
      </c>
    </row>
    <row r="2374" spans="1:12" x14ac:dyDescent="0.25">
      <c r="A2374">
        <v>9002068142</v>
      </c>
      <c r="B2374" t="s">
        <v>4599</v>
      </c>
      <c r="C2374" s="3">
        <v>190290</v>
      </c>
      <c r="E2374" s="1">
        <v>44312</v>
      </c>
      <c r="F2374" t="s">
        <v>2001</v>
      </c>
      <c r="G2374" t="s">
        <v>2002</v>
      </c>
      <c r="H2374" t="s">
        <v>14</v>
      </c>
      <c r="I2374" s="2">
        <v>44312.443912037037</v>
      </c>
      <c r="J2374" t="s">
        <v>1685</v>
      </c>
      <c r="K2374" t="s">
        <v>427</v>
      </c>
      <c r="L2374" t="s">
        <v>4600</v>
      </c>
    </row>
    <row r="2375" spans="1:12" x14ac:dyDescent="0.25">
      <c r="A2375">
        <v>9002068470</v>
      </c>
      <c r="B2375" t="s">
        <v>4601</v>
      </c>
      <c r="C2375" s="3">
        <v>64750</v>
      </c>
      <c r="E2375" s="1">
        <v>44373</v>
      </c>
      <c r="F2375" t="s">
        <v>166</v>
      </c>
      <c r="G2375" t="s">
        <v>167</v>
      </c>
      <c r="H2375" t="s">
        <v>14</v>
      </c>
      <c r="I2375" s="2">
        <v>44312.668923611112</v>
      </c>
      <c r="J2375" t="s">
        <v>4602</v>
      </c>
      <c r="K2375" t="s">
        <v>4603</v>
      </c>
      <c r="L2375" t="s">
        <v>4604</v>
      </c>
    </row>
    <row r="2376" spans="1:12" x14ac:dyDescent="0.25">
      <c r="A2376">
        <v>9002070063</v>
      </c>
      <c r="B2376" t="s">
        <v>4605</v>
      </c>
      <c r="C2376" s="3">
        <v>60000</v>
      </c>
      <c r="E2376" s="1">
        <v>44374</v>
      </c>
      <c r="F2376" t="s">
        <v>166</v>
      </c>
      <c r="G2376" t="s">
        <v>167</v>
      </c>
      <c r="H2376" t="s">
        <v>14</v>
      </c>
      <c r="I2376" s="2">
        <v>44313.375856481478</v>
      </c>
      <c r="J2376" t="s">
        <v>4606</v>
      </c>
      <c r="K2376" t="s">
        <v>4607</v>
      </c>
      <c r="L2376" t="s">
        <v>4608</v>
      </c>
    </row>
    <row r="2377" spans="1:12" x14ac:dyDescent="0.25">
      <c r="A2377">
        <v>9002086167</v>
      </c>
      <c r="B2377" t="s">
        <v>4609</v>
      </c>
      <c r="C2377" s="3">
        <v>689670</v>
      </c>
      <c r="E2377" s="1">
        <v>44318</v>
      </c>
      <c r="F2377" t="s">
        <v>1979</v>
      </c>
      <c r="G2377" t="s">
        <v>1980</v>
      </c>
      <c r="H2377" t="s">
        <v>14</v>
      </c>
      <c r="I2377" s="2">
        <v>44318.582013888888</v>
      </c>
      <c r="J2377" t="s">
        <v>4610</v>
      </c>
      <c r="K2377" t="s">
        <v>4611</v>
      </c>
      <c r="L2377" t="s">
        <v>4612</v>
      </c>
    </row>
    <row r="2378" spans="1:12" x14ac:dyDescent="0.25">
      <c r="A2378">
        <v>9002087517</v>
      </c>
      <c r="B2378" t="s">
        <v>4613</v>
      </c>
      <c r="C2378" s="3">
        <v>935204</v>
      </c>
      <c r="E2378" s="1">
        <v>44376</v>
      </c>
      <c r="F2378" t="s">
        <v>45</v>
      </c>
      <c r="G2378" t="s">
        <v>46</v>
      </c>
      <c r="H2378" t="s">
        <v>14</v>
      </c>
      <c r="I2378" s="2">
        <v>44319.559664351851</v>
      </c>
      <c r="J2378" t="s">
        <v>4614</v>
      </c>
      <c r="K2378" t="s">
        <v>1616</v>
      </c>
      <c r="L2378" t="s">
        <v>4615</v>
      </c>
    </row>
    <row r="2379" spans="1:12" x14ac:dyDescent="0.25">
      <c r="A2379">
        <v>9002088655</v>
      </c>
      <c r="B2379" t="s">
        <v>4616</v>
      </c>
      <c r="C2379" s="3">
        <v>549322</v>
      </c>
      <c r="E2379" s="1">
        <v>44381</v>
      </c>
      <c r="F2379" t="s">
        <v>23</v>
      </c>
      <c r="G2379" t="s">
        <v>24</v>
      </c>
      <c r="H2379" t="s">
        <v>14</v>
      </c>
      <c r="I2379" s="2">
        <v>44320.103865740741</v>
      </c>
      <c r="J2379" t="s">
        <v>4617</v>
      </c>
      <c r="K2379" t="s">
        <v>4618</v>
      </c>
      <c r="L2379" t="s">
        <v>4619</v>
      </c>
    </row>
    <row r="2380" spans="1:12" x14ac:dyDescent="0.25">
      <c r="A2380">
        <v>9001920263</v>
      </c>
      <c r="B2380" t="s">
        <v>3055</v>
      </c>
      <c r="C2380" s="3">
        <v>123639</v>
      </c>
      <c r="E2380" s="1">
        <v>44263</v>
      </c>
      <c r="F2380" t="s">
        <v>345</v>
      </c>
      <c r="G2380" t="s">
        <v>346</v>
      </c>
      <c r="H2380" t="s">
        <v>14</v>
      </c>
      <c r="I2380" s="2">
        <v>44260.84270833333</v>
      </c>
      <c r="J2380" t="s">
        <v>3056</v>
      </c>
      <c r="K2380" t="s">
        <v>3057</v>
      </c>
      <c r="L2380" t="s">
        <v>3058</v>
      </c>
    </row>
    <row r="2381" spans="1:12" x14ac:dyDescent="0.25">
      <c r="A2381">
        <v>9001921456</v>
      </c>
      <c r="B2381" t="s">
        <v>4620</v>
      </c>
      <c r="C2381" s="3">
        <v>712756</v>
      </c>
      <c r="F2381" t="s">
        <v>394</v>
      </c>
      <c r="G2381" t="s">
        <v>395</v>
      </c>
      <c r="H2381" t="s">
        <v>396</v>
      </c>
      <c r="I2381" s="2">
        <v>44261.729155092595</v>
      </c>
      <c r="J2381" t="s">
        <v>4621</v>
      </c>
      <c r="K2381" t="s">
        <v>4622</v>
      </c>
      <c r="L2381" t="s">
        <v>4623</v>
      </c>
    </row>
    <row r="2382" spans="1:12" x14ac:dyDescent="0.25">
      <c r="A2382">
        <v>9001921869</v>
      </c>
      <c r="B2382" t="s">
        <v>4624</v>
      </c>
      <c r="C2382" s="3">
        <v>785620</v>
      </c>
      <c r="F2382" t="s">
        <v>394</v>
      </c>
      <c r="G2382" t="s">
        <v>395</v>
      </c>
      <c r="H2382" t="s">
        <v>396</v>
      </c>
      <c r="I2382" s="2">
        <v>44262.432222222225</v>
      </c>
      <c r="J2382" t="s">
        <v>494</v>
      </c>
      <c r="K2382" t="s">
        <v>1268</v>
      </c>
      <c r="L2382" t="s">
        <v>4625</v>
      </c>
    </row>
    <row r="2383" spans="1:12" x14ac:dyDescent="0.25">
      <c r="A2383">
        <v>9001922478</v>
      </c>
      <c r="B2383" t="s">
        <v>4626</v>
      </c>
      <c r="C2383" s="3">
        <v>302088</v>
      </c>
      <c r="F2383" t="s">
        <v>29</v>
      </c>
      <c r="G2383" t="s">
        <v>30</v>
      </c>
      <c r="H2383" t="s">
        <v>411</v>
      </c>
      <c r="I2383" s="2">
        <v>44262.952499999999</v>
      </c>
      <c r="J2383" t="s">
        <v>4627</v>
      </c>
      <c r="K2383" t="s">
        <v>1760</v>
      </c>
      <c r="L2383" t="s">
        <v>4628</v>
      </c>
    </row>
    <row r="2384" spans="1:12" x14ac:dyDescent="0.25">
      <c r="A2384">
        <v>9001931346</v>
      </c>
      <c r="B2384" t="s">
        <v>4629</v>
      </c>
      <c r="C2384" s="3">
        <v>505210</v>
      </c>
      <c r="F2384" t="s">
        <v>45</v>
      </c>
      <c r="G2384" t="s">
        <v>46</v>
      </c>
      <c r="H2384" t="s">
        <v>411</v>
      </c>
      <c r="I2384" s="2">
        <v>44265.908182870371</v>
      </c>
      <c r="J2384" t="s">
        <v>4630</v>
      </c>
      <c r="K2384" t="s">
        <v>1086</v>
      </c>
      <c r="L2384" t="s">
        <v>4631</v>
      </c>
    </row>
    <row r="2385" spans="1:12" x14ac:dyDescent="0.25">
      <c r="A2385">
        <v>9001931906</v>
      </c>
      <c r="B2385" t="s">
        <v>4632</v>
      </c>
      <c r="C2385" s="3">
        <v>501430</v>
      </c>
      <c r="E2385" s="1">
        <v>44266</v>
      </c>
      <c r="F2385" t="s">
        <v>57</v>
      </c>
      <c r="G2385" t="s">
        <v>58</v>
      </c>
      <c r="H2385" t="s">
        <v>14</v>
      </c>
      <c r="I2385" s="2">
        <v>44266.378136574072</v>
      </c>
      <c r="J2385" t="s">
        <v>4633</v>
      </c>
      <c r="K2385" t="s">
        <v>4634</v>
      </c>
      <c r="L2385" t="s">
        <v>4635</v>
      </c>
    </row>
    <row r="2386" spans="1:12" x14ac:dyDescent="0.25">
      <c r="A2386">
        <v>9001933385</v>
      </c>
      <c r="B2386" t="s">
        <v>4636</v>
      </c>
      <c r="C2386" s="3">
        <v>869730</v>
      </c>
      <c r="E2386" s="1">
        <v>44270</v>
      </c>
      <c r="F2386" t="s">
        <v>345</v>
      </c>
      <c r="G2386" t="s">
        <v>346</v>
      </c>
      <c r="H2386" t="s">
        <v>14</v>
      </c>
      <c r="I2386" s="2">
        <v>44266.908506944441</v>
      </c>
      <c r="J2386" t="s">
        <v>416</v>
      </c>
      <c r="K2386" t="s">
        <v>4637</v>
      </c>
      <c r="L2386" t="s">
        <v>4638</v>
      </c>
    </row>
    <row r="2387" spans="1:12" x14ac:dyDescent="0.25">
      <c r="A2387">
        <v>9001982942</v>
      </c>
      <c r="B2387" t="s">
        <v>4639</v>
      </c>
      <c r="C2387" s="3">
        <v>116370</v>
      </c>
      <c r="E2387" s="1">
        <v>44348</v>
      </c>
      <c r="F2387" t="s">
        <v>394</v>
      </c>
      <c r="G2387" t="s">
        <v>395</v>
      </c>
      <c r="H2387" t="s">
        <v>14</v>
      </c>
      <c r="I2387" s="2">
        <v>44287.856365740743</v>
      </c>
      <c r="J2387" t="s">
        <v>99</v>
      </c>
      <c r="K2387" t="s">
        <v>4640</v>
      </c>
      <c r="L2387" t="s">
        <v>4641</v>
      </c>
    </row>
    <row r="2388" spans="1:12" x14ac:dyDescent="0.25">
      <c r="A2388">
        <v>9002055852</v>
      </c>
      <c r="B2388" t="s">
        <v>4642</v>
      </c>
      <c r="C2388" s="3">
        <v>1130390</v>
      </c>
      <c r="E2388" s="1">
        <v>44306</v>
      </c>
      <c r="F2388" t="s">
        <v>345</v>
      </c>
      <c r="G2388" t="s">
        <v>346</v>
      </c>
      <c r="H2388" t="s">
        <v>14</v>
      </c>
      <c r="I2388" s="2">
        <v>44306.683009259257</v>
      </c>
      <c r="J2388" t="s">
        <v>4643</v>
      </c>
      <c r="K2388" t="s">
        <v>338</v>
      </c>
      <c r="L2388" t="s">
        <v>4644</v>
      </c>
    </row>
    <row r="2389" spans="1:12" x14ac:dyDescent="0.25">
      <c r="A2389">
        <v>9002064493</v>
      </c>
      <c r="B2389" t="s">
        <v>467</v>
      </c>
      <c r="C2389" s="3">
        <v>201890</v>
      </c>
      <c r="E2389" s="1">
        <v>44371</v>
      </c>
      <c r="F2389" t="s">
        <v>405</v>
      </c>
      <c r="G2389" t="s">
        <v>406</v>
      </c>
      <c r="H2389" t="s">
        <v>14</v>
      </c>
      <c r="I2389" s="2">
        <v>44310.108414351853</v>
      </c>
      <c r="J2389" t="s">
        <v>470</v>
      </c>
      <c r="K2389" t="s">
        <v>471</v>
      </c>
      <c r="L2389" t="s">
        <v>472</v>
      </c>
    </row>
    <row r="2390" spans="1:12" x14ac:dyDescent="0.25">
      <c r="A2390">
        <v>9002064729</v>
      </c>
      <c r="B2390" t="s">
        <v>4645</v>
      </c>
      <c r="C2390" s="3">
        <v>523030</v>
      </c>
      <c r="E2390" s="1">
        <v>44310</v>
      </c>
      <c r="F2390" t="s">
        <v>272</v>
      </c>
      <c r="G2390" t="s">
        <v>273</v>
      </c>
      <c r="H2390" t="s">
        <v>14</v>
      </c>
      <c r="I2390" s="2">
        <v>44310.233993055554</v>
      </c>
      <c r="J2390" t="s">
        <v>1592</v>
      </c>
      <c r="K2390" t="s">
        <v>4646</v>
      </c>
      <c r="L2390" t="s">
        <v>4647</v>
      </c>
    </row>
    <row r="2391" spans="1:12" x14ac:dyDescent="0.25">
      <c r="A2391">
        <v>9002080171</v>
      </c>
      <c r="B2391" t="s">
        <v>4648</v>
      </c>
      <c r="C2391" s="3">
        <v>5457174</v>
      </c>
      <c r="E2391" s="1">
        <v>44376</v>
      </c>
      <c r="F2391" t="s">
        <v>272</v>
      </c>
      <c r="G2391" t="s">
        <v>273</v>
      </c>
      <c r="H2391" t="s">
        <v>14</v>
      </c>
      <c r="I2391" s="2">
        <v>44315.61787037037</v>
      </c>
      <c r="J2391" t="s">
        <v>416</v>
      </c>
      <c r="K2391" t="s">
        <v>4649</v>
      </c>
      <c r="L2391" t="s">
        <v>4650</v>
      </c>
    </row>
    <row r="2392" spans="1:12" x14ac:dyDescent="0.25">
      <c r="A2392">
        <v>9002087659</v>
      </c>
      <c r="B2392" t="s">
        <v>907</v>
      </c>
      <c r="C2392" s="3">
        <v>593317</v>
      </c>
      <c r="E2392" s="1">
        <v>44330</v>
      </c>
      <c r="F2392" t="s">
        <v>83</v>
      </c>
      <c r="G2392" t="s">
        <v>84</v>
      </c>
      <c r="H2392" t="s">
        <v>14</v>
      </c>
      <c r="I2392" s="2">
        <v>44319.659872685188</v>
      </c>
      <c r="J2392" t="s">
        <v>908</v>
      </c>
      <c r="K2392" t="s">
        <v>909</v>
      </c>
      <c r="L2392" t="s">
        <v>910</v>
      </c>
    </row>
    <row r="2393" spans="1:12" x14ac:dyDescent="0.25">
      <c r="A2393">
        <v>9001925668</v>
      </c>
      <c r="B2393" t="s">
        <v>4651</v>
      </c>
      <c r="C2393" s="3">
        <v>601413</v>
      </c>
      <c r="F2393" t="s">
        <v>394</v>
      </c>
      <c r="G2393" t="s">
        <v>395</v>
      </c>
      <c r="H2393" t="s">
        <v>396</v>
      </c>
      <c r="I2393" s="2">
        <v>44264.486620370371</v>
      </c>
      <c r="J2393" t="s">
        <v>4652</v>
      </c>
      <c r="K2393" t="s">
        <v>1141</v>
      </c>
      <c r="L2393" t="s">
        <v>4653</v>
      </c>
    </row>
    <row r="2394" spans="1:12" x14ac:dyDescent="0.25">
      <c r="A2394">
        <v>9001928665</v>
      </c>
      <c r="B2394" t="s">
        <v>4654</v>
      </c>
      <c r="C2394" s="3">
        <v>960366</v>
      </c>
      <c r="E2394" s="1">
        <v>44264</v>
      </c>
      <c r="F2394" t="s">
        <v>29</v>
      </c>
      <c r="G2394" t="s">
        <v>30</v>
      </c>
      <c r="H2394" t="s">
        <v>14</v>
      </c>
      <c r="I2394" s="2">
        <v>44264.710370370369</v>
      </c>
      <c r="J2394" t="s">
        <v>4655</v>
      </c>
      <c r="K2394" t="s">
        <v>4656</v>
      </c>
      <c r="L2394" t="s">
        <v>4657</v>
      </c>
    </row>
    <row r="2395" spans="1:12" x14ac:dyDescent="0.25">
      <c r="A2395">
        <v>9001932496</v>
      </c>
      <c r="B2395" t="s">
        <v>4658</v>
      </c>
      <c r="C2395" s="3">
        <v>401014</v>
      </c>
      <c r="E2395" s="1">
        <v>44267</v>
      </c>
      <c r="F2395" t="s">
        <v>23</v>
      </c>
      <c r="G2395" t="s">
        <v>24</v>
      </c>
      <c r="H2395" t="s">
        <v>14</v>
      </c>
      <c r="I2395" s="2">
        <v>44266.544502314813</v>
      </c>
      <c r="J2395" t="s">
        <v>4659</v>
      </c>
      <c r="K2395" t="s">
        <v>3477</v>
      </c>
      <c r="L2395" t="s">
        <v>4660</v>
      </c>
    </row>
    <row r="2396" spans="1:12" x14ac:dyDescent="0.25">
      <c r="A2396">
        <v>9002017261</v>
      </c>
      <c r="B2396" t="s">
        <v>4661</v>
      </c>
      <c r="C2396" s="3">
        <v>4114324</v>
      </c>
      <c r="E2396" s="1">
        <v>44291</v>
      </c>
      <c r="F2396" t="s">
        <v>1979</v>
      </c>
      <c r="G2396" t="s">
        <v>1980</v>
      </c>
      <c r="H2396" t="s">
        <v>14</v>
      </c>
      <c r="I2396" s="2">
        <v>44291.953182870369</v>
      </c>
      <c r="J2396" t="s">
        <v>162</v>
      </c>
      <c r="K2396" t="s">
        <v>3715</v>
      </c>
      <c r="L2396" t="s">
        <v>4662</v>
      </c>
    </row>
    <row r="2397" spans="1:12" x14ac:dyDescent="0.25">
      <c r="A2397">
        <v>9002032392</v>
      </c>
      <c r="B2397" t="s">
        <v>651</v>
      </c>
      <c r="C2397" s="3">
        <v>73904</v>
      </c>
      <c r="E2397" s="1">
        <v>44356</v>
      </c>
      <c r="F2397" t="s">
        <v>405</v>
      </c>
      <c r="G2397" t="s">
        <v>406</v>
      </c>
      <c r="H2397" t="s">
        <v>14</v>
      </c>
      <c r="I2397" s="2">
        <v>44295.782870370371</v>
      </c>
      <c r="J2397" t="s">
        <v>652</v>
      </c>
      <c r="K2397" t="s">
        <v>653</v>
      </c>
      <c r="L2397" t="s">
        <v>654</v>
      </c>
    </row>
    <row r="2398" spans="1:12" x14ac:dyDescent="0.25">
      <c r="A2398">
        <v>9002066718</v>
      </c>
      <c r="B2398" t="s">
        <v>4663</v>
      </c>
      <c r="C2398" s="3">
        <v>525400</v>
      </c>
      <c r="E2398" s="1">
        <v>44311</v>
      </c>
      <c r="F2398" t="s">
        <v>405</v>
      </c>
      <c r="G2398" t="s">
        <v>406</v>
      </c>
      <c r="H2398" t="s">
        <v>14</v>
      </c>
      <c r="I2398" s="2">
        <v>44311.816331018519</v>
      </c>
      <c r="J2398" t="s">
        <v>205</v>
      </c>
      <c r="K2398" t="s">
        <v>1988</v>
      </c>
      <c r="L2398" t="s">
        <v>4664</v>
      </c>
    </row>
    <row r="2399" spans="1:12" x14ac:dyDescent="0.25">
      <c r="A2399">
        <v>9002068691</v>
      </c>
      <c r="B2399" t="s">
        <v>4639</v>
      </c>
      <c r="C2399" s="3">
        <v>113630</v>
      </c>
      <c r="F2399" t="s">
        <v>1979</v>
      </c>
      <c r="G2399" t="s">
        <v>1980</v>
      </c>
      <c r="H2399" t="s">
        <v>411</v>
      </c>
      <c r="I2399" s="2">
        <v>44312.766412037039</v>
      </c>
      <c r="J2399" t="s">
        <v>99</v>
      </c>
      <c r="K2399" t="s">
        <v>4640</v>
      </c>
      <c r="L2399" t="s">
        <v>4641</v>
      </c>
    </row>
    <row r="2400" spans="1:12" x14ac:dyDescent="0.25">
      <c r="A2400">
        <v>9002069010</v>
      </c>
      <c r="B2400" t="s">
        <v>4665</v>
      </c>
      <c r="C2400" s="3">
        <v>1065090</v>
      </c>
      <c r="E2400" s="1">
        <v>44312</v>
      </c>
      <c r="F2400" t="s">
        <v>2001</v>
      </c>
      <c r="G2400" t="s">
        <v>2002</v>
      </c>
      <c r="H2400" t="s">
        <v>14</v>
      </c>
      <c r="I2400" s="2">
        <v>44312.90729166667</v>
      </c>
      <c r="J2400" t="s">
        <v>4666</v>
      </c>
      <c r="K2400" t="s">
        <v>4667</v>
      </c>
      <c r="L2400" t="s">
        <v>4668</v>
      </c>
    </row>
    <row r="2401" spans="1:12" x14ac:dyDescent="0.25">
      <c r="A2401">
        <v>9002081359</v>
      </c>
      <c r="B2401" t="s">
        <v>4669</v>
      </c>
      <c r="C2401" s="3">
        <v>318104</v>
      </c>
      <c r="E2401" s="1">
        <v>44376</v>
      </c>
      <c r="F2401" t="s">
        <v>2001</v>
      </c>
      <c r="G2401" t="s">
        <v>2002</v>
      </c>
      <c r="H2401" t="s">
        <v>14</v>
      </c>
      <c r="I2401" s="2">
        <v>44315.948773148149</v>
      </c>
      <c r="J2401" t="s">
        <v>3941</v>
      </c>
      <c r="K2401" t="s">
        <v>2458</v>
      </c>
      <c r="L2401" t="s">
        <v>4670</v>
      </c>
    </row>
    <row r="2402" spans="1:12" x14ac:dyDescent="0.25">
      <c r="A2402">
        <v>9002085664</v>
      </c>
      <c r="B2402" t="s">
        <v>4671</v>
      </c>
      <c r="C2402" s="3">
        <v>509082</v>
      </c>
      <c r="E2402" s="1">
        <v>44379</v>
      </c>
      <c r="F2402" t="s">
        <v>23</v>
      </c>
      <c r="G2402" t="s">
        <v>24</v>
      </c>
      <c r="H2402" t="s">
        <v>14</v>
      </c>
      <c r="I2402" s="2">
        <v>44318.042800925927</v>
      </c>
      <c r="J2402" t="s">
        <v>4672</v>
      </c>
      <c r="K2402" t="s">
        <v>4673</v>
      </c>
      <c r="L2402" t="s">
        <v>4674</v>
      </c>
    </row>
    <row r="2403" spans="1:12" x14ac:dyDescent="0.25">
      <c r="A2403">
        <v>9001905531</v>
      </c>
      <c r="B2403" t="s">
        <v>4675</v>
      </c>
      <c r="C2403" s="3">
        <v>60000</v>
      </c>
      <c r="E2403" s="1">
        <v>44263</v>
      </c>
      <c r="F2403" t="s">
        <v>45</v>
      </c>
      <c r="G2403" t="s">
        <v>46</v>
      </c>
      <c r="H2403" t="s">
        <v>14</v>
      </c>
      <c r="I2403" s="2">
        <v>44257.782523148147</v>
      </c>
      <c r="J2403" t="s">
        <v>4676</v>
      </c>
      <c r="K2403" t="s">
        <v>4677</v>
      </c>
      <c r="L2403" t="s">
        <v>4678</v>
      </c>
    </row>
    <row r="2404" spans="1:12" x14ac:dyDescent="0.25">
      <c r="A2404">
        <v>9001905775</v>
      </c>
      <c r="B2404" t="s">
        <v>4679</v>
      </c>
      <c r="C2404" s="3">
        <v>60000</v>
      </c>
      <c r="E2404" s="1">
        <v>44259</v>
      </c>
      <c r="F2404" t="s">
        <v>166</v>
      </c>
      <c r="G2404" t="s">
        <v>167</v>
      </c>
      <c r="H2404" t="s">
        <v>14</v>
      </c>
      <c r="I2404" s="2">
        <v>44257.871932870374</v>
      </c>
      <c r="J2404" t="s">
        <v>71</v>
      </c>
      <c r="K2404" t="s">
        <v>1005</v>
      </c>
      <c r="L2404" t="s">
        <v>4680</v>
      </c>
    </row>
    <row r="2405" spans="1:12" x14ac:dyDescent="0.25">
      <c r="A2405">
        <v>9001921763</v>
      </c>
      <c r="B2405" t="s">
        <v>4681</v>
      </c>
      <c r="C2405" s="3">
        <v>580856</v>
      </c>
      <c r="E2405" s="1">
        <v>44262</v>
      </c>
      <c r="F2405" t="s">
        <v>57</v>
      </c>
      <c r="G2405" t="s">
        <v>58</v>
      </c>
      <c r="H2405" t="s">
        <v>14</v>
      </c>
      <c r="I2405" s="2">
        <v>44262.174907407411</v>
      </c>
      <c r="J2405" t="s">
        <v>4682</v>
      </c>
      <c r="K2405" t="s">
        <v>4683</v>
      </c>
      <c r="L2405" t="s">
        <v>4684</v>
      </c>
    </row>
    <row r="2406" spans="1:12" x14ac:dyDescent="0.25">
      <c r="A2406">
        <v>9001921802</v>
      </c>
      <c r="B2406" t="s">
        <v>4685</v>
      </c>
      <c r="C2406" s="3">
        <v>219050</v>
      </c>
      <c r="E2406" s="1">
        <v>44279</v>
      </c>
      <c r="F2406" t="s">
        <v>35</v>
      </c>
      <c r="G2406" t="s">
        <v>36</v>
      </c>
      <c r="H2406" t="s">
        <v>14</v>
      </c>
      <c r="I2406" s="2">
        <v>44262.265972222223</v>
      </c>
      <c r="J2406" t="s">
        <v>4686</v>
      </c>
      <c r="K2406" t="s">
        <v>4687</v>
      </c>
      <c r="L2406" t="s">
        <v>4688</v>
      </c>
    </row>
    <row r="2407" spans="1:12" x14ac:dyDescent="0.25">
      <c r="A2407">
        <v>9001922511</v>
      </c>
      <c r="B2407" t="s">
        <v>4689</v>
      </c>
      <c r="C2407" s="3">
        <v>500000</v>
      </c>
      <c r="E2407" s="1">
        <v>44279</v>
      </c>
      <c r="F2407" t="s">
        <v>23</v>
      </c>
      <c r="G2407" t="s">
        <v>24</v>
      </c>
      <c r="H2407" t="s">
        <v>14</v>
      </c>
      <c r="I2407" s="2">
        <v>44263.003680555557</v>
      </c>
      <c r="J2407" t="s">
        <v>4690</v>
      </c>
      <c r="K2407" t="s">
        <v>4691</v>
      </c>
      <c r="L2407" t="s">
        <v>4692</v>
      </c>
    </row>
    <row r="2408" spans="1:12" x14ac:dyDescent="0.25">
      <c r="A2408">
        <v>9001939370</v>
      </c>
      <c r="B2408" t="s">
        <v>4693</v>
      </c>
      <c r="C2408" s="3">
        <v>2019498</v>
      </c>
      <c r="F2408" t="s">
        <v>394</v>
      </c>
      <c r="G2408" t="s">
        <v>395</v>
      </c>
      <c r="H2408" t="s">
        <v>396</v>
      </c>
      <c r="I2408" s="2">
        <v>44270.733124999999</v>
      </c>
      <c r="J2408" t="s">
        <v>416</v>
      </c>
      <c r="K2408" t="s">
        <v>206</v>
      </c>
      <c r="L2408" t="s">
        <v>4694</v>
      </c>
    </row>
    <row r="2409" spans="1:12" x14ac:dyDescent="0.25">
      <c r="A2409">
        <v>9001944994</v>
      </c>
      <c r="B2409" t="s">
        <v>4695</v>
      </c>
      <c r="C2409" s="3">
        <v>1225630</v>
      </c>
      <c r="E2409" s="1">
        <v>44277</v>
      </c>
      <c r="F2409" t="s">
        <v>272</v>
      </c>
      <c r="G2409" t="s">
        <v>273</v>
      </c>
      <c r="H2409" t="s">
        <v>14</v>
      </c>
      <c r="I2409" s="2">
        <v>44272.785439814812</v>
      </c>
      <c r="J2409" t="s">
        <v>4696</v>
      </c>
      <c r="K2409" t="s">
        <v>1689</v>
      </c>
      <c r="L2409" t="s">
        <v>4697</v>
      </c>
    </row>
    <row r="2410" spans="1:12" x14ac:dyDescent="0.25">
      <c r="A2410">
        <v>9001947696</v>
      </c>
      <c r="B2410" t="s">
        <v>4698</v>
      </c>
      <c r="C2410" s="3">
        <v>100068</v>
      </c>
      <c r="E2410" s="1">
        <v>44273</v>
      </c>
      <c r="F2410" t="s">
        <v>521</v>
      </c>
      <c r="G2410" t="s">
        <v>522</v>
      </c>
      <c r="H2410" t="s">
        <v>14</v>
      </c>
      <c r="I2410" s="2">
        <v>44273.880856481483</v>
      </c>
      <c r="J2410" t="s">
        <v>779</v>
      </c>
      <c r="K2410" t="s">
        <v>3707</v>
      </c>
      <c r="L2410" t="s">
        <v>4699</v>
      </c>
    </row>
    <row r="2411" spans="1:12" x14ac:dyDescent="0.25">
      <c r="A2411">
        <v>9001975213</v>
      </c>
      <c r="B2411" t="s">
        <v>4700</v>
      </c>
      <c r="C2411" s="3">
        <v>300003</v>
      </c>
      <c r="E2411" s="1">
        <v>44286</v>
      </c>
      <c r="F2411" t="s">
        <v>423</v>
      </c>
      <c r="G2411" t="s">
        <v>424</v>
      </c>
      <c r="H2411" t="s">
        <v>14</v>
      </c>
      <c r="I2411" s="2">
        <v>44286.369953703703</v>
      </c>
      <c r="J2411" t="s">
        <v>4701</v>
      </c>
      <c r="K2411" t="s">
        <v>4618</v>
      </c>
      <c r="L2411" t="s">
        <v>4702</v>
      </c>
    </row>
    <row r="2412" spans="1:12" x14ac:dyDescent="0.25">
      <c r="A2412">
        <v>9001976182</v>
      </c>
      <c r="B2412" t="s">
        <v>4703</v>
      </c>
      <c r="C2412" s="3">
        <v>60000</v>
      </c>
      <c r="E2412" s="1">
        <v>44286</v>
      </c>
      <c r="F2412" t="s">
        <v>1051</v>
      </c>
      <c r="G2412" t="s">
        <v>1052</v>
      </c>
      <c r="H2412" t="s">
        <v>14</v>
      </c>
      <c r="I2412" s="2">
        <v>44286.621122685188</v>
      </c>
      <c r="J2412" t="s">
        <v>347</v>
      </c>
      <c r="K2412" t="s">
        <v>3744</v>
      </c>
      <c r="L2412" t="s">
        <v>4704</v>
      </c>
    </row>
    <row r="2413" spans="1:12" x14ac:dyDescent="0.25">
      <c r="A2413">
        <v>9001983109</v>
      </c>
      <c r="B2413" t="s">
        <v>4705</v>
      </c>
      <c r="C2413" s="3">
        <v>80000</v>
      </c>
      <c r="E2413" s="1">
        <v>44348</v>
      </c>
      <c r="F2413" t="s">
        <v>272</v>
      </c>
      <c r="G2413" t="s">
        <v>273</v>
      </c>
      <c r="H2413" t="s">
        <v>14</v>
      </c>
      <c r="I2413" s="2">
        <v>44287.925613425927</v>
      </c>
      <c r="J2413" t="s">
        <v>982</v>
      </c>
      <c r="K2413" t="s">
        <v>4706</v>
      </c>
      <c r="L2413" t="s">
        <v>4707</v>
      </c>
    </row>
    <row r="2414" spans="1:12" x14ac:dyDescent="0.25">
      <c r="A2414">
        <v>9001986427</v>
      </c>
      <c r="B2414" t="s">
        <v>4708</v>
      </c>
      <c r="C2414" s="3">
        <v>2219880</v>
      </c>
      <c r="F2414" t="s">
        <v>394</v>
      </c>
      <c r="G2414" t="s">
        <v>395</v>
      </c>
      <c r="H2414" t="s">
        <v>396</v>
      </c>
      <c r="I2414" s="2">
        <v>44289.677824074075</v>
      </c>
      <c r="J2414" t="s">
        <v>4709</v>
      </c>
      <c r="K2414" t="s">
        <v>4710</v>
      </c>
      <c r="L2414" t="s">
        <v>4711</v>
      </c>
    </row>
    <row r="2415" spans="1:12" x14ac:dyDescent="0.25">
      <c r="A2415">
        <v>9002014082</v>
      </c>
      <c r="B2415" t="s">
        <v>4712</v>
      </c>
      <c r="C2415" s="3">
        <v>120546</v>
      </c>
      <c r="E2415" s="1">
        <v>44352</v>
      </c>
      <c r="F2415" t="s">
        <v>394</v>
      </c>
      <c r="G2415" t="s">
        <v>395</v>
      </c>
      <c r="H2415" t="s">
        <v>14</v>
      </c>
      <c r="I2415" s="2">
        <v>44291.664097222223</v>
      </c>
      <c r="J2415" t="s">
        <v>4713</v>
      </c>
      <c r="K2415" t="s">
        <v>4714</v>
      </c>
      <c r="L2415" t="s">
        <v>4715</v>
      </c>
    </row>
    <row r="2416" spans="1:12" x14ac:dyDescent="0.25">
      <c r="A2416">
        <v>9002049770</v>
      </c>
      <c r="B2416" t="s">
        <v>4716</v>
      </c>
      <c r="C2416" s="3">
        <v>150101</v>
      </c>
      <c r="F2416" t="s">
        <v>166</v>
      </c>
      <c r="G2416" t="s">
        <v>167</v>
      </c>
      <c r="H2416" t="s">
        <v>411</v>
      </c>
      <c r="I2416" s="2">
        <v>44303.700243055559</v>
      </c>
      <c r="J2416" t="s">
        <v>4717</v>
      </c>
      <c r="K2416" t="s">
        <v>4718</v>
      </c>
      <c r="L2416" t="s">
        <v>4719</v>
      </c>
    </row>
    <row r="2417" spans="1:12" x14ac:dyDescent="0.25">
      <c r="A2417">
        <v>9002051124</v>
      </c>
      <c r="B2417" t="s">
        <v>4720</v>
      </c>
      <c r="C2417" s="3">
        <v>60000</v>
      </c>
      <c r="E2417" s="1">
        <v>44304</v>
      </c>
      <c r="F2417" t="s">
        <v>2001</v>
      </c>
      <c r="G2417" t="s">
        <v>2002</v>
      </c>
      <c r="H2417" t="s">
        <v>14</v>
      </c>
      <c r="I2417" s="2">
        <v>44304.93787037037</v>
      </c>
      <c r="J2417" t="s">
        <v>2371</v>
      </c>
      <c r="K2417" t="s">
        <v>4721</v>
      </c>
      <c r="L2417" t="s">
        <v>4722</v>
      </c>
    </row>
    <row r="2418" spans="1:12" x14ac:dyDescent="0.25">
      <c r="A2418">
        <v>9002082348</v>
      </c>
      <c r="B2418" t="s">
        <v>4723</v>
      </c>
      <c r="C2418" s="3">
        <v>1043420</v>
      </c>
      <c r="E2418" s="1">
        <v>44377</v>
      </c>
      <c r="F2418" t="s">
        <v>23</v>
      </c>
      <c r="G2418" t="s">
        <v>24</v>
      </c>
      <c r="H2418" t="s">
        <v>14</v>
      </c>
      <c r="I2418" s="2">
        <v>44316.391608796293</v>
      </c>
      <c r="J2418" t="s">
        <v>71</v>
      </c>
      <c r="K2418" t="s">
        <v>4724</v>
      </c>
      <c r="L2418" t="s">
        <v>4725</v>
      </c>
    </row>
    <row r="2419" spans="1:12" x14ac:dyDescent="0.25">
      <c r="A2419">
        <v>9002088409</v>
      </c>
      <c r="B2419" t="s">
        <v>4726</v>
      </c>
      <c r="C2419" s="3">
        <v>518716</v>
      </c>
      <c r="E2419" s="1">
        <v>44319</v>
      </c>
      <c r="F2419" t="s">
        <v>45</v>
      </c>
      <c r="G2419" t="s">
        <v>46</v>
      </c>
      <c r="H2419" t="s">
        <v>14</v>
      </c>
      <c r="I2419" s="2">
        <v>44319.959247685183</v>
      </c>
      <c r="J2419" t="s">
        <v>1450</v>
      </c>
      <c r="K2419" t="s">
        <v>1450</v>
      </c>
      <c r="L2419" t="s">
        <v>4727</v>
      </c>
    </row>
    <row r="2420" spans="1:12" x14ac:dyDescent="0.25">
      <c r="A2420">
        <v>9001908549</v>
      </c>
      <c r="B2420" t="s">
        <v>4728</v>
      </c>
      <c r="C2420" s="3">
        <v>60000</v>
      </c>
      <c r="E2420" s="1">
        <v>44259</v>
      </c>
      <c r="F2420" t="s">
        <v>35</v>
      </c>
      <c r="G2420" t="s">
        <v>36</v>
      </c>
      <c r="H2420" t="s">
        <v>14</v>
      </c>
      <c r="I2420" s="2">
        <v>44259.362256944441</v>
      </c>
      <c r="J2420" t="s">
        <v>4729</v>
      </c>
      <c r="K2420" t="s">
        <v>4730</v>
      </c>
      <c r="L2420" t="s">
        <v>4731</v>
      </c>
    </row>
    <row r="2421" spans="1:12" x14ac:dyDescent="0.25">
      <c r="A2421">
        <v>9001921800</v>
      </c>
      <c r="B2421" t="s">
        <v>4685</v>
      </c>
      <c r="C2421" s="3">
        <v>219050</v>
      </c>
      <c r="E2421" s="1">
        <v>44285</v>
      </c>
      <c r="F2421" t="s">
        <v>45</v>
      </c>
      <c r="G2421" t="s">
        <v>46</v>
      </c>
      <c r="H2421" t="s">
        <v>14</v>
      </c>
      <c r="I2421" s="2">
        <v>44262.265081018515</v>
      </c>
      <c r="J2421" t="s">
        <v>4686</v>
      </c>
      <c r="K2421" t="s">
        <v>4687</v>
      </c>
      <c r="L2421" t="s">
        <v>4688</v>
      </c>
    </row>
    <row r="2422" spans="1:12" x14ac:dyDescent="0.25">
      <c r="A2422">
        <v>9001922602</v>
      </c>
      <c r="B2422" t="s">
        <v>2685</v>
      </c>
      <c r="C2422" s="3">
        <v>60000</v>
      </c>
      <c r="E2422" s="1">
        <v>44265</v>
      </c>
      <c r="F2422" t="s">
        <v>83</v>
      </c>
      <c r="G2422" t="s">
        <v>84</v>
      </c>
      <c r="H2422" t="s">
        <v>14</v>
      </c>
      <c r="I2422" s="2">
        <v>44263.148541666669</v>
      </c>
      <c r="J2422" t="s">
        <v>2686</v>
      </c>
      <c r="K2422" t="s">
        <v>2687</v>
      </c>
      <c r="L2422" t="s">
        <v>2688</v>
      </c>
    </row>
    <row r="2423" spans="1:12" x14ac:dyDescent="0.25">
      <c r="A2423">
        <v>9001947665</v>
      </c>
      <c r="B2423" t="s">
        <v>4732</v>
      </c>
      <c r="C2423" s="3">
        <v>506327</v>
      </c>
      <c r="F2423" t="s">
        <v>45</v>
      </c>
      <c r="G2423" t="s">
        <v>46</v>
      </c>
      <c r="H2423" t="s">
        <v>2265</v>
      </c>
      <c r="I2423" s="2">
        <v>44273.869189814817</v>
      </c>
      <c r="J2423" t="s">
        <v>4733</v>
      </c>
      <c r="K2423" t="s">
        <v>1723</v>
      </c>
      <c r="L2423" t="s">
        <v>4734</v>
      </c>
    </row>
    <row r="2424" spans="1:12" x14ac:dyDescent="0.25">
      <c r="A2424">
        <v>9001956428</v>
      </c>
      <c r="B2424" t="s">
        <v>1341</v>
      </c>
      <c r="C2424" s="3">
        <v>762353</v>
      </c>
      <c r="F2424" t="s">
        <v>23</v>
      </c>
      <c r="G2424" t="s">
        <v>24</v>
      </c>
      <c r="H2424" t="s">
        <v>411</v>
      </c>
      <c r="I2424" s="2">
        <v>44277.523888888885</v>
      </c>
      <c r="J2424" t="s">
        <v>1342</v>
      </c>
      <c r="K2424" t="s">
        <v>338</v>
      </c>
      <c r="L2424" t="s">
        <v>1343</v>
      </c>
    </row>
    <row r="2425" spans="1:12" x14ac:dyDescent="0.25">
      <c r="A2425">
        <v>9001958873</v>
      </c>
      <c r="B2425" t="s">
        <v>651</v>
      </c>
      <c r="C2425" s="3">
        <v>75520</v>
      </c>
      <c r="E2425" s="1">
        <v>44281</v>
      </c>
      <c r="F2425" t="s">
        <v>35</v>
      </c>
      <c r="G2425" t="s">
        <v>36</v>
      </c>
      <c r="H2425" t="s">
        <v>14</v>
      </c>
      <c r="I2425" s="2">
        <v>44278.615960648145</v>
      </c>
      <c r="J2425" t="s">
        <v>652</v>
      </c>
      <c r="K2425" t="s">
        <v>653</v>
      </c>
      <c r="L2425" t="s">
        <v>654</v>
      </c>
    </row>
    <row r="2426" spans="1:12" x14ac:dyDescent="0.25">
      <c r="A2426">
        <v>9001970463</v>
      </c>
      <c r="B2426" t="s">
        <v>4735</v>
      </c>
      <c r="C2426" s="3">
        <v>1514496</v>
      </c>
      <c r="E2426" s="1">
        <v>44285</v>
      </c>
      <c r="F2426" t="s">
        <v>57</v>
      </c>
      <c r="G2426" t="s">
        <v>58</v>
      </c>
      <c r="H2426" t="s">
        <v>14</v>
      </c>
      <c r="I2426" s="2">
        <v>44284.514108796298</v>
      </c>
      <c r="J2426" t="s">
        <v>2570</v>
      </c>
      <c r="K2426" t="s">
        <v>4736</v>
      </c>
      <c r="L2426" t="s">
        <v>4737</v>
      </c>
    </row>
    <row r="2427" spans="1:12" x14ac:dyDescent="0.25">
      <c r="A2427">
        <v>9002017259</v>
      </c>
      <c r="B2427" t="s">
        <v>4738</v>
      </c>
      <c r="C2427" s="3">
        <v>1808270</v>
      </c>
      <c r="E2427" s="1">
        <v>44293</v>
      </c>
      <c r="F2427" t="s">
        <v>57</v>
      </c>
      <c r="G2427" t="s">
        <v>58</v>
      </c>
      <c r="H2427" t="s">
        <v>14</v>
      </c>
      <c r="I2427" s="2">
        <v>44291.952488425923</v>
      </c>
      <c r="J2427" t="s">
        <v>4739</v>
      </c>
      <c r="K2427" t="s">
        <v>4740</v>
      </c>
      <c r="L2427" t="s">
        <v>4741</v>
      </c>
    </row>
    <row r="2428" spans="1:12" x14ac:dyDescent="0.25">
      <c r="A2428">
        <v>9002024383</v>
      </c>
      <c r="B2428" t="s">
        <v>4742</v>
      </c>
      <c r="C2428" s="3">
        <v>1057265</v>
      </c>
      <c r="F2428" t="s">
        <v>89</v>
      </c>
      <c r="G2428" t="s">
        <v>90</v>
      </c>
      <c r="H2428" t="s">
        <v>411</v>
      </c>
      <c r="I2428" s="2">
        <v>44294.019849537035</v>
      </c>
      <c r="J2428" t="s">
        <v>347</v>
      </c>
      <c r="K2428" t="s">
        <v>4743</v>
      </c>
      <c r="L2428" t="s">
        <v>4744</v>
      </c>
    </row>
    <row r="2429" spans="1:12" x14ac:dyDescent="0.25">
      <c r="A2429">
        <v>9002036472</v>
      </c>
      <c r="B2429" t="s">
        <v>4552</v>
      </c>
      <c r="C2429" s="3">
        <v>148514</v>
      </c>
      <c r="F2429" t="s">
        <v>405</v>
      </c>
      <c r="G2429" t="s">
        <v>406</v>
      </c>
      <c r="H2429" t="s">
        <v>411</v>
      </c>
      <c r="I2429" s="2">
        <v>44298.534328703703</v>
      </c>
      <c r="J2429" t="s">
        <v>778</v>
      </c>
      <c r="K2429" t="s">
        <v>4553</v>
      </c>
      <c r="L2429" t="s">
        <v>4554</v>
      </c>
    </row>
    <row r="2430" spans="1:12" x14ac:dyDescent="0.25">
      <c r="A2430">
        <v>9002040292</v>
      </c>
      <c r="B2430" t="s">
        <v>4587</v>
      </c>
      <c r="C2430" s="3">
        <v>852770</v>
      </c>
      <c r="F2430" t="s">
        <v>45</v>
      </c>
      <c r="G2430" t="s">
        <v>46</v>
      </c>
      <c r="H2430" t="s">
        <v>396</v>
      </c>
      <c r="I2430" s="2">
        <v>44300.378368055557</v>
      </c>
      <c r="J2430" t="s">
        <v>4588</v>
      </c>
      <c r="K2430" t="s">
        <v>1616</v>
      </c>
      <c r="L2430" t="s">
        <v>4589</v>
      </c>
    </row>
    <row r="2431" spans="1:12" x14ac:dyDescent="0.25">
      <c r="A2431">
        <v>9002041237</v>
      </c>
      <c r="B2431" t="s">
        <v>4745</v>
      </c>
      <c r="C2431" s="3">
        <v>60000</v>
      </c>
      <c r="E2431" s="1">
        <v>44361</v>
      </c>
      <c r="F2431" t="s">
        <v>1979</v>
      </c>
      <c r="G2431" t="s">
        <v>1980</v>
      </c>
      <c r="H2431" t="s">
        <v>14</v>
      </c>
      <c r="I2431" s="2">
        <v>44300.547615740739</v>
      </c>
      <c r="J2431" t="s">
        <v>4746</v>
      </c>
      <c r="K2431" t="s">
        <v>4747</v>
      </c>
      <c r="L2431" t="s">
        <v>4748</v>
      </c>
    </row>
    <row r="2432" spans="1:12" x14ac:dyDescent="0.25">
      <c r="A2432">
        <v>9002049728</v>
      </c>
      <c r="B2432" t="s">
        <v>4749</v>
      </c>
      <c r="C2432" s="3">
        <v>5797137</v>
      </c>
      <c r="E2432" s="1">
        <v>44303</v>
      </c>
      <c r="F2432" t="s">
        <v>405</v>
      </c>
      <c r="G2432" t="s">
        <v>406</v>
      </c>
      <c r="H2432" t="s">
        <v>14</v>
      </c>
      <c r="I2432" s="2">
        <v>44303.655439814815</v>
      </c>
      <c r="J2432" t="s">
        <v>4750</v>
      </c>
      <c r="K2432" t="s">
        <v>1802</v>
      </c>
      <c r="L2432" t="s">
        <v>4751</v>
      </c>
    </row>
    <row r="2433" spans="1:12" x14ac:dyDescent="0.25">
      <c r="A2433">
        <v>9002050770</v>
      </c>
      <c r="B2433" t="s">
        <v>4752</v>
      </c>
      <c r="C2433" s="3">
        <v>60000</v>
      </c>
      <c r="E2433" s="1">
        <v>44304</v>
      </c>
      <c r="F2433" t="s">
        <v>45</v>
      </c>
      <c r="G2433" t="s">
        <v>46</v>
      </c>
      <c r="H2433" t="s">
        <v>14</v>
      </c>
      <c r="I2433" s="2">
        <v>44304.499907407408</v>
      </c>
      <c r="J2433" t="s">
        <v>4753</v>
      </c>
      <c r="K2433" t="s">
        <v>4754</v>
      </c>
      <c r="L2433" t="s">
        <v>4755</v>
      </c>
    </row>
    <row r="2434" spans="1:12" x14ac:dyDescent="0.25">
      <c r="A2434">
        <v>9002057256</v>
      </c>
      <c r="B2434" t="s">
        <v>4756</v>
      </c>
      <c r="C2434" s="3">
        <v>159146</v>
      </c>
      <c r="E2434" s="1">
        <v>44307</v>
      </c>
      <c r="F2434" t="s">
        <v>2001</v>
      </c>
      <c r="G2434" t="s">
        <v>2002</v>
      </c>
      <c r="H2434" t="s">
        <v>14</v>
      </c>
      <c r="I2434" s="2">
        <v>44307.304594907408</v>
      </c>
      <c r="J2434" t="s">
        <v>4757</v>
      </c>
      <c r="K2434" t="s">
        <v>4758</v>
      </c>
      <c r="L2434" t="s">
        <v>4759</v>
      </c>
    </row>
    <row r="2435" spans="1:12" x14ac:dyDescent="0.25">
      <c r="A2435">
        <v>9002068632</v>
      </c>
      <c r="B2435" t="s">
        <v>4760</v>
      </c>
      <c r="C2435" s="3">
        <v>676130</v>
      </c>
      <c r="E2435" s="1">
        <v>44373</v>
      </c>
      <c r="F2435" t="s">
        <v>166</v>
      </c>
      <c r="G2435" t="s">
        <v>167</v>
      </c>
      <c r="H2435" t="s">
        <v>14</v>
      </c>
      <c r="I2435" s="2">
        <v>44312.743217592593</v>
      </c>
      <c r="J2435" t="s">
        <v>4761</v>
      </c>
      <c r="K2435" t="s">
        <v>4762</v>
      </c>
      <c r="L2435" t="s">
        <v>4763</v>
      </c>
    </row>
    <row r="2436" spans="1:12" x14ac:dyDescent="0.25">
      <c r="A2436">
        <v>9002078597</v>
      </c>
      <c r="B2436" t="s">
        <v>4764</v>
      </c>
      <c r="C2436" s="3">
        <v>25944975</v>
      </c>
      <c r="E2436" s="1">
        <v>44315</v>
      </c>
      <c r="F2436" t="s">
        <v>773</v>
      </c>
      <c r="G2436" t="s">
        <v>774</v>
      </c>
      <c r="H2436" t="s">
        <v>14</v>
      </c>
      <c r="I2436" s="2">
        <v>44315.007743055554</v>
      </c>
      <c r="J2436" t="s">
        <v>4765</v>
      </c>
      <c r="K2436" t="s">
        <v>4766</v>
      </c>
      <c r="L2436" t="s">
        <v>4767</v>
      </c>
    </row>
    <row r="2437" spans="1:12" x14ac:dyDescent="0.25">
      <c r="A2437">
        <v>9002080814</v>
      </c>
      <c r="B2437" t="s">
        <v>4768</v>
      </c>
      <c r="C2437" s="3">
        <v>297558</v>
      </c>
      <c r="E2437" s="1">
        <v>44376</v>
      </c>
      <c r="F2437" t="s">
        <v>272</v>
      </c>
      <c r="G2437" t="s">
        <v>273</v>
      </c>
      <c r="H2437" t="s">
        <v>14</v>
      </c>
      <c r="I2437" s="2">
        <v>44315.79173611111</v>
      </c>
      <c r="J2437" t="s">
        <v>4769</v>
      </c>
      <c r="K2437" t="s">
        <v>4770</v>
      </c>
      <c r="L2437" t="s">
        <v>4771</v>
      </c>
    </row>
    <row r="2438" spans="1:12" x14ac:dyDescent="0.25">
      <c r="A2438">
        <v>9002087601</v>
      </c>
      <c r="B2438" t="s">
        <v>4772</v>
      </c>
      <c r="C2438" s="3">
        <v>60000</v>
      </c>
      <c r="F2438" t="s">
        <v>57</v>
      </c>
      <c r="G2438" t="s">
        <v>58</v>
      </c>
      <c r="H2438" t="s">
        <v>411</v>
      </c>
      <c r="I2438" s="2">
        <v>44319.62605324074</v>
      </c>
      <c r="J2438" t="s">
        <v>4773</v>
      </c>
      <c r="K2438" t="s">
        <v>4774</v>
      </c>
      <c r="L2438" t="s">
        <v>4775</v>
      </c>
    </row>
    <row r="2439" spans="1:12" x14ac:dyDescent="0.25">
      <c r="A2439">
        <v>9001906504</v>
      </c>
      <c r="B2439" t="s">
        <v>4776</v>
      </c>
      <c r="C2439" s="3">
        <v>1835740</v>
      </c>
      <c r="F2439" t="s">
        <v>29</v>
      </c>
      <c r="G2439" t="s">
        <v>30</v>
      </c>
      <c r="H2439" t="s">
        <v>411</v>
      </c>
      <c r="I2439" s="2">
        <v>44258.375937500001</v>
      </c>
      <c r="J2439" t="s">
        <v>4777</v>
      </c>
      <c r="K2439" t="s">
        <v>4778</v>
      </c>
      <c r="L2439" t="s">
        <v>4779</v>
      </c>
    </row>
    <row r="2440" spans="1:12" x14ac:dyDescent="0.25">
      <c r="A2440">
        <v>9001937336</v>
      </c>
      <c r="B2440" t="s">
        <v>4780</v>
      </c>
      <c r="C2440" s="3">
        <v>103310</v>
      </c>
      <c r="E2440" s="1">
        <v>44270</v>
      </c>
      <c r="F2440" t="s">
        <v>45</v>
      </c>
      <c r="G2440" t="s">
        <v>46</v>
      </c>
      <c r="H2440" t="s">
        <v>14</v>
      </c>
      <c r="I2440" s="2">
        <v>44269.460277777776</v>
      </c>
      <c r="J2440" t="s">
        <v>2027</v>
      </c>
      <c r="K2440" t="s">
        <v>4781</v>
      </c>
      <c r="L2440" t="s">
        <v>4782</v>
      </c>
    </row>
    <row r="2441" spans="1:12" x14ac:dyDescent="0.25">
      <c r="A2441">
        <v>9001937658</v>
      </c>
      <c r="B2441" t="s">
        <v>4783</v>
      </c>
      <c r="C2441" s="3">
        <v>841406</v>
      </c>
      <c r="E2441" s="1">
        <v>44270</v>
      </c>
      <c r="F2441" t="s">
        <v>166</v>
      </c>
      <c r="G2441" t="s">
        <v>167</v>
      </c>
      <c r="H2441" t="s">
        <v>14</v>
      </c>
      <c r="I2441" s="2">
        <v>44269.983738425923</v>
      </c>
      <c r="J2441" t="s">
        <v>1064</v>
      </c>
      <c r="K2441" t="s">
        <v>4784</v>
      </c>
      <c r="L2441" t="s">
        <v>4785</v>
      </c>
    </row>
    <row r="2442" spans="1:12" x14ac:dyDescent="0.25">
      <c r="A2442">
        <v>9001937677</v>
      </c>
      <c r="B2442" t="s">
        <v>4786</v>
      </c>
      <c r="C2442" s="3">
        <v>574550</v>
      </c>
      <c r="E2442" s="1">
        <v>44269</v>
      </c>
      <c r="F2442" t="s">
        <v>423</v>
      </c>
      <c r="G2442" t="s">
        <v>424</v>
      </c>
      <c r="H2442" t="s">
        <v>14</v>
      </c>
      <c r="I2442" s="2">
        <v>44270.017604166664</v>
      </c>
      <c r="J2442" t="s">
        <v>4787</v>
      </c>
      <c r="K2442" t="s">
        <v>818</v>
      </c>
      <c r="L2442" t="s">
        <v>4788</v>
      </c>
    </row>
    <row r="2443" spans="1:12" x14ac:dyDescent="0.25">
      <c r="A2443">
        <v>9001964846</v>
      </c>
      <c r="B2443" t="s">
        <v>4789</v>
      </c>
      <c r="C2443" s="3">
        <v>15072323</v>
      </c>
      <c r="E2443" s="1">
        <v>44281</v>
      </c>
      <c r="F2443" t="s">
        <v>2574</v>
      </c>
      <c r="G2443" t="s">
        <v>2575</v>
      </c>
      <c r="H2443" t="s">
        <v>14</v>
      </c>
      <c r="I2443" s="2">
        <v>44281.347129629627</v>
      </c>
      <c r="J2443" t="s">
        <v>205</v>
      </c>
      <c r="K2443" t="s">
        <v>4790</v>
      </c>
      <c r="L2443" t="s">
        <v>4791</v>
      </c>
    </row>
    <row r="2444" spans="1:12" x14ac:dyDescent="0.25">
      <c r="A2444">
        <v>9001973366</v>
      </c>
      <c r="B2444" t="s">
        <v>4792</v>
      </c>
      <c r="C2444" s="3">
        <v>552650</v>
      </c>
      <c r="E2444" s="1">
        <v>44287</v>
      </c>
      <c r="F2444" t="s">
        <v>35</v>
      </c>
      <c r="G2444" t="s">
        <v>36</v>
      </c>
      <c r="H2444" t="s">
        <v>14</v>
      </c>
      <c r="I2444" s="2">
        <v>44285.696967592594</v>
      </c>
      <c r="J2444" t="s">
        <v>4793</v>
      </c>
      <c r="K2444" t="s">
        <v>4794</v>
      </c>
      <c r="L2444" t="s">
        <v>4795</v>
      </c>
    </row>
    <row r="2445" spans="1:12" x14ac:dyDescent="0.25">
      <c r="A2445">
        <v>9001976052</v>
      </c>
      <c r="B2445" t="s">
        <v>4796</v>
      </c>
      <c r="C2445" s="3">
        <v>134110</v>
      </c>
      <c r="E2445" s="1">
        <v>44287</v>
      </c>
      <c r="F2445" t="s">
        <v>23</v>
      </c>
      <c r="G2445" t="s">
        <v>24</v>
      </c>
      <c r="H2445" t="s">
        <v>14</v>
      </c>
      <c r="I2445" s="2">
        <v>44286.556608796294</v>
      </c>
      <c r="J2445" t="s">
        <v>458</v>
      </c>
      <c r="K2445" t="s">
        <v>190</v>
      </c>
      <c r="L2445" t="s">
        <v>4797</v>
      </c>
    </row>
    <row r="2446" spans="1:12" x14ac:dyDescent="0.25">
      <c r="A2446">
        <v>9001984614</v>
      </c>
      <c r="B2446" t="s">
        <v>4609</v>
      </c>
      <c r="C2446" s="3">
        <v>686250</v>
      </c>
      <c r="E2446" s="1">
        <v>44349</v>
      </c>
      <c r="F2446" t="s">
        <v>345</v>
      </c>
      <c r="G2446" t="s">
        <v>346</v>
      </c>
      <c r="H2446" t="s">
        <v>14</v>
      </c>
      <c r="I2446" s="2">
        <v>44288.760127314818</v>
      </c>
      <c r="J2446" t="s">
        <v>4610</v>
      </c>
      <c r="K2446" t="s">
        <v>4611</v>
      </c>
      <c r="L2446" t="s">
        <v>4612</v>
      </c>
    </row>
    <row r="2447" spans="1:12" x14ac:dyDescent="0.25">
      <c r="A2447">
        <v>9001987577</v>
      </c>
      <c r="B2447" t="s">
        <v>4798</v>
      </c>
      <c r="C2447" s="3">
        <v>418052</v>
      </c>
      <c r="E2447" s="1">
        <v>44290</v>
      </c>
      <c r="F2447" t="s">
        <v>345</v>
      </c>
      <c r="G2447" t="s">
        <v>346</v>
      </c>
      <c r="H2447" t="s">
        <v>14</v>
      </c>
      <c r="I2447" s="2">
        <v>44290.8518287037</v>
      </c>
      <c r="J2447" t="s">
        <v>2181</v>
      </c>
      <c r="K2447" t="s">
        <v>2142</v>
      </c>
      <c r="L2447" t="s">
        <v>4799</v>
      </c>
    </row>
    <row r="2448" spans="1:12" x14ac:dyDescent="0.25">
      <c r="A2448">
        <v>9002017234</v>
      </c>
      <c r="B2448" t="s">
        <v>4000</v>
      </c>
      <c r="C2448" s="3">
        <v>1000735</v>
      </c>
      <c r="E2448" s="1">
        <v>44352</v>
      </c>
      <c r="F2448" t="s">
        <v>166</v>
      </c>
      <c r="G2448" t="s">
        <v>167</v>
      </c>
      <c r="H2448" t="s">
        <v>14</v>
      </c>
      <c r="I2448" s="2">
        <v>44291.93378472222</v>
      </c>
      <c r="J2448" t="s">
        <v>4001</v>
      </c>
      <c r="K2448" t="s">
        <v>4002</v>
      </c>
      <c r="L2448" t="s">
        <v>4003</v>
      </c>
    </row>
    <row r="2449" spans="1:12" x14ac:dyDescent="0.25">
      <c r="A2449">
        <v>9002023132</v>
      </c>
      <c r="B2449" t="s">
        <v>4800</v>
      </c>
      <c r="C2449" s="3">
        <v>682110</v>
      </c>
      <c r="E2449" s="1">
        <v>44354</v>
      </c>
      <c r="F2449" t="s">
        <v>345</v>
      </c>
      <c r="G2449" t="s">
        <v>346</v>
      </c>
      <c r="H2449" t="s">
        <v>14</v>
      </c>
      <c r="I2449" s="2">
        <v>44293.459166666667</v>
      </c>
      <c r="J2449" t="s">
        <v>4801</v>
      </c>
      <c r="K2449" t="s">
        <v>4802</v>
      </c>
      <c r="L2449" t="s">
        <v>4803</v>
      </c>
    </row>
    <row r="2450" spans="1:12" x14ac:dyDescent="0.25">
      <c r="A2450">
        <v>9002023720</v>
      </c>
      <c r="B2450" t="s">
        <v>4804</v>
      </c>
      <c r="C2450" s="3">
        <v>110463</v>
      </c>
      <c r="F2450" t="s">
        <v>57</v>
      </c>
      <c r="G2450" t="s">
        <v>58</v>
      </c>
      <c r="H2450" t="s">
        <v>411</v>
      </c>
      <c r="I2450" s="2">
        <v>44293.692789351851</v>
      </c>
      <c r="J2450" t="s">
        <v>205</v>
      </c>
      <c r="K2450" t="s">
        <v>334</v>
      </c>
      <c r="L2450" t="s">
        <v>4805</v>
      </c>
    </row>
    <row r="2451" spans="1:12" x14ac:dyDescent="0.25">
      <c r="A2451">
        <v>9002039245</v>
      </c>
      <c r="B2451" t="s">
        <v>4806</v>
      </c>
      <c r="C2451" s="3">
        <v>60000</v>
      </c>
      <c r="E2451" s="1">
        <v>44360</v>
      </c>
      <c r="F2451" t="s">
        <v>166</v>
      </c>
      <c r="G2451" t="s">
        <v>167</v>
      </c>
      <c r="H2451" t="s">
        <v>14</v>
      </c>
      <c r="I2451" s="2">
        <v>44299.822476851848</v>
      </c>
      <c r="J2451" t="s">
        <v>4807</v>
      </c>
      <c r="K2451" t="s">
        <v>4808</v>
      </c>
      <c r="L2451" t="s">
        <v>4809</v>
      </c>
    </row>
    <row r="2452" spans="1:12" x14ac:dyDescent="0.25">
      <c r="A2452">
        <v>9002049555</v>
      </c>
      <c r="B2452" t="s">
        <v>4810</v>
      </c>
      <c r="C2452" s="3">
        <v>529500</v>
      </c>
      <c r="E2452" s="1">
        <v>44303</v>
      </c>
      <c r="F2452" t="s">
        <v>35</v>
      </c>
      <c r="G2452" t="s">
        <v>36</v>
      </c>
      <c r="H2452" t="s">
        <v>14</v>
      </c>
      <c r="I2452" s="2">
        <v>44303.413611111115</v>
      </c>
      <c r="J2452" t="s">
        <v>648</v>
      </c>
      <c r="K2452" t="s">
        <v>532</v>
      </c>
      <c r="L2452" t="s">
        <v>4811</v>
      </c>
    </row>
    <row r="2453" spans="1:12" x14ac:dyDescent="0.25">
      <c r="A2453">
        <v>9002051009</v>
      </c>
      <c r="B2453" t="s">
        <v>4812</v>
      </c>
      <c r="C2453" s="3">
        <v>579530</v>
      </c>
      <c r="E2453" s="1">
        <v>44304</v>
      </c>
      <c r="F2453" t="s">
        <v>405</v>
      </c>
      <c r="G2453" t="s">
        <v>406</v>
      </c>
      <c r="H2453" t="s">
        <v>14</v>
      </c>
      <c r="I2453" s="2">
        <v>44304.821469907409</v>
      </c>
      <c r="J2453" t="s">
        <v>4813</v>
      </c>
      <c r="K2453" t="s">
        <v>4814</v>
      </c>
      <c r="L2453" t="s">
        <v>4815</v>
      </c>
    </row>
    <row r="2454" spans="1:12" x14ac:dyDescent="0.25">
      <c r="A2454">
        <v>9002055983</v>
      </c>
      <c r="B2454" t="s">
        <v>4816</v>
      </c>
      <c r="C2454" s="3">
        <v>800000</v>
      </c>
      <c r="E2454" s="1">
        <v>44367</v>
      </c>
      <c r="F2454" t="s">
        <v>57</v>
      </c>
      <c r="G2454" t="s">
        <v>58</v>
      </c>
      <c r="H2454" t="s">
        <v>14</v>
      </c>
      <c r="I2454" s="2">
        <v>44306.764803240738</v>
      </c>
      <c r="J2454" t="s">
        <v>782</v>
      </c>
      <c r="K2454" t="s">
        <v>4817</v>
      </c>
      <c r="L2454" t="s">
        <v>4818</v>
      </c>
    </row>
    <row r="2455" spans="1:12" x14ac:dyDescent="0.25">
      <c r="A2455">
        <v>9002060154</v>
      </c>
      <c r="B2455" t="s">
        <v>4819</v>
      </c>
      <c r="C2455" s="3">
        <v>133389</v>
      </c>
      <c r="E2455" s="1">
        <v>44308</v>
      </c>
      <c r="F2455" t="s">
        <v>272</v>
      </c>
      <c r="G2455" t="s">
        <v>273</v>
      </c>
      <c r="H2455" t="s">
        <v>14</v>
      </c>
      <c r="I2455" s="2">
        <v>44308.296388888892</v>
      </c>
      <c r="J2455" t="s">
        <v>4820</v>
      </c>
      <c r="K2455" t="s">
        <v>4821</v>
      </c>
      <c r="L2455" t="s">
        <v>4822</v>
      </c>
    </row>
    <row r="2456" spans="1:12" x14ac:dyDescent="0.25">
      <c r="A2456">
        <v>9001905540</v>
      </c>
      <c r="B2456" t="s">
        <v>4823</v>
      </c>
      <c r="C2456" s="3">
        <v>140920</v>
      </c>
      <c r="F2456" t="s">
        <v>57</v>
      </c>
      <c r="G2456" t="s">
        <v>58</v>
      </c>
      <c r="H2456" t="s">
        <v>411</v>
      </c>
      <c r="I2456" s="2">
        <v>44257.78633101852</v>
      </c>
      <c r="J2456" t="s">
        <v>71</v>
      </c>
      <c r="K2456" t="s">
        <v>4824</v>
      </c>
      <c r="L2456" t="s">
        <v>4825</v>
      </c>
    </row>
    <row r="2457" spans="1:12" x14ac:dyDescent="0.25">
      <c r="A2457">
        <v>9001907531</v>
      </c>
      <c r="B2457" t="s">
        <v>651</v>
      </c>
      <c r="C2457" s="3">
        <v>82044</v>
      </c>
      <c r="E2457" s="1">
        <v>44263</v>
      </c>
      <c r="F2457" t="s">
        <v>166</v>
      </c>
      <c r="G2457" t="s">
        <v>167</v>
      </c>
      <c r="H2457" t="s">
        <v>14</v>
      </c>
      <c r="I2457" s="2">
        <v>44258.687071759261</v>
      </c>
      <c r="J2457" t="s">
        <v>652</v>
      </c>
      <c r="K2457" t="s">
        <v>653</v>
      </c>
      <c r="L2457" t="s">
        <v>654</v>
      </c>
    </row>
    <row r="2458" spans="1:12" x14ac:dyDescent="0.25">
      <c r="A2458">
        <v>9001923982</v>
      </c>
      <c r="B2458" t="s">
        <v>2331</v>
      </c>
      <c r="C2458" s="3">
        <v>3115730</v>
      </c>
      <c r="F2458" t="s">
        <v>29</v>
      </c>
      <c r="G2458" t="s">
        <v>30</v>
      </c>
      <c r="H2458" t="s">
        <v>411</v>
      </c>
      <c r="I2458" s="2">
        <v>44263.861504629633</v>
      </c>
      <c r="J2458" t="s">
        <v>2332</v>
      </c>
      <c r="K2458" t="s">
        <v>2333</v>
      </c>
      <c r="L2458" t="s">
        <v>2334</v>
      </c>
    </row>
    <row r="2459" spans="1:12" x14ac:dyDescent="0.25">
      <c r="A2459">
        <v>9001965661</v>
      </c>
      <c r="B2459" t="s">
        <v>3643</v>
      </c>
      <c r="C2459" s="3">
        <v>736350</v>
      </c>
      <c r="F2459" t="s">
        <v>45</v>
      </c>
      <c r="G2459" t="s">
        <v>46</v>
      </c>
      <c r="H2459" t="s">
        <v>411</v>
      </c>
      <c r="I2459" s="2">
        <v>44281.575752314813</v>
      </c>
      <c r="J2459" t="s">
        <v>355</v>
      </c>
      <c r="K2459" t="s">
        <v>3644</v>
      </c>
      <c r="L2459" t="s">
        <v>3645</v>
      </c>
    </row>
    <row r="2460" spans="1:12" x14ac:dyDescent="0.25">
      <c r="A2460">
        <v>9001966302</v>
      </c>
      <c r="B2460" t="s">
        <v>4826</v>
      </c>
      <c r="C2460" s="3">
        <v>76950</v>
      </c>
      <c r="E2460" s="1">
        <v>44286</v>
      </c>
      <c r="F2460" t="s">
        <v>1864</v>
      </c>
      <c r="G2460" t="s">
        <v>1865</v>
      </c>
      <c r="H2460" t="s">
        <v>14</v>
      </c>
      <c r="I2460" s="2">
        <v>44281.86959490741</v>
      </c>
      <c r="J2460" t="s">
        <v>4827</v>
      </c>
      <c r="K2460" t="s">
        <v>4828</v>
      </c>
      <c r="L2460" t="s">
        <v>4829</v>
      </c>
    </row>
    <row r="2461" spans="1:12" x14ac:dyDescent="0.25">
      <c r="A2461">
        <v>9001978419</v>
      </c>
      <c r="B2461" t="s">
        <v>3839</v>
      </c>
      <c r="C2461" s="3">
        <v>522744</v>
      </c>
      <c r="E2461" s="1">
        <v>44287</v>
      </c>
      <c r="F2461" t="s">
        <v>57</v>
      </c>
      <c r="G2461" t="s">
        <v>58</v>
      </c>
      <c r="H2461" t="s">
        <v>14</v>
      </c>
      <c r="I2461" s="2">
        <v>44287.507881944446</v>
      </c>
      <c r="J2461" t="s">
        <v>3840</v>
      </c>
      <c r="K2461" t="s">
        <v>3841</v>
      </c>
      <c r="L2461" t="s">
        <v>3842</v>
      </c>
    </row>
    <row r="2462" spans="1:12" x14ac:dyDescent="0.25">
      <c r="A2462">
        <v>9001988056</v>
      </c>
      <c r="B2462" t="s">
        <v>4806</v>
      </c>
      <c r="C2462" s="3">
        <v>60000</v>
      </c>
      <c r="F2462" t="s">
        <v>272</v>
      </c>
      <c r="G2462" t="s">
        <v>273</v>
      </c>
      <c r="H2462" t="s">
        <v>411</v>
      </c>
      <c r="I2462" s="2">
        <v>44291.262557870374</v>
      </c>
      <c r="J2462" t="s">
        <v>4807</v>
      </c>
      <c r="K2462" t="s">
        <v>4808</v>
      </c>
      <c r="L2462" t="s">
        <v>4809</v>
      </c>
    </row>
    <row r="2463" spans="1:12" x14ac:dyDescent="0.25">
      <c r="A2463">
        <v>9002037717</v>
      </c>
      <c r="B2463" t="s">
        <v>4830</v>
      </c>
      <c r="C2463" s="3">
        <v>60000</v>
      </c>
      <c r="F2463" t="s">
        <v>57</v>
      </c>
      <c r="G2463" t="s">
        <v>58</v>
      </c>
      <c r="H2463" t="s">
        <v>411</v>
      </c>
      <c r="I2463" s="2">
        <v>44299.19259259259</v>
      </c>
      <c r="J2463" t="s">
        <v>4831</v>
      </c>
      <c r="K2463" t="s">
        <v>2155</v>
      </c>
      <c r="L2463" t="s">
        <v>4832</v>
      </c>
    </row>
    <row r="2464" spans="1:12" x14ac:dyDescent="0.25">
      <c r="A2464">
        <v>9002039559</v>
      </c>
      <c r="B2464" t="s">
        <v>4833</v>
      </c>
      <c r="C2464" s="3">
        <v>656486</v>
      </c>
      <c r="E2464" s="1">
        <v>44360</v>
      </c>
      <c r="F2464" t="s">
        <v>394</v>
      </c>
      <c r="G2464" t="s">
        <v>395</v>
      </c>
      <c r="H2464" t="s">
        <v>14</v>
      </c>
      <c r="I2464" s="2">
        <v>44299.954675925925</v>
      </c>
      <c r="J2464" t="s">
        <v>4834</v>
      </c>
      <c r="K2464" t="s">
        <v>1851</v>
      </c>
      <c r="L2464" t="s">
        <v>4835</v>
      </c>
    </row>
    <row r="2465" spans="1:12" x14ac:dyDescent="0.25">
      <c r="A2465">
        <v>9002041307</v>
      </c>
      <c r="B2465" t="s">
        <v>4836</v>
      </c>
      <c r="C2465" s="3">
        <v>685665</v>
      </c>
      <c r="F2465" t="s">
        <v>23</v>
      </c>
      <c r="G2465" t="s">
        <v>24</v>
      </c>
      <c r="H2465" t="s">
        <v>411</v>
      </c>
      <c r="I2465" s="2">
        <v>44300.577905092592</v>
      </c>
      <c r="J2465" t="s">
        <v>4508</v>
      </c>
      <c r="K2465" t="s">
        <v>4837</v>
      </c>
      <c r="L2465" t="s">
        <v>4838</v>
      </c>
    </row>
    <row r="2466" spans="1:12" x14ac:dyDescent="0.25">
      <c r="A2466">
        <v>9002050842</v>
      </c>
      <c r="B2466" t="s">
        <v>4839</v>
      </c>
      <c r="C2466" s="3">
        <v>281164</v>
      </c>
      <c r="F2466" t="s">
        <v>272</v>
      </c>
      <c r="G2466" t="s">
        <v>273</v>
      </c>
      <c r="H2466" t="s">
        <v>411</v>
      </c>
      <c r="I2466" s="2">
        <v>44304.606215277781</v>
      </c>
      <c r="J2466" t="s">
        <v>1206</v>
      </c>
      <c r="K2466" t="s">
        <v>4840</v>
      </c>
      <c r="L2466" t="s">
        <v>4841</v>
      </c>
    </row>
    <row r="2467" spans="1:12" x14ac:dyDescent="0.25">
      <c r="A2467">
        <v>9002061562</v>
      </c>
      <c r="B2467" t="s">
        <v>4842</v>
      </c>
      <c r="C2467" s="3">
        <v>4512440</v>
      </c>
      <c r="F2467" t="s">
        <v>166</v>
      </c>
      <c r="G2467" t="s">
        <v>167</v>
      </c>
      <c r="H2467" t="s">
        <v>411</v>
      </c>
      <c r="I2467" s="2">
        <v>44308.818356481483</v>
      </c>
      <c r="J2467" t="s">
        <v>2587</v>
      </c>
      <c r="K2467" t="s">
        <v>4843</v>
      </c>
      <c r="L2467" t="s">
        <v>4844</v>
      </c>
    </row>
    <row r="2468" spans="1:12" x14ac:dyDescent="0.25">
      <c r="A2468">
        <v>9002064341</v>
      </c>
      <c r="B2468" t="s">
        <v>580</v>
      </c>
      <c r="C2468" s="3">
        <v>60000</v>
      </c>
      <c r="E2468" s="1">
        <v>44371</v>
      </c>
      <c r="F2468" t="s">
        <v>57</v>
      </c>
      <c r="G2468" t="s">
        <v>58</v>
      </c>
      <c r="H2468" t="s">
        <v>14</v>
      </c>
      <c r="I2468" s="2">
        <v>44310.019062500003</v>
      </c>
      <c r="J2468" t="s">
        <v>581</v>
      </c>
      <c r="K2468" t="s">
        <v>582</v>
      </c>
      <c r="L2468" t="s">
        <v>583</v>
      </c>
    </row>
    <row r="2469" spans="1:12" x14ac:dyDescent="0.25">
      <c r="A2469">
        <v>9002065206</v>
      </c>
      <c r="B2469" t="s">
        <v>4845</v>
      </c>
      <c r="C2469" s="3">
        <v>60000</v>
      </c>
      <c r="E2469" s="1">
        <v>44371</v>
      </c>
      <c r="F2469" t="s">
        <v>345</v>
      </c>
      <c r="G2469" t="s">
        <v>346</v>
      </c>
      <c r="H2469" t="s">
        <v>14</v>
      </c>
      <c r="I2469" s="2">
        <v>44310.405138888891</v>
      </c>
      <c r="J2469" t="s">
        <v>4846</v>
      </c>
      <c r="K2469" t="s">
        <v>2649</v>
      </c>
      <c r="L2469" t="s">
        <v>4847</v>
      </c>
    </row>
    <row r="2470" spans="1:12" x14ac:dyDescent="0.25">
      <c r="A2470">
        <v>9002082341</v>
      </c>
      <c r="B2470" t="s">
        <v>4848</v>
      </c>
      <c r="C2470" s="3">
        <v>713090</v>
      </c>
      <c r="E2470" s="1">
        <v>44377</v>
      </c>
      <c r="F2470" t="s">
        <v>1979</v>
      </c>
      <c r="G2470" t="s">
        <v>1980</v>
      </c>
      <c r="H2470" t="s">
        <v>14</v>
      </c>
      <c r="I2470" s="2">
        <v>44316.384027777778</v>
      </c>
      <c r="J2470" t="s">
        <v>4849</v>
      </c>
      <c r="K2470" t="s">
        <v>4850</v>
      </c>
      <c r="L2470" t="s">
        <v>4851</v>
      </c>
    </row>
    <row r="2471" spans="1:12" x14ac:dyDescent="0.25">
      <c r="A2471">
        <v>9002086031</v>
      </c>
      <c r="B2471" t="s">
        <v>4852</v>
      </c>
      <c r="C2471" s="3">
        <v>60000</v>
      </c>
      <c r="E2471" s="1">
        <v>44379</v>
      </c>
      <c r="F2471" t="s">
        <v>394</v>
      </c>
      <c r="G2471" t="s">
        <v>395</v>
      </c>
      <c r="H2471" t="s">
        <v>14</v>
      </c>
      <c r="I2471" s="2">
        <v>44318.416817129626</v>
      </c>
      <c r="J2471" t="s">
        <v>4853</v>
      </c>
      <c r="K2471" t="s">
        <v>4854</v>
      </c>
      <c r="L2471" t="s">
        <v>4855</v>
      </c>
    </row>
    <row r="2472" spans="1:12" x14ac:dyDescent="0.25">
      <c r="A2472">
        <v>9002088040</v>
      </c>
      <c r="B2472" t="s">
        <v>4389</v>
      </c>
      <c r="C2472" s="3">
        <v>400000</v>
      </c>
      <c r="F2472" t="s">
        <v>57</v>
      </c>
      <c r="G2472" t="s">
        <v>58</v>
      </c>
      <c r="H2472" t="s">
        <v>411</v>
      </c>
      <c r="I2472" s="2">
        <v>44319.792685185188</v>
      </c>
      <c r="J2472" t="s">
        <v>209</v>
      </c>
      <c r="K2472" t="s">
        <v>2257</v>
      </c>
      <c r="L2472" t="s">
        <v>4390</v>
      </c>
    </row>
    <row r="2473" spans="1:12" x14ac:dyDescent="0.25">
      <c r="A2473">
        <v>9001913239</v>
      </c>
      <c r="B2473" t="s">
        <v>2945</v>
      </c>
      <c r="C2473" s="3">
        <v>60000</v>
      </c>
      <c r="E2473" s="1">
        <v>44270</v>
      </c>
      <c r="F2473" t="s">
        <v>272</v>
      </c>
      <c r="G2473" t="s">
        <v>273</v>
      </c>
      <c r="H2473" t="s">
        <v>14</v>
      </c>
      <c r="I2473" s="2">
        <v>44259.856203703705</v>
      </c>
      <c r="J2473" t="s">
        <v>2946</v>
      </c>
      <c r="K2473" t="s">
        <v>2947</v>
      </c>
      <c r="L2473" t="s">
        <v>2948</v>
      </c>
    </row>
    <row r="2474" spans="1:12" x14ac:dyDescent="0.25">
      <c r="A2474">
        <v>9001932510</v>
      </c>
      <c r="B2474" t="s">
        <v>4856</v>
      </c>
      <c r="C2474" s="3">
        <v>568303</v>
      </c>
      <c r="E2474" s="1">
        <v>44267</v>
      </c>
      <c r="F2474" t="s">
        <v>45</v>
      </c>
      <c r="G2474" t="s">
        <v>46</v>
      </c>
      <c r="H2474" t="s">
        <v>172</v>
      </c>
      <c r="I2474" s="2">
        <v>44266.555289351854</v>
      </c>
      <c r="J2474" t="s">
        <v>3649</v>
      </c>
      <c r="K2474" t="s">
        <v>872</v>
      </c>
      <c r="L2474" t="s">
        <v>4857</v>
      </c>
    </row>
    <row r="2475" spans="1:12" x14ac:dyDescent="0.25">
      <c r="A2475">
        <v>9001936913</v>
      </c>
      <c r="B2475" t="s">
        <v>4858</v>
      </c>
      <c r="C2475" s="3">
        <v>373516</v>
      </c>
      <c r="E2475" s="1">
        <v>44272</v>
      </c>
      <c r="F2475" t="s">
        <v>51</v>
      </c>
      <c r="G2475" t="s">
        <v>52</v>
      </c>
      <c r="H2475" t="s">
        <v>14</v>
      </c>
      <c r="I2475" s="2">
        <v>44268.948969907404</v>
      </c>
      <c r="J2475" t="s">
        <v>1057</v>
      </c>
      <c r="K2475" t="s">
        <v>4859</v>
      </c>
      <c r="L2475" t="s">
        <v>4860</v>
      </c>
    </row>
    <row r="2476" spans="1:12" x14ac:dyDescent="0.25">
      <c r="A2476">
        <v>9001959834</v>
      </c>
      <c r="B2476" t="s">
        <v>4861</v>
      </c>
      <c r="C2476" s="3">
        <v>589815</v>
      </c>
      <c r="E2476" s="1">
        <v>44281</v>
      </c>
      <c r="F2476" t="s">
        <v>166</v>
      </c>
      <c r="G2476" t="s">
        <v>167</v>
      </c>
      <c r="H2476" t="s">
        <v>172</v>
      </c>
      <c r="I2476" s="2">
        <v>44278.932233796295</v>
      </c>
      <c r="J2476" t="s">
        <v>4862</v>
      </c>
      <c r="K2476" t="s">
        <v>4863</v>
      </c>
      <c r="L2476" t="s">
        <v>4864</v>
      </c>
    </row>
    <row r="2477" spans="1:12" x14ac:dyDescent="0.25">
      <c r="A2477">
        <v>9001966523</v>
      </c>
      <c r="B2477" t="s">
        <v>4865</v>
      </c>
      <c r="C2477" s="3">
        <v>666150</v>
      </c>
      <c r="E2477" s="1">
        <v>44287</v>
      </c>
      <c r="F2477" t="s">
        <v>166</v>
      </c>
      <c r="G2477" t="s">
        <v>167</v>
      </c>
      <c r="H2477" t="s">
        <v>14</v>
      </c>
      <c r="I2477" s="2">
        <v>44281.962581018517</v>
      </c>
      <c r="J2477" t="s">
        <v>4866</v>
      </c>
      <c r="K2477" t="s">
        <v>4867</v>
      </c>
      <c r="L2477" t="s">
        <v>4868</v>
      </c>
    </row>
    <row r="2478" spans="1:12" x14ac:dyDescent="0.25">
      <c r="A2478">
        <v>9001978256</v>
      </c>
      <c r="B2478" t="s">
        <v>4869</v>
      </c>
      <c r="C2478" s="3">
        <v>533260</v>
      </c>
      <c r="F2478" t="s">
        <v>23</v>
      </c>
      <c r="G2478" t="s">
        <v>24</v>
      </c>
      <c r="H2478" t="s">
        <v>523</v>
      </c>
      <c r="I2478" s="2">
        <v>44287.415150462963</v>
      </c>
      <c r="J2478" t="s">
        <v>4870</v>
      </c>
      <c r="K2478" t="s">
        <v>2466</v>
      </c>
      <c r="L2478" t="s">
        <v>4871</v>
      </c>
    </row>
    <row r="2479" spans="1:12" x14ac:dyDescent="0.25">
      <c r="A2479">
        <v>9001984314</v>
      </c>
      <c r="B2479" t="s">
        <v>4872</v>
      </c>
      <c r="C2479" s="3">
        <v>1270818</v>
      </c>
      <c r="E2479" s="1">
        <v>44294</v>
      </c>
      <c r="F2479" t="s">
        <v>23</v>
      </c>
      <c r="G2479" t="s">
        <v>24</v>
      </c>
      <c r="H2479" t="s">
        <v>14</v>
      </c>
      <c r="I2479" s="2">
        <v>44288.531840277778</v>
      </c>
      <c r="J2479" t="s">
        <v>4873</v>
      </c>
      <c r="K2479" t="s">
        <v>4874</v>
      </c>
      <c r="L2479" t="s">
        <v>4875</v>
      </c>
    </row>
    <row r="2480" spans="1:12" x14ac:dyDescent="0.25">
      <c r="A2480">
        <v>9002020176</v>
      </c>
      <c r="B2480" t="s">
        <v>651</v>
      </c>
      <c r="C2480" s="3">
        <v>69960</v>
      </c>
      <c r="E2480" s="1">
        <v>44353</v>
      </c>
      <c r="F2480" t="s">
        <v>272</v>
      </c>
      <c r="G2480" t="s">
        <v>273</v>
      </c>
      <c r="H2480" t="s">
        <v>14</v>
      </c>
      <c r="I2480" s="2">
        <v>44292.696550925924</v>
      </c>
      <c r="J2480" t="s">
        <v>652</v>
      </c>
      <c r="K2480" t="s">
        <v>653</v>
      </c>
      <c r="L2480" t="s">
        <v>654</v>
      </c>
    </row>
    <row r="2481" spans="1:12" x14ac:dyDescent="0.25">
      <c r="A2481">
        <v>9002020547</v>
      </c>
      <c r="B2481" t="s">
        <v>4876</v>
      </c>
      <c r="C2481" s="3">
        <v>823071</v>
      </c>
      <c r="E2481" s="1">
        <v>44312</v>
      </c>
      <c r="F2481" t="s">
        <v>45</v>
      </c>
      <c r="G2481" t="s">
        <v>46</v>
      </c>
      <c r="H2481" t="s">
        <v>14</v>
      </c>
      <c r="I2481" s="2">
        <v>44292.744768518518</v>
      </c>
      <c r="J2481" t="s">
        <v>4877</v>
      </c>
      <c r="K2481" t="s">
        <v>4878</v>
      </c>
      <c r="L2481" t="s">
        <v>4879</v>
      </c>
    </row>
    <row r="2482" spans="1:12" x14ac:dyDescent="0.25">
      <c r="A2482">
        <v>9002027063</v>
      </c>
      <c r="B2482" t="s">
        <v>4880</v>
      </c>
      <c r="C2482" s="3">
        <v>1800892</v>
      </c>
      <c r="E2482" s="1">
        <v>44312</v>
      </c>
      <c r="F2482" t="s">
        <v>45</v>
      </c>
      <c r="G2482" t="s">
        <v>46</v>
      </c>
      <c r="H2482" t="s">
        <v>14</v>
      </c>
      <c r="I2482" s="2">
        <v>44295.369131944448</v>
      </c>
      <c r="J2482" t="s">
        <v>1250</v>
      </c>
      <c r="K2482" t="s">
        <v>330</v>
      </c>
      <c r="L2482" t="s">
        <v>4881</v>
      </c>
    </row>
    <row r="2483" spans="1:12" x14ac:dyDescent="0.25">
      <c r="A2483">
        <v>9002027939</v>
      </c>
      <c r="B2483" t="s">
        <v>4679</v>
      </c>
      <c r="C2483" s="3">
        <v>60000</v>
      </c>
      <c r="E2483" s="1">
        <v>44356</v>
      </c>
      <c r="F2483" t="s">
        <v>405</v>
      </c>
      <c r="G2483" t="s">
        <v>406</v>
      </c>
      <c r="H2483" t="s">
        <v>14</v>
      </c>
      <c r="I2483" s="2">
        <v>44295.56958333333</v>
      </c>
      <c r="J2483" t="s">
        <v>71</v>
      </c>
      <c r="K2483" t="s">
        <v>1005</v>
      </c>
      <c r="L2483" t="s">
        <v>4680</v>
      </c>
    </row>
    <row r="2484" spans="1:12" x14ac:dyDescent="0.25">
      <c r="A2484">
        <v>9002032437</v>
      </c>
      <c r="B2484" t="s">
        <v>4882</v>
      </c>
      <c r="C2484" s="3">
        <v>900000</v>
      </c>
      <c r="E2484" s="1">
        <v>44356</v>
      </c>
      <c r="F2484" t="s">
        <v>272</v>
      </c>
      <c r="G2484" t="s">
        <v>273</v>
      </c>
      <c r="H2484" t="s">
        <v>14</v>
      </c>
      <c r="I2484" s="2">
        <v>44295.801655092589</v>
      </c>
      <c r="J2484" t="s">
        <v>2437</v>
      </c>
      <c r="K2484" t="s">
        <v>4883</v>
      </c>
      <c r="L2484" t="s">
        <v>4884</v>
      </c>
    </row>
    <row r="2485" spans="1:12" x14ac:dyDescent="0.25">
      <c r="A2485">
        <v>9002040203</v>
      </c>
      <c r="B2485" t="s">
        <v>4885</v>
      </c>
      <c r="C2485" s="3">
        <v>584650</v>
      </c>
      <c r="E2485" s="1">
        <v>44361</v>
      </c>
      <c r="F2485" t="s">
        <v>345</v>
      </c>
      <c r="G2485" t="s">
        <v>346</v>
      </c>
      <c r="H2485" t="s">
        <v>14</v>
      </c>
      <c r="I2485" s="2">
        <v>44300.291307870371</v>
      </c>
      <c r="J2485" t="s">
        <v>4886</v>
      </c>
      <c r="K2485" t="s">
        <v>3415</v>
      </c>
      <c r="L2485" t="s">
        <v>4887</v>
      </c>
    </row>
    <row r="2486" spans="1:12" x14ac:dyDescent="0.25">
      <c r="A2486">
        <v>9002041338</v>
      </c>
      <c r="B2486" t="s">
        <v>4888</v>
      </c>
      <c r="C2486" s="3">
        <v>392220</v>
      </c>
      <c r="E2486" s="1">
        <v>44300</v>
      </c>
      <c r="F2486" t="s">
        <v>45</v>
      </c>
      <c r="G2486" t="s">
        <v>46</v>
      </c>
      <c r="H2486" t="s">
        <v>14</v>
      </c>
      <c r="I2486" s="2">
        <v>44300.602789351855</v>
      </c>
      <c r="J2486" t="s">
        <v>4889</v>
      </c>
      <c r="K2486" t="s">
        <v>4890</v>
      </c>
      <c r="L2486" t="s">
        <v>4891</v>
      </c>
    </row>
    <row r="2487" spans="1:12" x14ac:dyDescent="0.25">
      <c r="A2487">
        <v>9002066531</v>
      </c>
      <c r="B2487" t="s">
        <v>4892</v>
      </c>
      <c r="C2487" s="3">
        <v>825569</v>
      </c>
      <c r="E2487" s="1">
        <v>44311</v>
      </c>
      <c r="F2487" t="s">
        <v>166</v>
      </c>
      <c r="G2487" t="s">
        <v>167</v>
      </c>
      <c r="H2487" t="s">
        <v>14</v>
      </c>
      <c r="I2487" s="2">
        <v>44311.48951388889</v>
      </c>
      <c r="J2487" t="s">
        <v>4893</v>
      </c>
      <c r="K2487" t="s">
        <v>1177</v>
      </c>
      <c r="L2487" t="s">
        <v>4894</v>
      </c>
    </row>
    <row r="2488" spans="1:12" x14ac:dyDescent="0.25">
      <c r="A2488">
        <v>9002066775</v>
      </c>
      <c r="B2488" t="s">
        <v>4895</v>
      </c>
      <c r="C2488" s="3">
        <v>60000</v>
      </c>
      <c r="E2488" s="1">
        <v>44372</v>
      </c>
      <c r="F2488" t="s">
        <v>57</v>
      </c>
      <c r="G2488" t="s">
        <v>58</v>
      </c>
      <c r="H2488" t="s">
        <v>14</v>
      </c>
      <c r="I2488" s="2">
        <v>44311.911817129629</v>
      </c>
      <c r="J2488" t="s">
        <v>2423</v>
      </c>
      <c r="K2488" t="s">
        <v>2142</v>
      </c>
      <c r="L2488" t="s">
        <v>4896</v>
      </c>
    </row>
    <row r="2489" spans="1:12" x14ac:dyDescent="0.25">
      <c r="A2489">
        <v>9002076106</v>
      </c>
      <c r="B2489" t="s">
        <v>3221</v>
      </c>
      <c r="C2489" s="3">
        <v>624970</v>
      </c>
      <c r="E2489" s="1">
        <v>44375</v>
      </c>
      <c r="F2489" t="s">
        <v>57</v>
      </c>
      <c r="G2489" t="s">
        <v>58</v>
      </c>
      <c r="H2489" t="s">
        <v>14</v>
      </c>
      <c r="I2489" s="2">
        <v>44314.008148148147</v>
      </c>
      <c r="J2489" t="s">
        <v>1933</v>
      </c>
      <c r="K2489" t="s">
        <v>2251</v>
      </c>
      <c r="L2489" t="s">
        <v>3222</v>
      </c>
    </row>
    <row r="2490" spans="1:12" x14ac:dyDescent="0.25">
      <c r="A2490">
        <v>9002088162</v>
      </c>
      <c r="B2490" t="s">
        <v>4897</v>
      </c>
      <c r="C2490" s="3">
        <v>60000</v>
      </c>
      <c r="E2490" s="1">
        <v>44320</v>
      </c>
      <c r="F2490" t="s">
        <v>423</v>
      </c>
      <c r="G2490" t="s">
        <v>424</v>
      </c>
      <c r="H2490" t="s">
        <v>14</v>
      </c>
      <c r="I2490" s="2">
        <v>44319.841516203705</v>
      </c>
      <c r="J2490" t="s">
        <v>162</v>
      </c>
      <c r="K2490" t="s">
        <v>4898</v>
      </c>
      <c r="L2490" t="s">
        <v>4899</v>
      </c>
    </row>
    <row r="2491" spans="1:12" x14ac:dyDescent="0.25">
      <c r="A2491">
        <v>9001913237</v>
      </c>
      <c r="B2491" t="s">
        <v>2945</v>
      </c>
      <c r="C2491" s="3">
        <v>74000</v>
      </c>
      <c r="E2491" s="1">
        <v>44263</v>
      </c>
      <c r="F2491" t="s">
        <v>272</v>
      </c>
      <c r="G2491" t="s">
        <v>273</v>
      </c>
      <c r="H2491" t="s">
        <v>14</v>
      </c>
      <c r="I2491" s="2">
        <v>44259.855937499997</v>
      </c>
      <c r="J2491" t="s">
        <v>2946</v>
      </c>
      <c r="K2491" t="s">
        <v>2947</v>
      </c>
      <c r="L2491" t="s">
        <v>2948</v>
      </c>
    </row>
    <row r="2492" spans="1:12" x14ac:dyDescent="0.25">
      <c r="A2492">
        <v>9001922807</v>
      </c>
      <c r="B2492" t="s">
        <v>4900</v>
      </c>
      <c r="C2492" s="3">
        <v>746066</v>
      </c>
      <c r="F2492" t="s">
        <v>394</v>
      </c>
      <c r="G2492" t="s">
        <v>395</v>
      </c>
      <c r="H2492" t="s">
        <v>396</v>
      </c>
      <c r="I2492" s="2">
        <v>44263.406747685185</v>
      </c>
      <c r="J2492" t="s">
        <v>4901</v>
      </c>
      <c r="K2492" t="s">
        <v>3744</v>
      </c>
      <c r="L2492" t="s">
        <v>4902</v>
      </c>
    </row>
    <row r="2493" spans="1:12" x14ac:dyDescent="0.25">
      <c r="A2493">
        <v>9001938523</v>
      </c>
      <c r="B2493" t="s">
        <v>4903</v>
      </c>
      <c r="C2493" s="3">
        <v>60000</v>
      </c>
      <c r="E2493" s="1">
        <v>44271</v>
      </c>
      <c r="F2493" t="s">
        <v>23</v>
      </c>
      <c r="G2493" t="s">
        <v>24</v>
      </c>
      <c r="H2493" t="s">
        <v>14</v>
      </c>
      <c r="I2493" s="2">
        <v>44270.586331018516</v>
      </c>
      <c r="J2493" t="s">
        <v>4904</v>
      </c>
      <c r="K2493" t="s">
        <v>4905</v>
      </c>
      <c r="L2493" t="s">
        <v>4906</v>
      </c>
    </row>
    <row r="2494" spans="1:12" x14ac:dyDescent="0.25">
      <c r="A2494">
        <v>9001955241</v>
      </c>
      <c r="B2494" t="s">
        <v>4907</v>
      </c>
      <c r="C2494" s="3">
        <v>502610</v>
      </c>
      <c r="E2494" s="1">
        <v>44276</v>
      </c>
      <c r="F2494" t="s">
        <v>1051</v>
      </c>
      <c r="G2494" t="s">
        <v>1052</v>
      </c>
      <c r="H2494" t="s">
        <v>14</v>
      </c>
      <c r="I2494" s="2">
        <v>44276.658020833333</v>
      </c>
      <c r="J2494" t="s">
        <v>4908</v>
      </c>
      <c r="K2494" t="s">
        <v>4909</v>
      </c>
      <c r="L2494" t="s">
        <v>4910</v>
      </c>
    </row>
    <row r="2495" spans="1:12" x14ac:dyDescent="0.25">
      <c r="A2495">
        <v>9001960156</v>
      </c>
      <c r="B2495" t="s">
        <v>4911</v>
      </c>
      <c r="C2495" s="3">
        <v>806259</v>
      </c>
      <c r="F2495" t="s">
        <v>394</v>
      </c>
      <c r="G2495" t="s">
        <v>395</v>
      </c>
      <c r="H2495" t="s">
        <v>396</v>
      </c>
      <c r="I2495" s="2">
        <v>44279.104467592595</v>
      </c>
      <c r="J2495" t="s">
        <v>4912</v>
      </c>
      <c r="K2495" t="s">
        <v>4913</v>
      </c>
      <c r="L2495" t="s">
        <v>4914</v>
      </c>
    </row>
    <row r="2496" spans="1:12" x14ac:dyDescent="0.25">
      <c r="A2496">
        <v>9001968383</v>
      </c>
      <c r="B2496" t="s">
        <v>4915</v>
      </c>
      <c r="C2496" s="3">
        <v>2197695</v>
      </c>
      <c r="E2496" s="1">
        <v>44283</v>
      </c>
      <c r="F2496" t="s">
        <v>57</v>
      </c>
      <c r="G2496" t="s">
        <v>58</v>
      </c>
      <c r="H2496" t="s">
        <v>14</v>
      </c>
      <c r="I2496" s="2">
        <v>44283.270358796297</v>
      </c>
      <c r="J2496" t="s">
        <v>4916</v>
      </c>
      <c r="K2496" t="s">
        <v>3509</v>
      </c>
      <c r="L2496" t="s">
        <v>4917</v>
      </c>
    </row>
    <row r="2497" spans="1:12" x14ac:dyDescent="0.25">
      <c r="A2497">
        <v>9001971753</v>
      </c>
      <c r="B2497" t="s">
        <v>978</v>
      </c>
      <c r="C2497" s="3">
        <v>536946</v>
      </c>
      <c r="E2497" s="1">
        <v>44284</v>
      </c>
      <c r="F2497" t="s">
        <v>45</v>
      </c>
      <c r="G2497" t="s">
        <v>46</v>
      </c>
      <c r="H2497" t="s">
        <v>14</v>
      </c>
      <c r="I2497" s="2">
        <v>44285.113136574073</v>
      </c>
      <c r="J2497" t="s">
        <v>205</v>
      </c>
      <c r="K2497" t="s">
        <v>979</v>
      </c>
      <c r="L2497" t="s">
        <v>980</v>
      </c>
    </row>
    <row r="2498" spans="1:12" x14ac:dyDescent="0.25">
      <c r="A2498">
        <v>9002020799</v>
      </c>
      <c r="B2498" t="s">
        <v>4918</v>
      </c>
      <c r="C2498" s="3">
        <v>214250</v>
      </c>
      <c r="F2498" t="s">
        <v>45</v>
      </c>
      <c r="G2498" t="s">
        <v>46</v>
      </c>
      <c r="H2498" t="s">
        <v>4919</v>
      </c>
      <c r="I2498" s="2">
        <v>44292.769456018519</v>
      </c>
      <c r="J2498" t="s">
        <v>4920</v>
      </c>
      <c r="K2498" t="s">
        <v>4921</v>
      </c>
      <c r="L2498" t="s">
        <v>4922</v>
      </c>
    </row>
    <row r="2499" spans="1:12" x14ac:dyDescent="0.25">
      <c r="A2499">
        <v>9002024768</v>
      </c>
      <c r="B2499" t="s">
        <v>4923</v>
      </c>
      <c r="C2499" s="3">
        <v>604880</v>
      </c>
      <c r="F2499" t="s">
        <v>166</v>
      </c>
      <c r="G2499" t="s">
        <v>167</v>
      </c>
      <c r="H2499" t="s">
        <v>411</v>
      </c>
      <c r="I2499" s="2">
        <v>44294.278807870367</v>
      </c>
      <c r="J2499" t="s">
        <v>4924</v>
      </c>
      <c r="K2499" t="s">
        <v>4925</v>
      </c>
      <c r="L2499" t="s">
        <v>4926</v>
      </c>
    </row>
    <row r="2500" spans="1:12" x14ac:dyDescent="0.25">
      <c r="A2500">
        <v>9002034084</v>
      </c>
      <c r="B2500" t="s">
        <v>4927</v>
      </c>
      <c r="C2500" s="3">
        <v>705561</v>
      </c>
      <c r="F2500" t="s">
        <v>1979</v>
      </c>
      <c r="G2500" t="s">
        <v>1980</v>
      </c>
      <c r="H2500" t="s">
        <v>411</v>
      </c>
      <c r="I2500" s="2">
        <v>44296.898506944446</v>
      </c>
      <c r="J2500" t="s">
        <v>4928</v>
      </c>
      <c r="K2500" t="s">
        <v>4929</v>
      </c>
      <c r="L2500" t="s">
        <v>4930</v>
      </c>
    </row>
    <row r="2501" spans="1:12" x14ac:dyDescent="0.25">
      <c r="A2501">
        <v>9002039586</v>
      </c>
      <c r="B2501" t="s">
        <v>4931</v>
      </c>
      <c r="C2501" s="3">
        <v>60000</v>
      </c>
      <c r="E2501" s="1">
        <v>44299</v>
      </c>
      <c r="F2501" t="s">
        <v>57</v>
      </c>
      <c r="G2501" t="s">
        <v>58</v>
      </c>
      <c r="H2501" t="s">
        <v>14</v>
      </c>
      <c r="I2501" s="2">
        <v>44299.963796296295</v>
      </c>
      <c r="J2501" t="s">
        <v>4932</v>
      </c>
      <c r="K2501" t="s">
        <v>665</v>
      </c>
      <c r="L2501" t="s">
        <v>4933</v>
      </c>
    </row>
    <row r="2502" spans="1:12" x14ac:dyDescent="0.25">
      <c r="A2502">
        <v>9002051197</v>
      </c>
      <c r="B2502" t="s">
        <v>4934</v>
      </c>
      <c r="C2502" s="3">
        <v>509160</v>
      </c>
      <c r="E2502" s="1">
        <v>44304</v>
      </c>
      <c r="F2502" t="s">
        <v>1979</v>
      </c>
      <c r="G2502" t="s">
        <v>1980</v>
      </c>
      <c r="H2502" t="s">
        <v>14</v>
      </c>
      <c r="I2502" s="2">
        <v>44304.98642361111</v>
      </c>
      <c r="J2502" t="s">
        <v>4935</v>
      </c>
      <c r="K2502" t="s">
        <v>4611</v>
      </c>
      <c r="L2502" t="s">
        <v>4936</v>
      </c>
    </row>
    <row r="2503" spans="1:12" x14ac:dyDescent="0.25">
      <c r="A2503">
        <v>9002055997</v>
      </c>
      <c r="B2503" t="s">
        <v>4937</v>
      </c>
      <c r="C2503" s="3">
        <v>1374115</v>
      </c>
      <c r="F2503" t="s">
        <v>2001</v>
      </c>
      <c r="G2503" t="s">
        <v>2002</v>
      </c>
      <c r="H2503" t="s">
        <v>411</v>
      </c>
      <c r="I2503" s="2">
        <v>44306.769907407404</v>
      </c>
      <c r="J2503" t="s">
        <v>4938</v>
      </c>
      <c r="K2503" t="s">
        <v>4939</v>
      </c>
      <c r="L2503" t="s">
        <v>4940</v>
      </c>
    </row>
    <row r="2504" spans="1:12" x14ac:dyDescent="0.25">
      <c r="A2504">
        <v>9002070064</v>
      </c>
      <c r="B2504" t="s">
        <v>4605</v>
      </c>
      <c r="C2504" s="3">
        <v>60000</v>
      </c>
      <c r="F2504" t="s">
        <v>57</v>
      </c>
      <c r="G2504" t="s">
        <v>58</v>
      </c>
      <c r="H2504" t="s">
        <v>411</v>
      </c>
      <c r="I2504" s="2">
        <v>44313.376712962963</v>
      </c>
      <c r="J2504" t="s">
        <v>4606</v>
      </c>
      <c r="K2504" t="s">
        <v>4607</v>
      </c>
      <c r="L2504" t="s">
        <v>4608</v>
      </c>
    </row>
    <row r="2505" spans="1:12" x14ac:dyDescent="0.25">
      <c r="A2505">
        <v>9002079727</v>
      </c>
      <c r="B2505" t="s">
        <v>4941</v>
      </c>
      <c r="C2505" s="3">
        <v>505100</v>
      </c>
      <c r="E2505" s="1">
        <v>44376</v>
      </c>
      <c r="F2505" t="s">
        <v>272</v>
      </c>
      <c r="G2505" t="s">
        <v>273</v>
      </c>
      <c r="H2505" t="s">
        <v>14</v>
      </c>
      <c r="I2505" s="2">
        <v>44315.440706018519</v>
      </c>
      <c r="J2505" t="s">
        <v>4942</v>
      </c>
      <c r="K2505" t="s">
        <v>4943</v>
      </c>
      <c r="L2505" t="s">
        <v>4944</v>
      </c>
    </row>
    <row r="2506" spans="1:12" x14ac:dyDescent="0.25">
      <c r="A2506">
        <v>9001907801</v>
      </c>
      <c r="B2506" t="s">
        <v>4945</v>
      </c>
      <c r="C2506" s="3">
        <v>448152</v>
      </c>
      <c r="E2506" s="1">
        <v>44287</v>
      </c>
      <c r="F2506" t="s">
        <v>83</v>
      </c>
      <c r="G2506" t="s">
        <v>84</v>
      </c>
      <c r="H2506" t="s">
        <v>14</v>
      </c>
      <c r="I2506" s="2">
        <v>44258.844907407409</v>
      </c>
      <c r="J2506" t="s">
        <v>2393</v>
      </c>
      <c r="K2506" t="s">
        <v>4946</v>
      </c>
      <c r="L2506" t="s">
        <v>4947</v>
      </c>
    </row>
    <row r="2507" spans="1:12" x14ac:dyDescent="0.25">
      <c r="A2507">
        <v>9001913274</v>
      </c>
      <c r="B2507" t="s">
        <v>4948</v>
      </c>
      <c r="C2507" s="3">
        <v>768674</v>
      </c>
      <c r="E2507" s="1">
        <v>44260</v>
      </c>
      <c r="F2507" t="s">
        <v>23</v>
      </c>
      <c r="G2507" t="s">
        <v>24</v>
      </c>
      <c r="H2507" t="s">
        <v>14</v>
      </c>
      <c r="I2507" s="2">
        <v>44259.87159722222</v>
      </c>
      <c r="J2507" t="s">
        <v>71</v>
      </c>
      <c r="K2507" t="s">
        <v>4949</v>
      </c>
      <c r="L2507" t="s">
        <v>4950</v>
      </c>
    </row>
    <row r="2508" spans="1:12" x14ac:dyDescent="0.25">
      <c r="A2508">
        <v>9001930505</v>
      </c>
      <c r="B2508" t="s">
        <v>4951</v>
      </c>
      <c r="C2508" s="3">
        <v>3202250</v>
      </c>
      <c r="E2508" s="1">
        <v>44266</v>
      </c>
      <c r="F2508" t="s">
        <v>107</v>
      </c>
      <c r="G2508" t="s">
        <v>108</v>
      </c>
      <c r="H2508" t="s">
        <v>14</v>
      </c>
      <c r="I2508" s="2">
        <v>44265.493807870371</v>
      </c>
      <c r="J2508" t="s">
        <v>162</v>
      </c>
      <c r="K2508" t="s">
        <v>4952</v>
      </c>
      <c r="L2508" t="s">
        <v>4953</v>
      </c>
    </row>
    <row r="2509" spans="1:12" x14ac:dyDescent="0.25">
      <c r="A2509">
        <v>9001931435</v>
      </c>
      <c r="B2509" t="s">
        <v>481</v>
      </c>
      <c r="C2509" s="3">
        <v>652018</v>
      </c>
      <c r="E2509" s="1">
        <v>44266</v>
      </c>
      <c r="F2509" t="s">
        <v>57</v>
      </c>
      <c r="G2509" t="s">
        <v>58</v>
      </c>
      <c r="H2509" t="s">
        <v>14</v>
      </c>
      <c r="I2509" s="2">
        <v>44265.970277777778</v>
      </c>
      <c r="J2509" t="s">
        <v>482</v>
      </c>
      <c r="K2509" t="s">
        <v>483</v>
      </c>
      <c r="L2509" t="s">
        <v>484</v>
      </c>
    </row>
    <row r="2510" spans="1:12" x14ac:dyDescent="0.25">
      <c r="A2510">
        <v>9001933038</v>
      </c>
      <c r="B2510" t="s">
        <v>4954</v>
      </c>
      <c r="C2510" s="3">
        <v>1000000</v>
      </c>
      <c r="E2510" s="1">
        <v>44266</v>
      </c>
      <c r="F2510" t="s">
        <v>83</v>
      </c>
      <c r="G2510" t="s">
        <v>84</v>
      </c>
      <c r="H2510" t="s">
        <v>14</v>
      </c>
      <c r="I2510" s="2">
        <v>44266.749675925923</v>
      </c>
      <c r="J2510" t="s">
        <v>778</v>
      </c>
      <c r="K2510" t="s">
        <v>510</v>
      </c>
      <c r="L2510" t="s">
        <v>4955</v>
      </c>
    </row>
    <row r="2511" spans="1:12" x14ac:dyDescent="0.25">
      <c r="A2511">
        <v>9001933567</v>
      </c>
      <c r="B2511" t="s">
        <v>4956</v>
      </c>
      <c r="C2511" s="3">
        <v>554810</v>
      </c>
      <c r="F2511" t="s">
        <v>394</v>
      </c>
      <c r="G2511" t="s">
        <v>395</v>
      </c>
      <c r="H2511" t="s">
        <v>396</v>
      </c>
      <c r="I2511" s="2">
        <v>44267.028113425928</v>
      </c>
      <c r="J2511" t="s">
        <v>4957</v>
      </c>
      <c r="K2511" t="s">
        <v>471</v>
      </c>
      <c r="L2511" t="s">
        <v>4958</v>
      </c>
    </row>
    <row r="2512" spans="1:12" x14ac:dyDescent="0.25">
      <c r="A2512">
        <v>9001936376</v>
      </c>
      <c r="B2512" t="s">
        <v>4959</v>
      </c>
      <c r="C2512" s="3">
        <v>60000</v>
      </c>
      <c r="E2512" s="1">
        <v>44268</v>
      </c>
      <c r="F2512" t="s">
        <v>345</v>
      </c>
      <c r="G2512" t="s">
        <v>346</v>
      </c>
      <c r="H2512" t="s">
        <v>14</v>
      </c>
      <c r="I2512" s="2">
        <v>44268.629988425928</v>
      </c>
      <c r="J2512" t="s">
        <v>4960</v>
      </c>
      <c r="K2512" t="s">
        <v>1212</v>
      </c>
      <c r="L2512" t="s">
        <v>4961</v>
      </c>
    </row>
    <row r="2513" spans="1:12" x14ac:dyDescent="0.25">
      <c r="A2513">
        <v>9001976087</v>
      </c>
      <c r="B2513" t="s">
        <v>4405</v>
      </c>
      <c r="C2513" s="3">
        <v>281062</v>
      </c>
      <c r="E2513" s="1">
        <v>44287</v>
      </c>
      <c r="F2513" t="s">
        <v>345</v>
      </c>
      <c r="G2513" t="s">
        <v>346</v>
      </c>
      <c r="H2513" t="s">
        <v>14</v>
      </c>
      <c r="I2513" s="2">
        <v>44286.572685185187</v>
      </c>
      <c r="J2513" t="s">
        <v>347</v>
      </c>
      <c r="K2513" t="s">
        <v>1177</v>
      </c>
      <c r="L2513" t="s">
        <v>4406</v>
      </c>
    </row>
    <row r="2514" spans="1:12" x14ac:dyDescent="0.25">
      <c r="A2514">
        <v>9001976220</v>
      </c>
      <c r="B2514" t="s">
        <v>4962</v>
      </c>
      <c r="C2514" s="3">
        <v>652950</v>
      </c>
      <c r="E2514" s="1">
        <v>44295</v>
      </c>
      <c r="F2514" t="s">
        <v>35</v>
      </c>
      <c r="G2514" t="s">
        <v>36</v>
      </c>
      <c r="H2514" t="s">
        <v>14</v>
      </c>
      <c r="I2514" s="2">
        <v>44286.643680555557</v>
      </c>
      <c r="J2514" t="s">
        <v>162</v>
      </c>
      <c r="K2514" t="s">
        <v>3556</v>
      </c>
      <c r="L2514" t="s">
        <v>4963</v>
      </c>
    </row>
    <row r="2515" spans="1:12" x14ac:dyDescent="0.25">
      <c r="A2515">
        <v>9002036514</v>
      </c>
      <c r="B2515" t="s">
        <v>4964</v>
      </c>
      <c r="C2515" s="3">
        <v>625500</v>
      </c>
      <c r="E2515" s="1">
        <v>44359</v>
      </c>
      <c r="F2515" t="s">
        <v>23</v>
      </c>
      <c r="G2515" t="s">
        <v>24</v>
      </c>
      <c r="H2515" t="s">
        <v>14</v>
      </c>
      <c r="I2515" s="2">
        <v>44298.565740740742</v>
      </c>
      <c r="J2515" t="s">
        <v>3876</v>
      </c>
      <c r="K2515" t="s">
        <v>4965</v>
      </c>
      <c r="L2515" t="s">
        <v>4966</v>
      </c>
    </row>
    <row r="2516" spans="1:12" x14ac:dyDescent="0.25">
      <c r="A2516">
        <v>9002083160</v>
      </c>
      <c r="B2516" t="s">
        <v>4967</v>
      </c>
      <c r="C2516" s="3">
        <v>531263</v>
      </c>
      <c r="E2516" s="1">
        <v>44316</v>
      </c>
      <c r="F2516" t="s">
        <v>1979</v>
      </c>
      <c r="G2516" t="s">
        <v>1980</v>
      </c>
      <c r="H2516" t="s">
        <v>14</v>
      </c>
      <c r="I2516" s="2">
        <v>44316.533738425926</v>
      </c>
      <c r="J2516" t="s">
        <v>982</v>
      </c>
      <c r="K2516" t="s">
        <v>4968</v>
      </c>
      <c r="L2516" t="s">
        <v>4969</v>
      </c>
    </row>
    <row r="2517" spans="1:12" x14ac:dyDescent="0.25">
      <c r="A2517">
        <v>9001920138</v>
      </c>
      <c r="B2517" t="s">
        <v>4970</v>
      </c>
      <c r="C2517" s="3">
        <v>1073824</v>
      </c>
      <c r="E2517" s="1">
        <v>44260</v>
      </c>
      <c r="F2517" t="s">
        <v>272</v>
      </c>
      <c r="G2517" t="s">
        <v>273</v>
      </c>
      <c r="H2517" t="s">
        <v>14</v>
      </c>
      <c r="I2517" s="2">
        <v>44260.776192129626</v>
      </c>
      <c r="J2517" t="s">
        <v>4971</v>
      </c>
      <c r="K2517" t="s">
        <v>4972</v>
      </c>
      <c r="L2517" t="s">
        <v>4973</v>
      </c>
    </row>
    <row r="2518" spans="1:12" x14ac:dyDescent="0.25">
      <c r="A2518">
        <v>9001922926</v>
      </c>
      <c r="B2518" t="s">
        <v>4974</v>
      </c>
      <c r="C2518" s="3">
        <v>521740</v>
      </c>
      <c r="F2518" t="s">
        <v>394</v>
      </c>
      <c r="G2518" t="s">
        <v>395</v>
      </c>
      <c r="H2518" t="s">
        <v>396</v>
      </c>
      <c r="I2518" s="2">
        <v>44263.418576388889</v>
      </c>
      <c r="J2518" t="s">
        <v>4975</v>
      </c>
      <c r="K2518" t="s">
        <v>4976</v>
      </c>
      <c r="L2518" t="s">
        <v>4977</v>
      </c>
    </row>
    <row r="2519" spans="1:12" x14ac:dyDescent="0.25">
      <c r="A2519">
        <v>9001925114</v>
      </c>
      <c r="B2519" t="s">
        <v>4823</v>
      </c>
      <c r="C2519" s="3">
        <v>142650</v>
      </c>
      <c r="E2519" s="1">
        <v>44267</v>
      </c>
      <c r="F2519" t="s">
        <v>57</v>
      </c>
      <c r="G2519" t="s">
        <v>58</v>
      </c>
      <c r="H2519" t="s">
        <v>14</v>
      </c>
      <c r="I2519" s="2">
        <v>44264.436296296299</v>
      </c>
      <c r="J2519" t="s">
        <v>71</v>
      </c>
      <c r="K2519" t="s">
        <v>4824</v>
      </c>
      <c r="L2519" t="s">
        <v>4825</v>
      </c>
    </row>
    <row r="2520" spans="1:12" x14ac:dyDescent="0.25">
      <c r="A2520">
        <v>9001954563</v>
      </c>
      <c r="B2520" t="s">
        <v>4978</v>
      </c>
      <c r="C2520" s="3">
        <v>589003</v>
      </c>
      <c r="F2520" t="s">
        <v>272</v>
      </c>
      <c r="G2520" t="s">
        <v>273</v>
      </c>
      <c r="H2520" t="s">
        <v>411</v>
      </c>
      <c r="I2520" s="2">
        <v>44275.641006944446</v>
      </c>
      <c r="J2520" t="s">
        <v>4262</v>
      </c>
      <c r="K2520" t="s">
        <v>4979</v>
      </c>
      <c r="L2520" t="s">
        <v>4980</v>
      </c>
    </row>
    <row r="2521" spans="1:12" x14ac:dyDescent="0.25">
      <c r="A2521">
        <v>9001975199</v>
      </c>
      <c r="B2521" t="s">
        <v>4981</v>
      </c>
      <c r="C2521" s="3">
        <v>817969</v>
      </c>
      <c r="E2521" s="1">
        <v>44295</v>
      </c>
      <c r="F2521" t="s">
        <v>345</v>
      </c>
      <c r="G2521" t="s">
        <v>346</v>
      </c>
      <c r="H2521" t="s">
        <v>14</v>
      </c>
      <c r="I2521" s="2">
        <v>44286.358055555553</v>
      </c>
      <c r="J2521" t="s">
        <v>4982</v>
      </c>
      <c r="K2521" t="s">
        <v>1624</v>
      </c>
      <c r="L2521" t="s">
        <v>4983</v>
      </c>
    </row>
    <row r="2522" spans="1:12" x14ac:dyDescent="0.25">
      <c r="A2522">
        <v>9001978583</v>
      </c>
      <c r="B2522" t="s">
        <v>4984</v>
      </c>
      <c r="C2522" s="3">
        <v>570842</v>
      </c>
      <c r="E2522" s="1">
        <v>44295</v>
      </c>
      <c r="F2522" t="s">
        <v>57</v>
      </c>
      <c r="G2522" t="s">
        <v>58</v>
      </c>
      <c r="H2522" t="s">
        <v>14</v>
      </c>
      <c r="I2522" s="2">
        <v>44287.612025462964</v>
      </c>
      <c r="J2522" t="s">
        <v>4985</v>
      </c>
      <c r="K2522" t="s">
        <v>1433</v>
      </c>
      <c r="L2522" t="s">
        <v>4986</v>
      </c>
    </row>
    <row r="2523" spans="1:12" x14ac:dyDescent="0.25">
      <c r="A2523">
        <v>9001986444</v>
      </c>
      <c r="B2523" t="s">
        <v>2378</v>
      </c>
      <c r="C2523" s="3">
        <v>1022458</v>
      </c>
      <c r="F2523" t="s">
        <v>45</v>
      </c>
      <c r="G2523" t="s">
        <v>46</v>
      </c>
      <c r="H2523" t="s">
        <v>396</v>
      </c>
      <c r="I2523" s="2">
        <v>44289.707048611112</v>
      </c>
      <c r="J2523" t="s">
        <v>2379</v>
      </c>
      <c r="K2523" t="s">
        <v>2380</v>
      </c>
      <c r="L2523" t="s">
        <v>2381</v>
      </c>
    </row>
    <row r="2524" spans="1:12" x14ac:dyDescent="0.25">
      <c r="A2524">
        <v>9002016900</v>
      </c>
      <c r="B2524" t="s">
        <v>4987</v>
      </c>
      <c r="C2524" s="3">
        <v>292901</v>
      </c>
      <c r="E2524" s="1">
        <v>44352</v>
      </c>
      <c r="F2524" t="s">
        <v>272</v>
      </c>
      <c r="G2524" t="s">
        <v>273</v>
      </c>
      <c r="H2524" t="s">
        <v>14</v>
      </c>
      <c r="I2524" s="2">
        <v>44291.741539351853</v>
      </c>
      <c r="J2524" t="s">
        <v>4988</v>
      </c>
      <c r="K2524" t="s">
        <v>4989</v>
      </c>
      <c r="L2524" t="s">
        <v>4990</v>
      </c>
    </row>
    <row r="2525" spans="1:12" x14ac:dyDescent="0.25">
      <c r="A2525">
        <v>9002026157</v>
      </c>
      <c r="B2525" t="s">
        <v>3394</v>
      </c>
      <c r="C2525" s="3">
        <v>604481</v>
      </c>
      <c r="F2525" t="s">
        <v>45</v>
      </c>
      <c r="G2525" t="s">
        <v>46</v>
      </c>
      <c r="H2525" t="s">
        <v>396</v>
      </c>
      <c r="I2525" s="2">
        <v>44294.845613425925</v>
      </c>
      <c r="J2525" t="s">
        <v>162</v>
      </c>
      <c r="K2525" t="s">
        <v>3395</v>
      </c>
      <c r="L2525" t="s">
        <v>3396</v>
      </c>
    </row>
    <row r="2526" spans="1:12" x14ac:dyDescent="0.25">
      <c r="A2526">
        <v>9002036379</v>
      </c>
      <c r="B2526" t="s">
        <v>651</v>
      </c>
      <c r="C2526" s="3">
        <v>60000</v>
      </c>
      <c r="E2526" s="1">
        <v>44312</v>
      </c>
      <c r="F2526" t="s">
        <v>45</v>
      </c>
      <c r="G2526" t="s">
        <v>46</v>
      </c>
      <c r="H2526" t="s">
        <v>14</v>
      </c>
      <c r="I2526" s="2">
        <v>44298.476944444446</v>
      </c>
      <c r="J2526" t="s">
        <v>652</v>
      </c>
      <c r="K2526" t="s">
        <v>653</v>
      </c>
      <c r="L2526" t="s">
        <v>654</v>
      </c>
    </row>
    <row r="2527" spans="1:12" x14ac:dyDescent="0.25">
      <c r="A2527">
        <v>9002041505</v>
      </c>
      <c r="B2527" t="s">
        <v>4991</v>
      </c>
      <c r="C2527" s="3">
        <v>299733</v>
      </c>
      <c r="E2527" s="1">
        <v>44361</v>
      </c>
      <c r="F2527" t="s">
        <v>405</v>
      </c>
      <c r="G2527" t="s">
        <v>406</v>
      </c>
      <c r="H2527" t="s">
        <v>14</v>
      </c>
      <c r="I2527" s="2">
        <v>44300.714675925927</v>
      </c>
      <c r="J2527" t="s">
        <v>4992</v>
      </c>
      <c r="K2527" t="s">
        <v>2268</v>
      </c>
      <c r="L2527" t="s">
        <v>4993</v>
      </c>
    </row>
    <row r="2528" spans="1:12" x14ac:dyDescent="0.25">
      <c r="A2528">
        <v>9002056640</v>
      </c>
      <c r="B2528" t="s">
        <v>4911</v>
      </c>
      <c r="C2528" s="3">
        <v>545412</v>
      </c>
      <c r="E2528" s="1">
        <v>44368</v>
      </c>
      <c r="F2528" t="s">
        <v>394</v>
      </c>
      <c r="G2528" t="s">
        <v>395</v>
      </c>
      <c r="H2528" t="s">
        <v>14</v>
      </c>
      <c r="I2528" s="2">
        <v>44307.021354166667</v>
      </c>
      <c r="J2528" t="s">
        <v>4912</v>
      </c>
      <c r="K2528" t="s">
        <v>4913</v>
      </c>
      <c r="L2528" t="s">
        <v>4914</v>
      </c>
    </row>
    <row r="2529" spans="1:12" x14ac:dyDescent="0.25">
      <c r="A2529">
        <v>9002076646</v>
      </c>
      <c r="B2529" t="s">
        <v>4000</v>
      </c>
      <c r="C2529" s="3">
        <v>1603305</v>
      </c>
      <c r="E2529" s="1">
        <v>44375</v>
      </c>
      <c r="F2529" t="s">
        <v>1979</v>
      </c>
      <c r="G2529" t="s">
        <v>1980</v>
      </c>
      <c r="H2529" t="s">
        <v>14</v>
      </c>
      <c r="I2529" s="2">
        <v>44314.306111111109</v>
      </c>
      <c r="J2529" t="s">
        <v>4001</v>
      </c>
      <c r="K2529" t="s">
        <v>4002</v>
      </c>
      <c r="L2529" t="s">
        <v>4003</v>
      </c>
    </row>
    <row r="2530" spans="1:12" x14ac:dyDescent="0.25">
      <c r="A2530">
        <v>9002138481</v>
      </c>
      <c r="B2530" t="s">
        <v>4585</v>
      </c>
      <c r="C2530" s="3">
        <v>480000</v>
      </c>
      <c r="E2530" s="1">
        <v>44390</v>
      </c>
      <c r="F2530" t="s">
        <v>57</v>
      </c>
      <c r="G2530" t="s">
        <v>58</v>
      </c>
      <c r="H2530" t="s">
        <v>14</v>
      </c>
      <c r="I2530" s="2">
        <v>44329.882210648146</v>
      </c>
      <c r="J2530" t="s">
        <v>982</v>
      </c>
      <c r="K2530" t="s">
        <v>2961</v>
      </c>
      <c r="L2530" t="s">
        <v>4586</v>
      </c>
    </row>
    <row r="2531" spans="1:12" x14ac:dyDescent="0.25">
      <c r="A2531">
        <v>9001908487</v>
      </c>
      <c r="B2531" t="s">
        <v>4994</v>
      </c>
      <c r="C2531" s="3">
        <v>1297610</v>
      </c>
      <c r="E2531" s="1">
        <v>44259</v>
      </c>
      <c r="F2531" t="s">
        <v>45</v>
      </c>
      <c r="G2531" t="s">
        <v>46</v>
      </c>
      <c r="H2531" t="s">
        <v>14</v>
      </c>
      <c r="I2531" s="2">
        <v>44259.299398148149</v>
      </c>
      <c r="J2531" t="s">
        <v>4995</v>
      </c>
      <c r="K2531" t="s">
        <v>4996</v>
      </c>
      <c r="L2531" t="s">
        <v>4997</v>
      </c>
    </row>
    <row r="2532" spans="1:12" x14ac:dyDescent="0.25">
      <c r="A2532">
        <v>9001929120</v>
      </c>
      <c r="B2532" t="s">
        <v>4998</v>
      </c>
      <c r="C2532" s="3">
        <v>60000</v>
      </c>
      <c r="E2532" s="1">
        <v>44264</v>
      </c>
      <c r="F2532" t="s">
        <v>35</v>
      </c>
      <c r="G2532" t="s">
        <v>36</v>
      </c>
      <c r="H2532" t="s">
        <v>14</v>
      </c>
      <c r="I2532" s="2">
        <v>44264.920671296299</v>
      </c>
      <c r="J2532" t="s">
        <v>4999</v>
      </c>
      <c r="K2532" t="s">
        <v>1158</v>
      </c>
      <c r="L2532" t="s">
        <v>5000</v>
      </c>
    </row>
    <row r="2533" spans="1:12" x14ac:dyDescent="0.25">
      <c r="A2533">
        <v>9001932841</v>
      </c>
      <c r="B2533" t="s">
        <v>651</v>
      </c>
      <c r="C2533" s="3">
        <v>83149</v>
      </c>
      <c r="E2533" s="1">
        <v>44267</v>
      </c>
      <c r="F2533" t="s">
        <v>23</v>
      </c>
      <c r="G2533" t="s">
        <v>24</v>
      </c>
      <c r="H2533" t="s">
        <v>14</v>
      </c>
      <c r="I2533" s="2">
        <v>44266.642245370371</v>
      </c>
      <c r="J2533" t="s">
        <v>652</v>
      </c>
      <c r="K2533" t="s">
        <v>653</v>
      </c>
      <c r="L2533" t="s">
        <v>654</v>
      </c>
    </row>
    <row r="2534" spans="1:12" x14ac:dyDescent="0.25">
      <c r="A2534">
        <v>9001967731</v>
      </c>
      <c r="B2534" t="s">
        <v>4806</v>
      </c>
      <c r="C2534" s="3">
        <v>1000000</v>
      </c>
      <c r="F2534" t="s">
        <v>394</v>
      </c>
      <c r="G2534" t="s">
        <v>395</v>
      </c>
      <c r="H2534" t="s">
        <v>396</v>
      </c>
      <c r="I2534" s="2">
        <v>44282.580324074072</v>
      </c>
      <c r="J2534" t="s">
        <v>4807</v>
      </c>
      <c r="K2534" t="s">
        <v>4808</v>
      </c>
      <c r="L2534" t="s">
        <v>4809</v>
      </c>
    </row>
    <row r="2535" spans="1:12" x14ac:dyDescent="0.25">
      <c r="A2535">
        <v>9001972900</v>
      </c>
      <c r="B2535" t="s">
        <v>651</v>
      </c>
      <c r="C2535" s="3">
        <v>60000</v>
      </c>
      <c r="E2535" s="1">
        <v>44285</v>
      </c>
      <c r="F2535" t="s">
        <v>166</v>
      </c>
      <c r="G2535" t="s">
        <v>167</v>
      </c>
      <c r="H2535" t="s">
        <v>14</v>
      </c>
      <c r="I2535" s="2">
        <v>44285.49459490741</v>
      </c>
      <c r="J2535" t="s">
        <v>652</v>
      </c>
      <c r="K2535" t="s">
        <v>653</v>
      </c>
      <c r="L2535" t="s">
        <v>654</v>
      </c>
    </row>
    <row r="2536" spans="1:12" x14ac:dyDescent="0.25">
      <c r="A2536">
        <v>9001984233</v>
      </c>
      <c r="B2536" t="s">
        <v>5001</v>
      </c>
      <c r="C2536" s="3">
        <v>1367130</v>
      </c>
      <c r="E2536" s="1">
        <v>44376</v>
      </c>
      <c r="F2536" t="s">
        <v>45</v>
      </c>
      <c r="G2536" t="s">
        <v>46</v>
      </c>
      <c r="H2536" t="s">
        <v>14</v>
      </c>
      <c r="I2536" s="2">
        <v>44288.486331018517</v>
      </c>
      <c r="J2536" t="s">
        <v>5002</v>
      </c>
      <c r="K2536" t="s">
        <v>5003</v>
      </c>
      <c r="L2536" t="s">
        <v>5004</v>
      </c>
    </row>
    <row r="2537" spans="1:12" x14ac:dyDescent="0.25">
      <c r="A2537">
        <v>9002017568</v>
      </c>
      <c r="B2537" t="s">
        <v>5005</v>
      </c>
      <c r="C2537" s="3">
        <v>97850</v>
      </c>
      <c r="E2537" s="1">
        <v>44292</v>
      </c>
      <c r="F2537" t="s">
        <v>45</v>
      </c>
      <c r="G2537" t="s">
        <v>46</v>
      </c>
      <c r="H2537" t="s">
        <v>14</v>
      </c>
      <c r="I2537" s="2">
        <v>44292.152314814812</v>
      </c>
      <c r="J2537" t="s">
        <v>5006</v>
      </c>
      <c r="K2537" t="s">
        <v>5007</v>
      </c>
      <c r="L2537" t="s">
        <v>5008</v>
      </c>
    </row>
    <row r="2538" spans="1:12" x14ac:dyDescent="0.25">
      <c r="A2538">
        <v>9002019870</v>
      </c>
      <c r="B2538" t="s">
        <v>4695</v>
      </c>
      <c r="C2538" s="3">
        <v>1195944</v>
      </c>
      <c r="E2538" s="1">
        <v>44353</v>
      </c>
      <c r="F2538" t="s">
        <v>166</v>
      </c>
      <c r="G2538" t="s">
        <v>167</v>
      </c>
      <c r="H2538" t="s">
        <v>14</v>
      </c>
      <c r="I2538" s="2">
        <v>44292.625972222224</v>
      </c>
      <c r="J2538" t="s">
        <v>4696</v>
      </c>
      <c r="K2538" t="s">
        <v>1689</v>
      </c>
      <c r="L2538" t="s">
        <v>4697</v>
      </c>
    </row>
    <row r="2539" spans="1:12" x14ac:dyDescent="0.25">
      <c r="A2539">
        <v>9002021156</v>
      </c>
      <c r="B2539" t="s">
        <v>4679</v>
      </c>
      <c r="C2539" s="3">
        <v>60000</v>
      </c>
      <c r="E2539" s="1">
        <v>44312</v>
      </c>
      <c r="F2539" t="s">
        <v>45</v>
      </c>
      <c r="G2539" t="s">
        <v>46</v>
      </c>
      <c r="H2539" t="s">
        <v>14</v>
      </c>
      <c r="I2539" s="2">
        <v>44292.905347222222</v>
      </c>
      <c r="J2539" t="s">
        <v>71</v>
      </c>
      <c r="K2539" t="s">
        <v>1005</v>
      </c>
      <c r="L2539" t="s">
        <v>4680</v>
      </c>
    </row>
    <row r="2540" spans="1:12" x14ac:dyDescent="0.25">
      <c r="A2540">
        <v>9002022092</v>
      </c>
      <c r="B2540" t="s">
        <v>4923</v>
      </c>
      <c r="C2540" s="3">
        <v>600210</v>
      </c>
      <c r="E2540" s="1">
        <v>44354</v>
      </c>
      <c r="F2540" t="s">
        <v>1979</v>
      </c>
      <c r="G2540" t="s">
        <v>1980</v>
      </c>
      <c r="H2540" t="s">
        <v>14</v>
      </c>
      <c r="I2540" s="2">
        <v>44293.279432870368</v>
      </c>
      <c r="J2540" t="s">
        <v>4924</v>
      </c>
      <c r="K2540" t="s">
        <v>4925</v>
      </c>
      <c r="L2540" t="s">
        <v>4926</v>
      </c>
    </row>
    <row r="2541" spans="1:12" x14ac:dyDescent="0.25">
      <c r="A2541">
        <v>9002044418</v>
      </c>
      <c r="B2541" t="s">
        <v>5009</v>
      </c>
      <c r="C2541" s="3">
        <v>1292744</v>
      </c>
      <c r="F2541" t="s">
        <v>394</v>
      </c>
      <c r="G2541" t="s">
        <v>395</v>
      </c>
      <c r="H2541" t="s">
        <v>396</v>
      </c>
      <c r="I2541" s="2">
        <v>44301.912210648145</v>
      </c>
      <c r="J2541" t="s">
        <v>5010</v>
      </c>
      <c r="K2541" t="s">
        <v>5011</v>
      </c>
      <c r="L2541" t="s">
        <v>5012</v>
      </c>
    </row>
    <row r="2542" spans="1:12" x14ac:dyDescent="0.25">
      <c r="A2542">
        <v>9002053466</v>
      </c>
      <c r="B2542" t="s">
        <v>5013</v>
      </c>
      <c r="C2542" s="3">
        <v>60000</v>
      </c>
      <c r="E2542" s="1">
        <v>44305</v>
      </c>
      <c r="F2542" t="s">
        <v>57</v>
      </c>
      <c r="G2542" t="s">
        <v>58</v>
      </c>
      <c r="H2542" t="s">
        <v>14</v>
      </c>
      <c r="I2542" s="2">
        <v>44305.885636574072</v>
      </c>
      <c r="J2542" t="s">
        <v>5014</v>
      </c>
      <c r="K2542" t="s">
        <v>5015</v>
      </c>
      <c r="L2542" t="s">
        <v>5016</v>
      </c>
    </row>
    <row r="2543" spans="1:12" x14ac:dyDescent="0.25">
      <c r="A2543">
        <v>9002055981</v>
      </c>
      <c r="B2543" t="s">
        <v>5017</v>
      </c>
      <c r="C2543" s="3">
        <v>60000</v>
      </c>
      <c r="E2543" s="1">
        <v>44367</v>
      </c>
      <c r="F2543" t="s">
        <v>166</v>
      </c>
      <c r="G2543" t="s">
        <v>167</v>
      </c>
      <c r="H2543" t="s">
        <v>14</v>
      </c>
      <c r="I2543" s="2">
        <v>44306.763935185183</v>
      </c>
      <c r="J2543" t="s">
        <v>5018</v>
      </c>
      <c r="K2543" t="s">
        <v>5019</v>
      </c>
      <c r="L2543" t="s">
        <v>5020</v>
      </c>
    </row>
    <row r="2544" spans="1:12" x14ac:dyDescent="0.25">
      <c r="A2544">
        <v>9002085135</v>
      </c>
      <c r="B2544" t="s">
        <v>5021</v>
      </c>
      <c r="C2544" s="3">
        <v>498435</v>
      </c>
      <c r="F2544" t="s">
        <v>405</v>
      </c>
      <c r="G2544" t="s">
        <v>406</v>
      </c>
      <c r="H2544" t="s">
        <v>411</v>
      </c>
      <c r="I2544" s="2">
        <v>44317.429548611108</v>
      </c>
      <c r="J2544" t="s">
        <v>5022</v>
      </c>
      <c r="K2544" t="s">
        <v>5023</v>
      </c>
      <c r="L2544" t="s">
        <v>5024</v>
      </c>
    </row>
    <row r="2545" spans="1:12" x14ac:dyDescent="0.25">
      <c r="A2545">
        <v>9002085590</v>
      </c>
      <c r="B2545" t="s">
        <v>5025</v>
      </c>
      <c r="C2545" s="3">
        <v>961896</v>
      </c>
      <c r="F2545" t="s">
        <v>45</v>
      </c>
      <c r="G2545" t="s">
        <v>46</v>
      </c>
      <c r="H2545" t="s">
        <v>411</v>
      </c>
      <c r="I2545" s="2">
        <v>44317.963587962964</v>
      </c>
      <c r="J2545" t="s">
        <v>5026</v>
      </c>
      <c r="K2545" t="s">
        <v>5027</v>
      </c>
      <c r="L2545" t="s">
        <v>5028</v>
      </c>
    </row>
    <row r="2546" spans="1:12" x14ac:dyDescent="0.25">
      <c r="A2546">
        <v>9002086208</v>
      </c>
      <c r="B2546" t="s">
        <v>5029</v>
      </c>
      <c r="C2546" s="3">
        <v>161359</v>
      </c>
      <c r="E2546" s="1">
        <v>44319</v>
      </c>
      <c r="F2546" t="s">
        <v>272</v>
      </c>
      <c r="G2546" t="s">
        <v>273</v>
      </c>
      <c r="H2546" t="s">
        <v>14</v>
      </c>
      <c r="I2546" s="2">
        <v>44318.626030092593</v>
      </c>
      <c r="J2546" t="s">
        <v>1057</v>
      </c>
      <c r="K2546" t="s">
        <v>5030</v>
      </c>
      <c r="L2546" t="s">
        <v>5031</v>
      </c>
    </row>
    <row r="2547" spans="1:12" x14ac:dyDescent="0.25">
      <c r="A2547">
        <v>9001907565</v>
      </c>
      <c r="B2547" t="s">
        <v>651</v>
      </c>
      <c r="C2547" s="3">
        <v>67967</v>
      </c>
      <c r="E2547" s="1">
        <v>44263</v>
      </c>
      <c r="F2547" t="s">
        <v>23</v>
      </c>
      <c r="G2547" t="s">
        <v>24</v>
      </c>
      <c r="H2547" t="s">
        <v>14</v>
      </c>
      <c r="I2547" s="2">
        <v>44258.706446759257</v>
      </c>
      <c r="J2547" t="s">
        <v>652</v>
      </c>
      <c r="K2547" t="s">
        <v>653</v>
      </c>
      <c r="L2547" t="s">
        <v>654</v>
      </c>
    </row>
    <row r="2548" spans="1:12" x14ac:dyDescent="0.25">
      <c r="A2548">
        <v>9001931560</v>
      </c>
      <c r="B2548" t="s">
        <v>5032</v>
      </c>
      <c r="C2548" s="3">
        <v>60000</v>
      </c>
      <c r="E2548" s="1">
        <v>44266</v>
      </c>
      <c r="F2548" t="s">
        <v>107</v>
      </c>
      <c r="G2548" t="s">
        <v>108</v>
      </c>
      <c r="H2548" t="s">
        <v>14</v>
      </c>
      <c r="I2548" s="2">
        <v>44266.050312500003</v>
      </c>
      <c r="J2548" t="s">
        <v>5033</v>
      </c>
      <c r="K2548" t="s">
        <v>5034</v>
      </c>
      <c r="L2548" t="s">
        <v>5035</v>
      </c>
    </row>
    <row r="2549" spans="1:12" x14ac:dyDescent="0.25">
      <c r="A2549">
        <v>9001933414</v>
      </c>
      <c r="B2549" t="s">
        <v>389</v>
      </c>
      <c r="C2549" s="3">
        <v>598540</v>
      </c>
      <c r="E2549" s="1">
        <v>44267</v>
      </c>
      <c r="F2549" t="s">
        <v>166</v>
      </c>
      <c r="G2549" t="s">
        <v>167</v>
      </c>
      <c r="H2549" t="s">
        <v>14</v>
      </c>
      <c r="I2549" s="2">
        <v>44266.928831018522</v>
      </c>
      <c r="J2549" t="s">
        <v>390</v>
      </c>
      <c r="K2549" t="s">
        <v>391</v>
      </c>
      <c r="L2549" t="s">
        <v>392</v>
      </c>
    </row>
    <row r="2550" spans="1:12" x14ac:dyDescent="0.25">
      <c r="A2550">
        <v>9001942736</v>
      </c>
      <c r="B2550" t="s">
        <v>5036</v>
      </c>
      <c r="C2550" s="3">
        <v>1573072</v>
      </c>
      <c r="E2550" s="1">
        <v>44272</v>
      </c>
      <c r="F2550" t="s">
        <v>405</v>
      </c>
      <c r="G2550" t="s">
        <v>406</v>
      </c>
      <c r="H2550" t="s">
        <v>14</v>
      </c>
      <c r="I2550" s="2">
        <v>44271.924537037034</v>
      </c>
      <c r="J2550" t="s">
        <v>5037</v>
      </c>
      <c r="K2550" t="s">
        <v>5038</v>
      </c>
      <c r="L2550" t="s">
        <v>5039</v>
      </c>
    </row>
    <row r="2551" spans="1:12" x14ac:dyDescent="0.25">
      <c r="A2551">
        <v>9001966027</v>
      </c>
      <c r="B2551" t="s">
        <v>5040</v>
      </c>
      <c r="C2551" s="3">
        <v>1045900</v>
      </c>
      <c r="E2551" s="1">
        <v>44281</v>
      </c>
      <c r="F2551" t="s">
        <v>83</v>
      </c>
      <c r="G2551" t="s">
        <v>84</v>
      </c>
      <c r="H2551" t="s">
        <v>14</v>
      </c>
      <c r="I2551" s="2">
        <v>44281.764131944445</v>
      </c>
      <c r="J2551" t="s">
        <v>5041</v>
      </c>
      <c r="K2551" t="s">
        <v>3225</v>
      </c>
      <c r="L2551" t="s">
        <v>5042</v>
      </c>
    </row>
    <row r="2552" spans="1:12" x14ac:dyDescent="0.25">
      <c r="A2552">
        <v>9001978573</v>
      </c>
      <c r="B2552" t="s">
        <v>5043</v>
      </c>
      <c r="C2552" s="3">
        <v>611170</v>
      </c>
      <c r="E2552" s="1">
        <v>44348</v>
      </c>
      <c r="F2552" t="s">
        <v>394</v>
      </c>
      <c r="G2552" t="s">
        <v>395</v>
      </c>
      <c r="H2552" t="s">
        <v>14</v>
      </c>
      <c r="I2552" s="2">
        <v>44287.603993055556</v>
      </c>
      <c r="J2552" t="s">
        <v>1275</v>
      </c>
      <c r="K2552" t="s">
        <v>747</v>
      </c>
      <c r="L2552" t="s">
        <v>5044</v>
      </c>
    </row>
    <row r="2553" spans="1:12" x14ac:dyDescent="0.25">
      <c r="A2553">
        <v>9001983156</v>
      </c>
      <c r="B2553" t="s">
        <v>5045</v>
      </c>
      <c r="C2553" s="3">
        <v>230000</v>
      </c>
      <c r="E2553" s="1">
        <v>44302</v>
      </c>
      <c r="F2553" t="s">
        <v>345</v>
      </c>
      <c r="G2553" t="s">
        <v>346</v>
      </c>
      <c r="H2553" t="s">
        <v>14</v>
      </c>
      <c r="I2553" s="2">
        <v>44287.94767361111</v>
      </c>
      <c r="J2553" t="s">
        <v>5046</v>
      </c>
      <c r="K2553" t="s">
        <v>5047</v>
      </c>
      <c r="L2553" t="s">
        <v>5048</v>
      </c>
    </row>
    <row r="2554" spans="1:12" x14ac:dyDescent="0.25">
      <c r="A2554">
        <v>9002017208</v>
      </c>
      <c r="B2554" t="s">
        <v>5049</v>
      </c>
      <c r="C2554" s="3">
        <v>1257608</v>
      </c>
      <c r="E2554" s="1">
        <v>44352</v>
      </c>
      <c r="F2554" t="s">
        <v>23</v>
      </c>
      <c r="G2554" t="s">
        <v>24</v>
      </c>
      <c r="H2554" t="s">
        <v>14</v>
      </c>
      <c r="I2554" s="2">
        <v>44291.917372685188</v>
      </c>
      <c r="J2554" t="s">
        <v>5050</v>
      </c>
      <c r="K2554" t="s">
        <v>5051</v>
      </c>
      <c r="L2554" t="s">
        <v>5052</v>
      </c>
    </row>
    <row r="2555" spans="1:12" x14ac:dyDescent="0.25">
      <c r="A2555">
        <v>9002039642</v>
      </c>
      <c r="B2555" t="s">
        <v>5053</v>
      </c>
      <c r="C2555" s="3">
        <v>159550</v>
      </c>
      <c r="E2555" s="1">
        <v>44299</v>
      </c>
      <c r="F2555" t="s">
        <v>23</v>
      </c>
      <c r="G2555" t="s">
        <v>24</v>
      </c>
      <c r="H2555" t="s">
        <v>14</v>
      </c>
      <c r="I2555" s="2">
        <v>44299.987013888887</v>
      </c>
      <c r="J2555" t="s">
        <v>1615</v>
      </c>
      <c r="K2555" t="s">
        <v>5054</v>
      </c>
      <c r="L2555" t="s">
        <v>5055</v>
      </c>
    </row>
    <row r="2556" spans="1:12" x14ac:dyDescent="0.25">
      <c r="A2556">
        <v>9002049703</v>
      </c>
      <c r="B2556" t="s">
        <v>5056</v>
      </c>
      <c r="C2556" s="3">
        <v>1300000</v>
      </c>
      <c r="E2556" s="1">
        <v>44364</v>
      </c>
      <c r="F2556" t="s">
        <v>166</v>
      </c>
      <c r="G2556" t="s">
        <v>167</v>
      </c>
      <c r="H2556" t="s">
        <v>14</v>
      </c>
      <c r="I2556" s="2">
        <v>44303.612951388888</v>
      </c>
      <c r="J2556" t="s">
        <v>5057</v>
      </c>
      <c r="K2556" t="s">
        <v>5058</v>
      </c>
      <c r="L2556" t="s">
        <v>5059</v>
      </c>
    </row>
    <row r="2557" spans="1:12" x14ac:dyDescent="0.25">
      <c r="A2557">
        <v>9002051218</v>
      </c>
      <c r="B2557" t="s">
        <v>3843</v>
      </c>
      <c r="C2557" s="3">
        <v>1251195</v>
      </c>
      <c r="F2557" t="s">
        <v>345</v>
      </c>
      <c r="G2557" t="s">
        <v>346</v>
      </c>
      <c r="H2557" t="s">
        <v>411</v>
      </c>
      <c r="I2557" s="2">
        <v>44304.995648148149</v>
      </c>
      <c r="J2557" t="s">
        <v>3844</v>
      </c>
      <c r="K2557" t="s">
        <v>3845</v>
      </c>
      <c r="L2557" t="s">
        <v>3846</v>
      </c>
    </row>
    <row r="2558" spans="1:12" x14ac:dyDescent="0.25">
      <c r="A2558">
        <v>9002052888</v>
      </c>
      <c r="B2558" t="s">
        <v>5060</v>
      </c>
      <c r="C2558" s="3">
        <v>814714</v>
      </c>
      <c r="E2558" s="1">
        <v>44366</v>
      </c>
      <c r="F2558" t="s">
        <v>23</v>
      </c>
      <c r="G2558" t="s">
        <v>24</v>
      </c>
      <c r="H2558" t="s">
        <v>14</v>
      </c>
      <c r="I2558" s="2">
        <v>44305.589039351849</v>
      </c>
      <c r="J2558" t="s">
        <v>4607</v>
      </c>
      <c r="K2558" t="s">
        <v>5061</v>
      </c>
      <c r="L2558" t="s">
        <v>5062</v>
      </c>
    </row>
    <row r="2559" spans="1:12" x14ac:dyDescent="0.25">
      <c r="A2559">
        <v>9002066668</v>
      </c>
      <c r="B2559" t="s">
        <v>4000</v>
      </c>
      <c r="C2559" s="3">
        <v>1000577</v>
      </c>
      <c r="E2559" s="1">
        <v>44372</v>
      </c>
      <c r="F2559" t="s">
        <v>345</v>
      </c>
      <c r="G2559" t="s">
        <v>346</v>
      </c>
      <c r="H2559" t="s">
        <v>14</v>
      </c>
      <c r="I2559" s="2">
        <v>44311.745474537034</v>
      </c>
      <c r="J2559" t="s">
        <v>4001</v>
      </c>
      <c r="K2559" t="s">
        <v>4002</v>
      </c>
      <c r="L2559" t="s">
        <v>4003</v>
      </c>
    </row>
    <row r="2560" spans="1:12" x14ac:dyDescent="0.25">
      <c r="A2560">
        <v>9001920303</v>
      </c>
      <c r="B2560" t="s">
        <v>5063</v>
      </c>
      <c r="C2560" s="3">
        <v>150000</v>
      </c>
      <c r="F2560" t="s">
        <v>394</v>
      </c>
      <c r="G2560" t="s">
        <v>395</v>
      </c>
      <c r="H2560" t="s">
        <v>396</v>
      </c>
      <c r="I2560" s="2">
        <v>44260.860532407409</v>
      </c>
      <c r="J2560" t="s">
        <v>5064</v>
      </c>
      <c r="K2560" t="s">
        <v>5065</v>
      </c>
      <c r="L2560" t="s">
        <v>5066</v>
      </c>
    </row>
    <row r="2561" spans="1:12" x14ac:dyDescent="0.25">
      <c r="A2561">
        <v>9001931341</v>
      </c>
      <c r="B2561" t="s">
        <v>5067</v>
      </c>
      <c r="C2561" s="3">
        <v>656771</v>
      </c>
      <c r="E2561" s="1">
        <v>44265</v>
      </c>
      <c r="F2561" t="s">
        <v>107</v>
      </c>
      <c r="G2561" t="s">
        <v>108</v>
      </c>
      <c r="H2561" t="s">
        <v>14</v>
      </c>
      <c r="I2561" s="2">
        <v>44265.905289351853</v>
      </c>
      <c r="J2561" t="s">
        <v>982</v>
      </c>
      <c r="K2561" t="s">
        <v>5068</v>
      </c>
      <c r="L2561" t="s">
        <v>5069</v>
      </c>
    </row>
    <row r="2562" spans="1:12" x14ac:dyDescent="0.25">
      <c r="A2562">
        <v>9001931389</v>
      </c>
      <c r="B2562" t="s">
        <v>5070</v>
      </c>
      <c r="C2562" s="3">
        <v>563950</v>
      </c>
      <c r="E2562" s="1">
        <v>44265</v>
      </c>
      <c r="F2562" t="s">
        <v>35</v>
      </c>
      <c r="G2562" t="s">
        <v>36</v>
      </c>
      <c r="H2562" t="s">
        <v>14</v>
      </c>
      <c r="I2562" s="2">
        <v>44265.934618055559</v>
      </c>
      <c r="J2562" t="s">
        <v>5071</v>
      </c>
      <c r="K2562" t="s">
        <v>5072</v>
      </c>
      <c r="L2562" t="s">
        <v>5073</v>
      </c>
    </row>
    <row r="2563" spans="1:12" x14ac:dyDescent="0.25">
      <c r="A2563">
        <v>9001969281</v>
      </c>
      <c r="B2563" t="s">
        <v>5074</v>
      </c>
      <c r="C2563" s="3">
        <v>60000</v>
      </c>
      <c r="E2563" s="1">
        <v>44285</v>
      </c>
      <c r="F2563" t="s">
        <v>423</v>
      </c>
      <c r="G2563" t="s">
        <v>424</v>
      </c>
      <c r="H2563" t="s">
        <v>14</v>
      </c>
      <c r="I2563" s="2">
        <v>44284.125138888892</v>
      </c>
      <c r="J2563" t="s">
        <v>1997</v>
      </c>
      <c r="K2563" t="s">
        <v>5075</v>
      </c>
      <c r="L2563" t="s">
        <v>5076</v>
      </c>
    </row>
    <row r="2564" spans="1:12" x14ac:dyDescent="0.25">
      <c r="A2564">
        <v>9001977712</v>
      </c>
      <c r="B2564" t="s">
        <v>5077</v>
      </c>
      <c r="C2564" s="3">
        <v>26815107</v>
      </c>
      <c r="F2564" t="s">
        <v>394</v>
      </c>
      <c r="G2564" t="s">
        <v>395</v>
      </c>
      <c r="H2564" t="s">
        <v>396</v>
      </c>
      <c r="I2564" s="2">
        <v>44287.360960648148</v>
      </c>
      <c r="J2564" t="s">
        <v>5078</v>
      </c>
      <c r="K2564" t="s">
        <v>5079</v>
      </c>
      <c r="L2564" t="s">
        <v>5080</v>
      </c>
    </row>
    <row r="2565" spans="1:12" x14ac:dyDescent="0.25">
      <c r="A2565">
        <v>9001987352</v>
      </c>
      <c r="B2565" t="s">
        <v>4712</v>
      </c>
      <c r="C2565" s="3">
        <v>120546</v>
      </c>
      <c r="F2565" t="s">
        <v>45</v>
      </c>
      <c r="G2565" t="s">
        <v>46</v>
      </c>
      <c r="H2565" t="s">
        <v>4919</v>
      </c>
      <c r="I2565" s="2">
        <v>44290.540393518517</v>
      </c>
      <c r="J2565" t="s">
        <v>4713</v>
      </c>
      <c r="K2565" t="s">
        <v>4714</v>
      </c>
      <c r="L2565" t="s">
        <v>4715</v>
      </c>
    </row>
    <row r="2566" spans="1:12" x14ac:dyDescent="0.25">
      <c r="A2566">
        <v>9002021211</v>
      </c>
      <c r="B2566" t="s">
        <v>5081</v>
      </c>
      <c r="C2566" s="3">
        <v>575442</v>
      </c>
      <c r="E2566" s="1">
        <v>44312</v>
      </c>
      <c r="F2566" t="s">
        <v>45</v>
      </c>
      <c r="G2566" t="s">
        <v>46</v>
      </c>
      <c r="H2566" t="s">
        <v>14</v>
      </c>
      <c r="I2566" s="2">
        <v>44292.931967592594</v>
      </c>
      <c r="J2566" t="s">
        <v>5082</v>
      </c>
      <c r="K2566" t="s">
        <v>5083</v>
      </c>
      <c r="L2566" t="s">
        <v>5084</v>
      </c>
    </row>
    <row r="2567" spans="1:12" x14ac:dyDescent="0.25">
      <c r="A2567">
        <v>9002028013</v>
      </c>
      <c r="B2567" t="s">
        <v>5085</v>
      </c>
      <c r="C2567" s="3">
        <v>130780</v>
      </c>
      <c r="E2567" s="1">
        <v>44295</v>
      </c>
      <c r="F2567" t="s">
        <v>2001</v>
      </c>
      <c r="G2567" t="s">
        <v>2002</v>
      </c>
      <c r="H2567" t="s">
        <v>14</v>
      </c>
      <c r="I2567" s="2">
        <v>44295.626643518517</v>
      </c>
      <c r="J2567" t="s">
        <v>162</v>
      </c>
      <c r="K2567" t="s">
        <v>5086</v>
      </c>
      <c r="L2567" t="s">
        <v>5087</v>
      </c>
    </row>
    <row r="2568" spans="1:12" x14ac:dyDescent="0.25">
      <c r="A2568">
        <v>9002037288</v>
      </c>
      <c r="B2568" t="s">
        <v>4597</v>
      </c>
      <c r="C2568" s="3">
        <v>594584</v>
      </c>
      <c r="E2568" s="1">
        <v>44299</v>
      </c>
      <c r="F2568" t="s">
        <v>345</v>
      </c>
      <c r="G2568" t="s">
        <v>346</v>
      </c>
      <c r="H2568" t="s">
        <v>14</v>
      </c>
      <c r="I2568" s="2">
        <v>44298.966550925928</v>
      </c>
      <c r="J2568" t="s">
        <v>498</v>
      </c>
      <c r="K2568" t="s">
        <v>999</v>
      </c>
      <c r="L2568" t="s">
        <v>4598</v>
      </c>
    </row>
    <row r="2569" spans="1:12" x14ac:dyDescent="0.25">
      <c r="A2569">
        <v>9002047844</v>
      </c>
      <c r="B2569" t="s">
        <v>5088</v>
      </c>
      <c r="C2569" s="3">
        <v>60000</v>
      </c>
      <c r="E2569" s="1">
        <v>44302</v>
      </c>
      <c r="F2569" t="s">
        <v>2001</v>
      </c>
      <c r="G2569" t="s">
        <v>2002</v>
      </c>
      <c r="H2569" t="s">
        <v>14</v>
      </c>
      <c r="I2569" s="2">
        <v>44302.600011574075</v>
      </c>
      <c r="J2569" t="s">
        <v>5089</v>
      </c>
      <c r="K2569" t="s">
        <v>38</v>
      </c>
      <c r="L2569" t="s">
        <v>5090</v>
      </c>
    </row>
    <row r="2570" spans="1:12" x14ac:dyDescent="0.25">
      <c r="A2570">
        <v>9002055240</v>
      </c>
      <c r="B2570" t="s">
        <v>5091</v>
      </c>
      <c r="C2570" s="3">
        <v>614773</v>
      </c>
      <c r="E2570" s="1">
        <v>44306</v>
      </c>
      <c r="F2570" t="s">
        <v>57</v>
      </c>
      <c r="G2570" t="s">
        <v>58</v>
      </c>
      <c r="H2570" t="s">
        <v>14</v>
      </c>
      <c r="I2570" s="2">
        <v>44306.404988425929</v>
      </c>
      <c r="J2570" t="s">
        <v>5092</v>
      </c>
      <c r="K2570" t="s">
        <v>5093</v>
      </c>
      <c r="L2570" t="s">
        <v>5094</v>
      </c>
    </row>
    <row r="2571" spans="1:12" x14ac:dyDescent="0.25">
      <c r="A2571">
        <v>9002063780</v>
      </c>
      <c r="B2571" t="s">
        <v>5095</v>
      </c>
      <c r="C2571" s="3">
        <v>1047696</v>
      </c>
      <c r="E2571" s="1">
        <v>44370</v>
      </c>
      <c r="F2571" t="s">
        <v>345</v>
      </c>
      <c r="G2571" t="s">
        <v>346</v>
      </c>
      <c r="H2571" t="s">
        <v>14</v>
      </c>
      <c r="I2571" s="2">
        <v>44309.72079861111</v>
      </c>
      <c r="J2571" t="s">
        <v>5096</v>
      </c>
      <c r="K2571" t="s">
        <v>2879</v>
      </c>
      <c r="L2571" t="s">
        <v>5097</v>
      </c>
    </row>
    <row r="2572" spans="1:12" x14ac:dyDescent="0.25">
      <c r="A2572">
        <v>9002064349</v>
      </c>
      <c r="B2572" t="s">
        <v>580</v>
      </c>
      <c r="C2572" s="3">
        <v>60000</v>
      </c>
      <c r="E2572" s="1">
        <v>44371</v>
      </c>
      <c r="F2572" t="s">
        <v>1979</v>
      </c>
      <c r="G2572" t="s">
        <v>1980</v>
      </c>
      <c r="H2572" t="s">
        <v>14</v>
      </c>
      <c r="I2572" s="2">
        <v>44310.022326388891</v>
      </c>
      <c r="J2572" t="s">
        <v>581</v>
      </c>
      <c r="K2572" t="s">
        <v>582</v>
      </c>
      <c r="L2572" t="s">
        <v>583</v>
      </c>
    </row>
    <row r="2573" spans="1:12" x14ac:dyDescent="0.25">
      <c r="A2573">
        <v>9002064757</v>
      </c>
      <c r="B2573" t="s">
        <v>4830</v>
      </c>
      <c r="C2573" s="3">
        <v>409224</v>
      </c>
      <c r="E2573" s="1">
        <v>44371</v>
      </c>
      <c r="F2573" t="s">
        <v>2001</v>
      </c>
      <c r="G2573" t="s">
        <v>2002</v>
      </c>
      <c r="H2573" t="s">
        <v>14</v>
      </c>
      <c r="I2573" s="2">
        <v>44310.283796296295</v>
      </c>
      <c r="J2573" t="s">
        <v>4831</v>
      </c>
      <c r="K2573" t="s">
        <v>2155</v>
      </c>
      <c r="L2573" t="s">
        <v>4832</v>
      </c>
    </row>
    <row r="2574" spans="1:12" x14ac:dyDescent="0.25">
      <c r="A2574">
        <v>9002069326</v>
      </c>
      <c r="B2574" t="s">
        <v>5098</v>
      </c>
      <c r="C2574" s="3">
        <v>500576</v>
      </c>
      <c r="E2574" s="1">
        <v>44374</v>
      </c>
      <c r="F2574" t="s">
        <v>394</v>
      </c>
      <c r="G2574" t="s">
        <v>395</v>
      </c>
      <c r="H2574" t="s">
        <v>14</v>
      </c>
      <c r="I2574" s="2">
        <v>44313.059629629628</v>
      </c>
      <c r="J2574" t="s">
        <v>1997</v>
      </c>
      <c r="K2574" t="s">
        <v>5099</v>
      </c>
      <c r="L2574" t="s">
        <v>5100</v>
      </c>
    </row>
    <row r="2575" spans="1:12" x14ac:dyDescent="0.25">
      <c r="A2575">
        <v>9002079684</v>
      </c>
      <c r="B2575" t="s">
        <v>5029</v>
      </c>
      <c r="C2575" s="3">
        <v>259682</v>
      </c>
      <c r="E2575" s="1">
        <v>44315</v>
      </c>
      <c r="F2575" t="s">
        <v>35</v>
      </c>
      <c r="G2575" t="s">
        <v>36</v>
      </c>
      <c r="H2575" t="s">
        <v>14</v>
      </c>
      <c r="I2575" s="2">
        <v>44315.414849537039</v>
      </c>
      <c r="J2575" t="s">
        <v>1057</v>
      </c>
      <c r="K2575" t="s">
        <v>5030</v>
      </c>
      <c r="L2575" t="s">
        <v>5031</v>
      </c>
    </row>
    <row r="2576" spans="1:12" x14ac:dyDescent="0.25">
      <c r="A2576">
        <v>9002081384</v>
      </c>
      <c r="B2576" t="s">
        <v>4585</v>
      </c>
      <c r="C2576" s="3">
        <v>480000</v>
      </c>
      <c r="E2576" s="1">
        <v>44376</v>
      </c>
      <c r="F2576" t="s">
        <v>57</v>
      </c>
      <c r="G2576" t="s">
        <v>58</v>
      </c>
      <c r="H2576" t="s">
        <v>14</v>
      </c>
      <c r="I2576" s="2">
        <v>44315.957291666666</v>
      </c>
      <c r="J2576" t="s">
        <v>982</v>
      </c>
      <c r="K2576" t="s">
        <v>2961</v>
      </c>
      <c r="L2576" t="s">
        <v>4586</v>
      </c>
    </row>
    <row r="2577" spans="1:12" x14ac:dyDescent="0.25">
      <c r="A2577">
        <v>9001901758</v>
      </c>
      <c r="B2577" t="s">
        <v>5101</v>
      </c>
      <c r="C2577" s="3">
        <v>982516</v>
      </c>
      <c r="E2577" s="1">
        <v>44256</v>
      </c>
      <c r="F2577" t="s">
        <v>272</v>
      </c>
      <c r="G2577" t="s">
        <v>273</v>
      </c>
      <c r="H2577" t="s">
        <v>14</v>
      </c>
      <c r="I2577" s="2">
        <v>44256.306296296294</v>
      </c>
      <c r="J2577" t="s">
        <v>5102</v>
      </c>
      <c r="K2577" t="s">
        <v>2848</v>
      </c>
      <c r="L2577" t="s">
        <v>5103</v>
      </c>
    </row>
    <row r="2578" spans="1:12" x14ac:dyDescent="0.25">
      <c r="A2578">
        <v>9001903737</v>
      </c>
      <c r="B2578" t="s">
        <v>5104</v>
      </c>
      <c r="C2578" s="3">
        <v>2365920</v>
      </c>
      <c r="F2578" t="s">
        <v>345</v>
      </c>
      <c r="G2578" t="s">
        <v>346</v>
      </c>
      <c r="H2578" t="s">
        <v>411</v>
      </c>
      <c r="I2578" s="2">
        <v>44256.960462962961</v>
      </c>
      <c r="J2578" t="s">
        <v>4154</v>
      </c>
      <c r="K2578" t="s">
        <v>673</v>
      </c>
      <c r="L2578" t="s">
        <v>5105</v>
      </c>
    </row>
    <row r="2579" spans="1:12" x14ac:dyDescent="0.25">
      <c r="A2579">
        <v>9001913744</v>
      </c>
      <c r="B2579" t="s">
        <v>2945</v>
      </c>
      <c r="C2579" s="3">
        <v>60000</v>
      </c>
      <c r="E2579" s="1">
        <v>44260</v>
      </c>
      <c r="F2579" t="s">
        <v>272</v>
      </c>
      <c r="G2579" t="s">
        <v>273</v>
      </c>
      <c r="H2579" t="s">
        <v>172</v>
      </c>
      <c r="I2579" s="2">
        <v>44260.162118055552</v>
      </c>
      <c r="J2579" t="s">
        <v>2946</v>
      </c>
      <c r="K2579" t="s">
        <v>2947</v>
      </c>
      <c r="L2579" t="s">
        <v>2948</v>
      </c>
    </row>
    <row r="2580" spans="1:12" x14ac:dyDescent="0.25">
      <c r="A2580">
        <v>9001918946</v>
      </c>
      <c r="B2580" t="s">
        <v>5106</v>
      </c>
      <c r="C2580" s="3">
        <v>60000</v>
      </c>
      <c r="E2580" s="1">
        <v>44260</v>
      </c>
      <c r="F2580" t="s">
        <v>345</v>
      </c>
      <c r="G2580" t="s">
        <v>346</v>
      </c>
      <c r="H2580" t="s">
        <v>14</v>
      </c>
      <c r="I2580" s="2">
        <v>44260.566932870373</v>
      </c>
      <c r="J2580" t="s">
        <v>5107</v>
      </c>
      <c r="K2580" t="s">
        <v>5108</v>
      </c>
      <c r="L2580" t="s">
        <v>5109</v>
      </c>
    </row>
    <row r="2581" spans="1:12" x14ac:dyDescent="0.25">
      <c r="A2581">
        <v>9001931236</v>
      </c>
      <c r="B2581" t="s">
        <v>4576</v>
      </c>
      <c r="C2581" s="3">
        <v>2112330</v>
      </c>
      <c r="F2581" t="s">
        <v>394</v>
      </c>
      <c r="G2581" t="s">
        <v>395</v>
      </c>
      <c r="H2581" t="s">
        <v>396</v>
      </c>
      <c r="I2581" s="2">
        <v>44265.858622685184</v>
      </c>
      <c r="J2581" t="s">
        <v>3864</v>
      </c>
      <c r="K2581" t="s">
        <v>1265</v>
      </c>
      <c r="L2581" t="s">
        <v>4577</v>
      </c>
    </row>
    <row r="2582" spans="1:12" x14ac:dyDescent="0.25">
      <c r="A2582">
        <v>9001945961</v>
      </c>
      <c r="B2582" t="s">
        <v>5110</v>
      </c>
      <c r="C2582" s="3">
        <v>2883660</v>
      </c>
      <c r="E2582" s="1">
        <v>44273</v>
      </c>
      <c r="F2582" t="s">
        <v>57</v>
      </c>
      <c r="G2582" t="s">
        <v>58</v>
      </c>
      <c r="H2582" t="s">
        <v>14</v>
      </c>
      <c r="I2582" s="2">
        <v>44273.186261574076</v>
      </c>
      <c r="J2582" t="s">
        <v>416</v>
      </c>
      <c r="K2582" t="s">
        <v>1802</v>
      </c>
      <c r="L2582" t="s">
        <v>5111</v>
      </c>
    </row>
    <row r="2583" spans="1:12" x14ac:dyDescent="0.25">
      <c r="A2583">
        <v>9001947754</v>
      </c>
      <c r="B2583" t="s">
        <v>5112</v>
      </c>
      <c r="C2583" s="3">
        <v>106264</v>
      </c>
      <c r="E2583" s="1">
        <v>44273</v>
      </c>
      <c r="F2583" t="s">
        <v>57</v>
      </c>
      <c r="G2583" t="s">
        <v>58</v>
      </c>
      <c r="H2583" t="s">
        <v>14</v>
      </c>
      <c r="I2583" s="2">
        <v>44273.906134259261</v>
      </c>
      <c r="J2583" t="s">
        <v>4227</v>
      </c>
      <c r="K2583" t="s">
        <v>5113</v>
      </c>
      <c r="L2583" t="s">
        <v>5114</v>
      </c>
    </row>
    <row r="2584" spans="1:12" x14ac:dyDescent="0.25">
      <c r="A2584">
        <v>9001966506</v>
      </c>
      <c r="B2584" t="s">
        <v>1341</v>
      </c>
      <c r="C2584" s="3">
        <v>721713</v>
      </c>
      <c r="F2584" t="s">
        <v>394</v>
      </c>
      <c r="G2584" t="s">
        <v>395</v>
      </c>
      <c r="H2584" t="s">
        <v>396</v>
      </c>
      <c r="I2584" s="2">
        <v>44281.95171296296</v>
      </c>
      <c r="J2584" t="s">
        <v>1342</v>
      </c>
      <c r="K2584" t="s">
        <v>338</v>
      </c>
      <c r="L2584" t="s">
        <v>1343</v>
      </c>
    </row>
    <row r="2585" spans="1:12" x14ac:dyDescent="0.25">
      <c r="A2585">
        <v>9001968115</v>
      </c>
      <c r="B2585" t="s">
        <v>5115</v>
      </c>
      <c r="C2585" s="3">
        <v>1278114</v>
      </c>
      <c r="E2585" s="1">
        <v>44285</v>
      </c>
      <c r="F2585" t="s">
        <v>29</v>
      </c>
      <c r="G2585" t="s">
        <v>30</v>
      </c>
      <c r="H2585" t="s">
        <v>14</v>
      </c>
      <c r="I2585" s="2">
        <v>44282.97997685185</v>
      </c>
      <c r="J2585" t="s">
        <v>5116</v>
      </c>
      <c r="K2585" t="s">
        <v>4553</v>
      </c>
      <c r="L2585" t="s">
        <v>5117</v>
      </c>
    </row>
    <row r="2586" spans="1:12" x14ac:dyDescent="0.25">
      <c r="A2586">
        <v>9001970836</v>
      </c>
      <c r="B2586" t="s">
        <v>5118</v>
      </c>
      <c r="C2586" s="3">
        <v>326358</v>
      </c>
      <c r="F2586" t="s">
        <v>394</v>
      </c>
      <c r="G2586" t="s">
        <v>395</v>
      </c>
      <c r="H2586" t="s">
        <v>396</v>
      </c>
      <c r="I2586" s="2">
        <v>44284.711400462962</v>
      </c>
      <c r="J2586" t="s">
        <v>5119</v>
      </c>
      <c r="K2586" t="s">
        <v>5120</v>
      </c>
      <c r="L2586" t="s">
        <v>5121</v>
      </c>
    </row>
    <row r="2587" spans="1:12" x14ac:dyDescent="0.25">
      <c r="A2587">
        <v>9001985466</v>
      </c>
      <c r="B2587" t="s">
        <v>5122</v>
      </c>
      <c r="C2587" s="3">
        <v>669498</v>
      </c>
      <c r="E2587" s="1">
        <v>44350</v>
      </c>
      <c r="F2587" t="s">
        <v>272</v>
      </c>
      <c r="G2587" t="s">
        <v>273</v>
      </c>
      <c r="H2587" t="s">
        <v>14</v>
      </c>
      <c r="I2587" s="2">
        <v>44289.385347222225</v>
      </c>
      <c r="J2587" t="s">
        <v>5123</v>
      </c>
      <c r="K2587" t="s">
        <v>1788</v>
      </c>
      <c r="L2587" t="s">
        <v>5124</v>
      </c>
    </row>
    <row r="2588" spans="1:12" x14ac:dyDescent="0.25">
      <c r="A2588">
        <v>9002036383</v>
      </c>
      <c r="B2588" t="s">
        <v>651</v>
      </c>
      <c r="C2588" s="3">
        <v>60000</v>
      </c>
      <c r="E2588" s="1">
        <v>44308</v>
      </c>
      <c r="F2588" t="s">
        <v>166</v>
      </c>
      <c r="G2588" t="s">
        <v>167</v>
      </c>
      <c r="H2588" t="s">
        <v>14</v>
      </c>
      <c r="I2588" s="2">
        <v>44298.479201388887</v>
      </c>
      <c r="J2588" t="s">
        <v>652</v>
      </c>
      <c r="K2588" t="s">
        <v>653</v>
      </c>
      <c r="L2588" t="s">
        <v>654</v>
      </c>
    </row>
    <row r="2589" spans="1:12" x14ac:dyDescent="0.25">
      <c r="A2589">
        <v>9002042631</v>
      </c>
      <c r="B2589" t="s">
        <v>5125</v>
      </c>
      <c r="C2589" s="3">
        <v>537547</v>
      </c>
      <c r="E2589" s="1">
        <v>44362</v>
      </c>
      <c r="F2589" t="s">
        <v>166</v>
      </c>
      <c r="G2589" t="s">
        <v>167</v>
      </c>
      <c r="H2589" t="s">
        <v>14</v>
      </c>
      <c r="I2589" s="2">
        <v>44301.252962962964</v>
      </c>
      <c r="J2589" t="s">
        <v>5126</v>
      </c>
      <c r="K2589" t="s">
        <v>5127</v>
      </c>
      <c r="L2589" t="s">
        <v>5128</v>
      </c>
    </row>
    <row r="2590" spans="1:12" x14ac:dyDescent="0.25">
      <c r="A2590">
        <v>9002051128</v>
      </c>
      <c r="B2590" t="s">
        <v>5129</v>
      </c>
      <c r="C2590" s="3">
        <v>898340</v>
      </c>
      <c r="E2590" s="1">
        <v>44376</v>
      </c>
      <c r="F2590" t="s">
        <v>45</v>
      </c>
      <c r="G2590" t="s">
        <v>46</v>
      </c>
      <c r="H2590" t="s">
        <v>14</v>
      </c>
      <c r="I2590" s="2">
        <v>44304.944907407407</v>
      </c>
      <c r="J2590" t="s">
        <v>2718</v>
      </c>
      <c r="K2590" t="s">
        <v>5130</v>
      </c>
      <c r="L2590" t="s">
        <v>5131</v>
      </c>
    </row>
    <row r="2591" spans="1:12" x14ac:dyDescent="0.25">
      <c r="A2591">
        <v>9002056567</v>
      </c>
      <c r="B2591" t="s">
        <v>5132</v>
      </c>
      <c r="C2591" s="3">
        <v>842258</v>
      </c>
      <c r="E2591" s="1">
        <v>44306</v>
      </c>
      <c r="F2591" t="s">
        <v>45</v>
      </c>
      <c r="G2591" t="s">
        <v>46</v>
      </c>
      <c r="H2591" t="s">
        <v>14</v>
      </c>
      <c r="I2591" s="2">
        <v>44306.983703703707</v>
      </c>
      <c r="J2591" t="s">
        <v>5133</v>
      </c>
      <c r="K2591" t="s">
        <v>5134</v>
      </c>
      <c r="L2591" t="s">
        <v>5135</v>
      </c>
    </row>
    <row r="2592" spans="1:12" x14ac:dyDescent="0.25">
      <c r="A2592">
        <v>9002064179</v>
      </c>
      <c r="B2592" t="s">
        <v>5136</v>
      </c>
      <c r="C2592" s="3">
        <v>597710</v>
      </c>
      <c r="E2592" s="1">
        <v>44370</v>
      </c>
      <c r="F2592" t="s">
        <v>405</v>
      </c>
      <c r="G2592" t="s">
        <v>406</v>
      </c>
      <c r="H2592" t="s">
        <v>14</v>
      </c>
      <c r="I2592" s="2">
        <v>44309.929618055554</v>
      </c>
      <c r="J2592" t="s">
        <v>5137</v>
      </c>
      <c r="K2592" t="s">
        <v>5138</v>
      </c>
      <c r="L2592" t="s">
        <v>5139</v>
      </c>
    </row>
    <row r="2593" spans="1:12" x14ac:dyDescent="0.25">
      <c r="A2593">
        <v>9002067544</v>
      </c>
      <c r="B2593" t="s">
        <v>3691</v>
      </c>
      <c r="C2593" s="3">
        <v>578210</v>
      </c>
      <c r="F2593" t="s">
        <v>405</v>
      </c>
      <c r="G2593" t="s">
        <v>406</v>
      </c>
      <c r="H2593" t="s">
        <v>411</v>
      </c>
      <c r="I2593" s="2">
        <v>44312.360625000001</v>
      </c>
      <c r="J2593" t="s">
        <v>3692</v>
      </c>
      <c r="K2593" t="s">
        <v>1354</v>
      </c>
      <c r="L2593" t="s">
        <v>3693</v>
      </c>
    </row>
    <row r="2594" spans="1:12" x14ac:dyDescent="0.25">
      <c r="A2594">
        <v>9002068982</v>
      </c>
      <c r="B2594" t="s">
        <v>5140</v>
      </c>
      <c r="C2594" s="3">
        <v>550247</v>
      </c>
      <c r="E2594" s="1">
        <v>44373</v>
      </c>
      <c r="F2594" t="s">
        <v>166</v>
      </c>
      <c r="G2594" t="s">
        <v>167</v>
      </c>
      <c r="H2594" t="s">
        <v>14</v>
      </c>
      <c r="I2594" s="2">
        <v>44312.893148148149</v>
      </c>
      <c r="J2594" t="s">
        <v>1643</v>
      </c>
      <c r="K2594" t="s">
        <v>5141</v>
      </c>
      <c r="L2594" t="s">
        <v>5142</v>
      </c>
    </row>
    <row r="2595" spans="1:12" x14ac:dyDescent="0.25">
      <c r="A2595">
        <v>9002074535</v>
      </c>
      <c r="B2595" t="s">
        <v>5063</v>
      </c>
      <c r="C2595" s="3">
        <v>185166</v>
      </c>
      <c r="E2595" s="1">
        <v>44374</v>
      </c>
      <c r="F2595" t="s">
        <v>1979</v>
      </c>
      <c r="G2595" t="s">
        <v>1980</v>
      </c>
      <c r="H2595" t="s">
        <v>14</v>
      </c>
      <c r="I2595" s="2">
        <v>44313.887986111113</v>
      </c>
      <c r="J2595" t="s">
        <v>5064</v>
      </c>
      <c r="K2595" t="s">
        <v>5065</v>
      </c>
      <c r="L2595" t="s">
        <v>5066</v>
      </c>
    </row>
    <row r="2596" spans="1:12" x14ac:dyDescent="0.25">
      <c r="A2596">
        <v>9002090429</v>
      </c>
      <c r="B2596" t="s">
        <v>5143</v>
      </c>
      <c r="C2596" s="3">
        <v>60000</v>
      </c>
      <c r="E2596" s="1">
        <v>44381</v>
      </c>
      <c r="F2596" t="s">
        <v>57</v>
      </c>
      <c r="G2596" t="s">
        <v>58</v>
      </c>
      <c r="H2596" t="s">
        <v>14</v>
      </c>
      <c r="I2596" s="2">
        <v>44320.768923611111</v>
      </c>
      <c r="J2596" t="s">
        <v>982</v>
      </c>
      <c r="K2596" t="s">
        <v>143</v>
      </c>
      <c r="L2596" t="s">
        <v>5144</v>
      </c>
    </row>
    <row r="2597" spans="1:12" x14ac:dyDescent="0.25">
      <c r="A2597">
        <v>9001907785</v>
      </c>
      <c r="B2597" t="s">
        <v>5145</v>
      </c>
      <c r="C2597" s="3">
        <v>175553</v>
      </c>
      <c r="E2597" s="1">
        <v>44263</v>
      </c>
      <c r="F2597" t="s">
        <v>107</v>
      </c>
      <c r="G2597" t="s">
        <v>108</v>
      </c>
      <c r="H2597" t="s">
        <v>14</v>
      </c>
      <c r="I2597" s="2">
        <v>44258.837060185186</v>
      </c>
      <c r="J2597" t="s">
        <v>5146</v>
      </c>
      <c r="K2597" t="s">
        <v>5147</v>
      </c>
      <c r="L2597" t="s">
        <v>5148</v>
      </c>
    </row>
    <row r="2598" spans="1:12" x14ac:dyDescent="0.25">
      <c r="A2598">
        <v>9001973362</v>
      </c>
      <c r="B2598" t="s">
        <v>2840</v>
      </c>
      <c r="C2598" s="3">
        <v>514480</v>
      </c>
      <c r="F2598" t="s">
        <v>45</v>
      </c>
      <c r="G2598" t="s">
        <v>46</v>
      </c>
      <c r="H2598" t="s">
        <v>411</v>
      </c>
      <c r="I2598" s="2">
        <v>44285.693101851852</v>
      </c>
      <c r="J2598" t="s">
        <v>2841</v>
      </c>
      <c r="K2598" t="s">
        <v>2842</v>
      </c>
      <c r="L2598" t="s">
        <v>2843</v>
      </c>
    </row>
    <row r="2599" spans="1:12" x14ac:dyDescent="0.25">
      <c r="A2599">
        <v>9001982972</v>
      </c>
      <c r="B2599" t="s">
        <v>5149</v>
      </c>
      <c r="C2599" s="3">
        <v>500000</v>
      </c>
      <c r="E2599" s="1">
        <v>44348</v>
      </c>
      <c r="F2599" t="s">
        <v>272</v>
      </c>
      <c r="G2599" t="s">
        <v>273</v>
      </c>
      <c r="H2599" t="s">
        <v>14</v>
      </c>
      <c r="I2599" s="2">
        <v>44287.865555555552</v>
      </c>
      <c r="J2599" t="s">
        <v>5150</v>
      </c>
      <c r="K2599" t="s">
        <v>5151</v>
      </c>
      <c r="L2599" t="s">
        <v>5152</v>
      </c>
    </row>
    <row r="2600" spans="1:12" x14ac:dyDescent="0.25">
      <c r="A2600">
        <v>9002021203</v>
      </c>
      <c r="B2600" t="s">
        <v>4964</v>
      </c>
      <c r="C2600" s="3">
        <v>60000</v>
      </c>
      <c r="F2600" t="s">
        <v>35</v>
      </c>
      <c r="G2600" t="s">
        <v>36</v>
      </c>
      <c r="H2600" t="s">
        <v>523</v>
      </c>
      <c r="I2600" s="2">
        <v>44292.92796296296</v>
      </c>
      <c r="J2600" t="s">
        <v>3876</v>
      </c>
      <c r="K2600" t="s">
        <v>4965</v>
      </c>
      <c r="L2600" t="s">
        <v>4966</v>
      </c>
    </row>
    <row r="2601" spans="1:12" x14ac:dyDescent="0.25">
      <c r="A2601">
        <v>9002023776</v>
      </c>
      <c r="B2601" t="s">
        <v>4620</v>
      </c>
      <c r="C2601" s="3">
        <v>755845</v>
      </c>
      <c r="E2601" s="1">
        <v>44354</v>
      </c>
      <c r="F2601" t="s">
        <v>23</v>
      </c>
      <c r="G2601" t="s">
        <v>24</v>
      </c>
      <c r="H2601" t="s">
        <v>14</v>
      </c>
      <c r="I2601" s="2">
        <v>44293.72892361111</v>
      </c>
      <c r="J2601" t="s">
        <v>4621</v>
      </c>
      <c r="K2601" t="s">
        <v>4622</v>
      </c>
      <c r="L2601" t="s">
        <v>4623</v>
      </c>
    </row>
    <row r="2602" spans="1:12" x14ac:dyDescent="0.25">
      <c r="A2602">
        <v>9002025799</v>
      </c>
      <c r="B2602" t="s">
        <v>5153</v>
      </c>
      <c r="C2602" s="3">
        <v>25288050</v>
      </c>
      <c r="E2602" s="1">
        <v>44322</v>
      </c>
      <c r="F2602" t="s">
        <v>773</v>
      </c>
      <c r="G2602" t="s">
        <v>774</v>
      </c>
      <c r="H2602" t="s">
        <v>14</v>
      </c>
      <c r="I2602" s="2">
        <v>44294.662210648145</v>
      </c>
      <c r="J2602" t="s">
        <v>5154</v>
      </c>
      <c r="K2602" t="s">
        <v>1126</v>
      </c>
      <c r="L2602" t="s">
        <v>5155</v>
      </c>
    </row>
    <row r="2603" spans="1:12" x14ac:dyDescent="0.25">
      <c r="A2603">
        <v>9002036533</v>
      </c>
      <c r="B2603" t="s">
        <v>4695</v>
      </c>
      <c r="C2603" s="3">
        <v>1148827</v>
      </c>
      <c r="F2603" t="s">
        <v>272</v>
      </c>
      <c r="G2603" t="s">
        <v>273</v>
      </c>
      <c r="H2603" t="s">
        <v>523</v>
      </c>
      <c r="I2603" s="2">
        <v>44298.576747685183</v>
      </c>
      <c r="J2603" t="s">
        <v>4696</v>
      </c>
      <c r="K2603" t="s">
        <v>1689</v>
      </c>
      <c r="L2603" t="s">
        <v>4697</v>
      </c>
    </row>
    <row r="2604" spans="1:12" x14ac:dyDescent="0.25">
      <c r="A2604">
        <v>9002036535</v>
      </c>
      <c r="B2604" t="s">
        <v>5156</v>
      </c>
      <c r="C2604" s="3">
        <v>1136950</v>
      </c>
      <c r="E2604" s="1">
        <v>44298</v>
      </c>
      <c r="F2604" t="s">
        <v>166</v>
      </c>
      <c r="G2604" t="s">
        <v>167</v>
      </c>
      <c r="H2604" t="s">
        <v>14</v>
      </c>
      <c r="I2604" s="2">
        <v>44298.577384259261</v>
      </c>
      <c r="J2604" t="s">
        <v>1967</v>
      </c>
      <c r="K2604" t="s">
        <v>5157</v>
      </c>
      <c r="L2604" t="s">
        <v>5158</v>
      </c>
    </row>
    <row r="2605" spans="1:12" x14ac:dyDescent="0.25">
      <c r="A2605">
        <v>9002050023</v>
      </c>
      <c r="B2605" t="s">
        <v>5159</v>
      </c>
      <c r="C2605" s="3">
        <v>60000</v>
      </c>
      <c r="E2605" s="1">
        <v>44364</v>
      </c>
      <c r="F2605" t="s">
        <v>2001</v>
      </c>
      <c r="G2605" t="s">
        <v>2002</v>
      </c>
      <c r="H2605" t="s">
        <v>14</v>
      </c>
      <c r="I2605" s="2">
        <v>44303.955104166664</v>
      </c>
      <c r="J2605" t="s">
        <v>162</v>
      </c>
      <c r="K2605" t="s">
        <v>5160</v>
      </c>
      <c r="L2605" t="s">
        <v>5161</v>
      </c>
    </row>
    <row r="2606" spans="1:12" x14ac:dyDescent="0.25">
      <c r="A2606">
        <v>9002050027</v>
      </c>
      <c r="B2606" t="s">
        <v>5159</v>
      </c>
      <c r="C2606" s="3">
        <v>966180</v>
      </c>
      <c r="E2606" s="1">
        <v>44364</v>
      </c>
      <c r="F2606" t="s">
        <v>23</v>
      </c>
      <c r="G2606" t="s">
        <v>24</v>
      </c>
      <c r="H2606" t="s">
        <v>14</v>
      </c>
      <c r="I2606" s="2">
        <v>44303.956377314818</v>
      </c>
      <c r="J2606" t="s">
        <v>162</v>
      </c>
      <c r="K2606" t="s">
        <v>5160</v>
      </c>
      <c r="L2606" t="s">
        <v>5161</v>
      </c>
    </row>
    <row r="2607" spans="1:12" x14ac:dyDescent="0.25">
      <c r="A2607">
        <v>9002051119</v>
      </c>
      <c r="B2607" t="s">
        <v>5162</v>
      </c>
      <c r="C2607" s="3">
        <v>727422</v>
      </c>
      <c r="E2607" s="1">
        <v>44316</v>
      </c>
      <c r="F2607" t="s">
        <v>272</v>
      </c>
      <c r="G2607" t="s">
        <v>273</v>
      </c>
      <c r="H2607" t="s">
        <v>14</v>
      </c>
      <c r="I2607" s="2">
        <v>44304.93240740741</v>
      </c>
      <c r="J2607" t="s">
        <v>5163</v>
      </c>
      <c r="K2607" t="s">
        <v>5164</v>
      </c>
      <c r="L2607" t="s">
        <v>5165</v>
      </c>
    </row>
    <row r="2608" spans="1:12" x14ac:dyDescent="0.25">
      <c r="A2608">
        <v>9002052693</v>
      </c>
      <c r="B2608" t="s">
        <v>5166</v>
      </c>
      <c r="C2608" s="3">
        <v>114386</v>
      </c>
      <c r="F2608" t="s">
        <v>405</v>
      </c>
      <c r="G2608" t="s">
        <v>406</v>
      </c>
      <c r="H2608" t="s">
        <v>411</v>
      </c>
      <c r="I2608" s="2">
        <v>44305.495949074073</v>
      </c>
      <c r="J2608" t="s">
        <v>1769</v>
      </c>
      <c r="K2608" t="s">
        <v>5167</v>
      </c>
      <c r="L2608" t="s">
        <v>5168</v>
      </c>
    </row>
    <row r="2609" spans="1:12" x14ac:dyDescent="0.25">
      <c r="A2609">
        <v>9002063954</v>
      </c>
      <c r="B2609" t="s">
        <v>5169</v>
      </c>
      <c r="C2609" s="3">
        <v>3676259</v>
      </c>
      <c r="E2609" s="1">
        <v>44370</v>
      </c>
      <c r="F2609" t="s">
        <v>2001</v>
      </c>
      <c r="G2609" t="s">
        <v>2002</v>
      </c>
      <c r="H2609" t="s">
        <v>14</v>
      </c>
      <c r="I2609" s="2">
        <v>44309.805069444446</v>
      </c>
      <c r="J2609" t="s">
        <v>3381</v>
      </c>
      <c r="K2609" t="s">
        <v>1177</v>
      </c>
      <c r="L2609" t="s">
        <v>5170</v>
      </c>
    </row>
    <row r="2610" spans="1:12" x14ac:dyDescent="0.25">
      <c r="A2610">
        <v>9002078821</v>
      </c>
      <c r="B2610" t="s">
        <v>5171</v>
      </c>
      <c r="C2610" s="3">
        <v>578023</v>
      </c>
      <c r="E2610" s="1">
        <v>44376</v>
      </c>
      <c r="F2610" t="s">
        <v>345</v>
      </c>
      <c r="G2610" t="s">
        <v>346</v>
      </c>
      <c r="H2610" t="s">
        <v>14</v>
      </c>
      <c r="I2610" s="2">
        <v>44315.15834490741</v>
      </c>
      <c r="J2610" t="s">
        <v>5172</v>
      </c>
      <c r="K2610" t="s">
        <v>5173</v>
      </c>
      <c r="L2610" t="s">
        <v>5174</v>
      </c>
    </row>
    <row r="2611" spans="1:12" x14ac:dyDescent="0.25">
      <c r="A2611">
        <v>9002085169</v>
      </c>
      <c r="B2611" t="s">
        <v>5175</v>
      </c>
      <c r="C2611" s="3">
        <v>548946</v>
      </c>
      <c r="E2611" s="1">
        <v>44317</v>
      </c>
      <c r="F2611" t="s">
        <v>1051</v>
      </c>
      <c r="G2611" t="s">
        <v>1052</v>
      </c>
      <c r="H2611" t="s">
        <v>14</v>
      </c>
      <c r="I2611" s="2">
        <v>44317.463854166665</v>
      </c>
      <c r="J2611" t="s">
        <v>5176</v>
      </c>
      <c r="K2611" t="s">
        <v>5177</v>
      </c>
      <c r="L2611" t="s">
        <v>5178</v>
      </c>
    </row>
    <row r="2612" spans="1:12" x14ac:dyDescent="0.25">
      <c r="A2612">
        <v>9001906439</v>
      </c>
      <c r="B2612" t="s">
        <v>5179</v>
      </c>
      <c r="C2612" s="3">
        <v>60000</v>
      </c>
      <c r="E2612" s="1">
        <v>44265</v>
      </c>
      <c r="F2612" t="s">
        <v>45</v>
      </c>
      <c r="G2612" t="s">
        <v>46</v>
      </c>
      <c r="H2612" t="s">
        <v>14</v>
      </c>
      <c r="I2612" s="2">
        <v>44258.316307870373</v>
      </c>
      <c r="J2612" t="s">
        <v>80</v>
      </c>
      <c r="K2612" t="s">
        <v>5180</v>
      </c>
      <c r="L2612" t="s">
        <v>5181</v>
      </c>
    </row>
    <row r="2613" spans="1:12" x14ac:dyDescent="0.25">
      <c r="A2613">
        <v>9001930876</v>
      </c>
      <c r="B2613" t="s">
        <v>5182</v>
      </c>
      <c r="C2613" s="3">
        <v>1013631</v>
      </c>
      <c r="E2613" s="1">
        <v>44267</v>
      </c>
      <c r="F2613" t="s">
        <v>51</v>
      </c>
      <c r="G2613" t="s">
        <v>52</v>
      </c>
      <c r="H2613" t="s">
        <v>172</v>
      </c>
      <c r="I2613" s="2">
        <v>44265.694039351853</v>
      </c>
      <c r="J2613" t="s">
        <v>205</v>
      </c>
      <c r="K2613" t="s">
        <v>5183</v>
      </c>
      <c r="L2613" t="s">
        <v>5184</v>
      </c>
    </row>
    <row r="2614" spans="1:12" x14ac:dyDescent="0.25">
      <c r="A2614">
        <v>9001958787</v>
      </c>
      <c r="B2614" t="s">
        <v>651</v>
      </c>
      <c r="C2614" s="3">
        <v>90000</v>
      </c>
      <c r="E2614" s="1">
        <v>44281</v>
      </c>
      <c r="F2614" t="s">
        <v>45</v>
      </c>
      <c r="G2614" t="s">
        <v>46</v>
      </c>
      <c r="H2614" t="s">
        <v>14</v>
      </c>
      <c r="I2614" s="2">
        <v>44278.53806712963</v>
      </c>
      <c r="J2614" t="s">
        <v>652</v>
      </c>
      <c r="K2614" t="s">
        <v>653</v>
      </c>
      <c r="L2614" t="s">
        <v>654</v>
      </c>
    </row>
    <row r="2615" spans="1:12" x14ac:dyDescent="0.25">
      <c r="A2615">
        <v>9001973232</v>
      </c>
      <c r="B2615" t="s">
        <v>4679</v>
      </c>
      <c r="C2615" s="3">
        <v>60000</v>
      </c>
      <c r="F2615" t="s">
        <v>394</v>
      </c>
      <c r="G2615" t="s">
        <v>395</v>
      </c>
      <c r="H2615" t="s">
        <v>396</v>
      </c>
      <c r="I2615" s="2">
        <v>44285.647233796299</v>
      </c>
      <c r="J2615" t="s">
        <v>71</v>
      </c>
      <c r="K2615" t="s">
        <v>1005</v>
      </c>
      <c r="L2615" t="s">
        <v>4680</v>
      </c>
    </row>
    <row r="2616" spans="1:12" x14ac:dyDescent="0.25">
      <c r="A2616">
        <v>9001973673</v>
      </c>
      <c r="B2616" t="s">
        <v>5185</v>
      </c>
      <c r="C2616" s="3">
        <v>562908</v>
      </c>
      <c r="E2616" s="1">
        <v>44285</v>
      </c>
      <c r="F2616" t="s">
        <v>345</v>
      </c>
      <c r="G2616" t="s">
        <v>346</v>
      </c>
      <c r="H2616" t="s">
        <v>14</v>
      </c>
      <c r="I2616" s="2">
        <v>44285.763009259259</v>
      </c>
      <c r="J2616" t="s">
        <v>1317</v>
      </c>
      <c r="K2616" t="s">
        <v>5186</v>
      </c>
      <c r="L2616" t="s">
        <v>5187</v>
      </c>
    </row>
    <row r="2617" spans="1:12" x14ac:dyDescent="0.25">
      <c r="A2617">
        <v>9001983196</v>
      </c>
      <c r="B2617" t="s">
        <v>5188</v>
      </c>
      <c r="C2617" s="3">
        <v>2585210</v>
      </c>
      <c r="E2617" s="1">
        <v>44348</v>
      </c>
      <c r="F2617" t="s">
        <v>345</v>
      </c>
      <c r="G2617" t="s">
        <v>346</v>
      </c>
      <c r="H2617" t="s">
        <v>14</v>
      </c>
      <c r="I2617" s="2">
        <v>44287.985810185186</v>
      </c>
      <c r="J2617" t="s">
        <v>2030</v>
      </c>
      <c r="K2617" t="s">
        <v>1904</v>
      </c>
      <c r="L2617" t="s">
        <v>5189</v>
      </c>
    </row>
    <row r="2618" spans="1:12" x14ac:dyDescent="0.25">
      <c r="A2618">
        <v>9001987558</v>
      </c>
      <c r="B2618" t="s">
        <v>5190</v>
      </c>
      <c r="C2618" s="3">
        <v>245840</v>
      </c>
      <c r="E2618" s="1">
        <v>44351</v>
      </c>
      <c r="F2618" t="s">
        <v>2001</v>
      </c>
      <c r="G2618" t="s">
        <v>2002</v>
      </c>
      <c r="H2618" t="s">
        <v>14</v>
      </c>
      <c r="I2618" s="2">
        <v>44290.840451388889</v>
      </c>
      <c r="J2618" t="s">
        <v>5191</v>
      </c>
      <c r="K2618" t="s">
        <v>5192</v>
      </c>
      <c r="L2618" t="s">
        <v>5193</v>
      </c>
    </row>
    <row r="2619" spans="1:12" x14ac:dyDescent="0.25">
      <c r="A2619">
        <v>9001987785</v>
      </c>
      <c r="B2619" t="s">
        <v>4903</v>
      </c>
      <c r="C2619" s="3">
        <v>2231732</v>
      </c>
      <c r="E2619" s="1">
        <v>44352</v>
      </c>
      <c r="F2619" t="s">
        <v>345</v>
      </c>
      <c r="G2619" t="s">
        <v>346</v>
      </c>
      <c r="H2619" t="s">
        <v>14</v>
      </c>
      <c r="I2619" s="2">
        <v>44291.048125000001</v>
      </c>
      <c r="J2619" t="s">
        <v>4904</v>
      </c>
      <c r="K2619" t="s">
        <v>4905</v>
      </c>
      <c r="L2619" t="s">
        <v>4906</v>
      </c>
    </row>
    <row r="2620" spans="1:12" x14ac:dyDescent="0.25">
      <c r="A2620">
        <v>9001988030</v>
      </c>
      <c r="B2620" t="s">
        <v>1431</v>
      </c>
      <c r="C2620" s="3">
        <v>698910</v>
      </c>
      <c r="F2620" t="s">
        <v>45</v>
      </c>
      <c r="G2620" t="s">
        <v>46</v>
      </c>
      <c r="H2620" t="s">
        <v>396</v>
      </c>
      <c r="I2620" s="2">
        <v>44291.202604166669</v>
      </c>
      <c r="J2620" t="s">
        <v>1432</v>
      </c>
      <c r="K2620" t="s">
        <v>1433</v>
      </c>
      <c r="L2620" t="s">
        <v>1434</v>
      </c>
    </row>
    <row r="2621" spans="1:12" x14ac:dyDescent="0.25">
      <c r="A2621">
        <v>9002017463</v>
      </c>
      <c r="B2621" t="s">
        <v>5194</v>
      </c>
      <c r="C2621" s="3">
        <v>60000</v>
      </c>
      <c r="E2621" s="1">
        <v>44353</v>
      </c>
      <c r="F2621" t="s">
        <v>166</v>
      </c>
      <c r="G2621" t="s">
        <v>167</v>
      </c>
      <c r="H2621" t="s">
        <v>14</v>
      </c>
      <c r="I2621" s="2">
        <v>44292.060740740744</v>
      </c>
      <c r="J2621" t="s">
        <v>5195</v>
      </c>
      <c r="K2621" t="s">
        <v>1832</v>
      </c>
      <c r="L2621" t="s">
        <v>5196</v>
      </c>
    </row>
    <row r="2622" spans="1:12" x14ac:dyDescent="0.25">
      <c r="A2622">
        <v>9002020172</v>
      </c>
      <c r="B2622" t="s">
        <v>651</v>
      </c>
      <c r="C2622" s="3">
        <v>79920</v>
      </c>
      <c r="E2622" s="1">
        <v>44353</v>
      </c>
      <c r="F2622" t="s">
        <v>166</v>
      </c>
      <c r="G2622" t="s">
        <v>167</v>
      </c>
      <c r="H2622" t="s">
        <v>14</v>
      </c>
      <c r="I2622" s="2">
        <v>44292.69458333333</v>
      </c>
      <c r="J2622" t="s">
        <v>652</v>
      </c>
      <c r="K2622" t="s">
        <v>653</v>
      </c>
      <c r="L2622" t="s">
        <v>654</v>
      </c>
    </row>
    <row r="2623" spans="1:12" x14ac:dyDescent="0.25">
      <c r="A2623">
        <v>9002022361</v>
      </c>
      <c r="B2623" t="s">
        <v>5197</v>
      </c>
      <c r="C2623" s="3">
        <v>60000</v>
      </c>
      <c r="E2623" s="1">
        <v>44354</v>
      </c>
      <c r="F2623" t="s">
        <v>166</v>
      </c>
      <c r="G2623" t="s">
        <v>167</v>
      </c>
      <c r="H2623" t="s">
        <v>14</v>
      </c>
      <c r="I2623" s="2">
        <v>44293.387696759259</v>
      </c>
      <c r="J2623" t="s">
        <v>603</v>
      </c>
      <c r="K2623" t="s">
        <v>5198</v>
      </c>
      <c r="L2623" t="s">
        <v>5199</v>
      </c>
    </row>
    <row r="2624" spans="1:12" x14ac:dyDescent="0.25">
      <c r="A2624">
        <v>9002023824</v>
      </c>
      <c r="B2624" t="s">
        <v>4981</v>
      </c>
      <c r="C2624" s="3">
        <v>812217</v>
      </c>
      <c r="E2624" s="1">
        <v>44354</v>
      </c>
      <c r="F2624" t="s">
        <v>166</v>
      </c>
      <c r="G2624" t="s">
        <v>167</v>
      </c>
      <c r="H2624" t="s">
        <v>14</v>
      </c>
      <c r="I2624" s="2">
        <v>44293.752997685187</v>
      </c>
      <c r="J2624" t="s">
        <v>4982</v>
      </c>
      <c r="K2624" t="s">
        <v>1624</v>
      </c>
      <c r="L2624" t="s">
        <v>4983</v>
      </c>
    </row>
    <row r="2625" spans="1:12" x14ac:dyDescent="0.25">
      <c r="A2625">
        <v>9002033333</v>
      </c>
      <c r="B2625" t="s">
        <v>5200</v>
      </c>
      <c r="C2625" s="3">
        <v>60000</v>
      </c>
      <c r="E2625" s="1">
        <v>44357</v>
      </c>
      <c r="F2625" t="s">
        <v>2001</v>
      </c>
      <c r="G2625" t="s">
        <v>2002</v>
      </c>
      <c r="H2625" t="s">
        <v>14</v>
      </c>
      <c r="I2625" s="2">
        <v>44296.358831018515</v>
      </c>
      <c r="J2625" t="s">
        <v>1623</v>
      </c>
      <c r="K2625" t="s">
        <v>226</v>
      </c>
      <c r="L2625" t="s">
        <v>5201</v>
      </c>
    </row>
    <row r="2626" spans="1:12" x14ac:dyDescent="0.25">
      <c r="A2626">
        <v>9002036386</v>
      </c>
      <c r="B2626" t="s">
        <v>651</v>
      </c>
      <c r="C2626" s="3">
        <v>60000</v>
      </c>
      <c r="E2626" s="1">
        <v>44359</v>
      </c>
      <c r="F2626" t="s">
        <v>166</v>
      </c>
      <c r="G2626" t="s">
        <v>167</v>
      </c>
      <c r="H2626" t="s">
        <v>14</v>
      </c>
      <c r="I2626" s="2">
        <v>44298.480266203704</v>
      </c>
      <c r="J2626" t="s">
        <v>652</v>
      </c>
      <c r="K2626" t="s">
        <v>653</v>
      </c>
      <c r="L2626" t="s">
        <v>654</v>
      </c>
    </row>
    <row r="2627" spans="1:12" x14ac:dyDescent="0.25">
      <c r="A2627">
        <v>9002037510</v>
      </c>
      <c r="B2627" t="s">
        <v>5202</v>
      </c>
      <c r="C2627" s="3">
        <v>174340</v>
      </c>
      <c r="E2627" s="1">
        <v>44360</v>
      </c>
      <c r="F2627" t="s">
        <v>166</v>
      </c>
      <c r="G2627" t="s">
        <v>167</v>
      </c>
      <c r="H2627" t="s">
        <v>14</v>
      </c>
      <c r="I2627" s="2">
        <v>44299.105740740742</v>
      </c>
      <c r="J2627" t="s">
        <v>4034</v>
      </c>
      <c r="K2627" t="s">
        <v>5203</v>
      </c>
      <c r="L2627" t="s">
        <v>5204</v>
      </c>
    </row>
    <row r="2628" spans="1:12" x14ac:dyDescent="0.25">
      <c r="A2628">
        <v>9002042661</v>
      </c>
      <c r="B2628" t="s">
        <v>5205</v>
      </c>
      <c r="C2628" s="3">
        <v>1000332</v>
      </c>
      <c r="F2628" t="s">
        <v>272</v>
      </c>
      <c r="G2628" t="s">
        <v>273</v>
      </c>
      <c r="H2628" t="s">
        <v>411</v>
      </c>
      <c r="I2628" s="2">
        <v>44301.299039351848</v>
      </c>
      <c r="J2628" t="s">
        <v>5206</v>
      </c>
      <c r="K2628" t="s">
        <v>1261</v>
      </c>
      <c r="L2628" t="s">
        <v>5207</v>
      </c>
    </row>
    <row r="2629" spans="1:12" x14ac:dyDescent="0.25">
      <c r="A2629">
        <v>9002068953</v>
      </c>
      <c r="B2629" t="s">
        <v>5208</v>
      </c>
      <c r="C2629" s="3">
        <v>159114</v>
      </c>
      <c r="E2629" s="1">
        <v>44373</v>
      </c>
      <c r="F2629" t="s">
        <v>394</v>
      </c>
      <c r="G2629" t="s">
        <v>395</v>
      </c>
      <c r="H2629" t="s">
        <v>14</v>
      </c>
      <c r="I2629" s="2">
        <v>44312.879328703704</v>
      </c>
      <c r="J2629" t="s">
        <v>5209</v>
      </c>
      <c r="K2629" t="s">
        <v>5210</v>
      </c>
      <c r="L2629" t="s">
        <v>5211</v>
      </c>
    </row>
    <row r="2630" spans="1:12" x14ac:dyDescent="0.25">
      <c r="A2630">
        <v>9002081286</v>
      </c>
      <c r="B2630" t="s">
        <v>5212</v>
      </c>
      <c r="C2630" s="3">
        <v>60000</v>
      </c>
      <c r="F2630" t="s">
        <v>2001</v>
      </c>
      <c r="G2630" t="s">
        <v>2002</v>
      </c>
      <c r="H2630" t="s">
        <v>396</v>
      </c>
      <c r="I2630" s="2">
        <v>44315.911770833336</v>
      </c>
      <c r="J2630" t="s">
        <v>445</v>
      </c>
      <c r="K2630" t="s">
        <v>5213</v>
      </c>
      <c r="L2630" t="s">
        <v>5214</v>
      </c>
    </row>
    <row r="2631" spans="1:12" x14ac:dyDescent="0.25">
      <c r="A2631">
        <v>9002085665</v>
      </c>
      <c r="B2631" t="s">
        <v>5215</v>
      </c>
      <c r="C2631" s="3">
        <v>709050</v>
      </c>
      <c r="E2631" s="1">
        <v>44318</v>
      </c>
      <c r="F2631" t="s">
        <v>345</v>
      </c>
      <c r="G2631" t="s">
        <v>346</v>
      </c>
      <c r="H2631" t="s">
        <v>14</v>
      </c>
      <c r="I2631" s="2">
        <v>44318.045312499999</v>
      </c>
      <c r="J2631" t="s">
        <v>5216</v>
      </c>
      <c r="K2631" t="s">
        <v>2610</v>
      </c>
      <c r="L2631" t="s">
        <v>5217</v>
      </c>
    </row>
    <row r="2632" spans="1:12" x14ac:dyDescent="0.25">
      <c r="A2632">
        <v>9002088935</v>
      </c>
      <c r="B2632" t="s">
        <v>5208</v>
      </c>
      <c r="C2632" s="3">
        <v>163700</v>
      </c>
      <c r="E2632" s="1">
        <v>44381</v>
      </c>
      <c r="F2632" t="s">
        <v>345</v>
      </c>
      <c r="G2632" t="s">
        <v>346</v>
      </c>
      <c r="H2632" t="s">
        <v>14</v>
      </c>
      <c r="I2632" s="2">
        <v>44320.313946759263</v>
      </c>
      <c r="J2632" t="s">
        <v>5209</v>
      </c>
      <c r="K2632" t="s">
        <v>5210</v>
      </c>
      <c r="L2632" t="s">
        <v>5211</v>
      </c>
    </row>
    <row r="2633" spans="1:12" x14ac:dyDescent="0.25">
      <c r="A2633">
        <v>9001903897</v>
      </c>
      <c r="B2633" t="s">
        <v>3143</v>
      </c>
      <c r="C2633" s="3">
        <v>5365836</v>
      </c>
      <c r="F2633" t="s">
        <v>1051</v>
      </c>
      <c r="G2633" t="s">
        <v>1052</v>
      </c>
      <c r="H2633" t="s">
        <v>411</v>
      </c>
      <c r="I2633" s="2">
        <v>44257.031793981485</v>
      </c>
      <c r="J2633" t="s">
        <v>3144</v>
      </c>
      <c r="K2633" t="s">
        <v>387</v>
      </c>
      <c r="L2633" t="s">
        <v>3145</v>
      </c>
    </row>
    <row r="2634" spans="1:12" x14ac:dyDescent="0.25">
      <c r="A2634">
        <v>9001909226</v>
      </c>
      <c r="B2634" t="s">
        <v>5218</v>
      </c>
      <c r="C2634" s="3">
        <v>1202510</v>
      </c>
      <c r="E2634" s="1">
        <v>44287</v>
      </c>
      <c r="F2634" t="s">
        <v>2722</v>
      </c>
      <c r="G2634" t="s">
        <v>2723</v>
      </c>
      <c r="H2634" t="s">
        <v>14</v>
      </c>
      <c r="I2634" s="2">
        <v>44259.463252314818</v>
      </c>
      <c r="J2634" t="s">
        <v>5219</v>
      </c>
      <c r="K2634" t="s">
        <v>5220</v>
      </c>
      <c r="L2634" t="s">
        <v>5221</v>
      </c>
    </row>
    <row r="2635" spans="1:12" x14ac:dyDescent="0.25">
      <c r="A2635">
        <v>9001912081</v>
      </c>
      <c r="B2635" t="s">
        <v>4869</v>
      </c>
      <c r="C2635" s="3">
        <v>550510</v>
      </c>
      <c r="E2635" s="1">
        <v>44260</v>
      </c>
      <c r="F2635" t="s">
        <v>423</v>
      </c>
      <c r="G2635" t="s">
        <v>424</v>
      </c>
      <c r="H2635" t="s">
        <v>14</v>
      </c>
      <c r="I2635" s="2">
        <v>44259.694490740738</v>
      </c>
      <c r="J2635" t="s">
        <v>4870</v>
      </c>
      <c r="K2635" t="s">
        <v>2466</v>
      </c>
      <c r="L2635" t="s">
        <v>4871</v>
      </c>
    </row>
    <row r="2636" spans="1:12" x14ac:dyDescent="0.25">
      <c r="A2636">
        <v>9001923940</v>
      </c>
      <c r="B2636" t="s">
        <v>5222</v>
      </c>
      <c r="C2636" s="3">
        <v>541473</v>
      </c>
      <c r="F2636" t="s">
        <v>394</v>
      </c>
      <c r="G2636" t="s">
        <v>395</v>
      </c>
      <c r="H2636" t="s">
        <v>396</v>
      </c>
      <c r="I2636" s="2">
        <v>44263.845659722225</v>
      </c>
      <c r="J2636" t="s">
        <v>5223</v>
      </c>
      <c r="K2636" t="s">
        <v>5224</v>
      </c>
      <c r="L2636" t="s">
        <v>5225</v>
      </c>
    </row>
    <row r="2637" spans="1:12" x14ac:dyDescent="0.25">
      <c r="A2637">
        <v>9001928604</v>
      </c>
      <c r="B2637" t="s">
        <v>4620</v>
      </c>
      <c r="C2637" s="3">
        <v>717700</v>
      </c>
      <c r="F2637" t="s">
        <v>394</v>
      </c>
      <c r="G2637" t="s">
        <v>395</v>
      </c>
      <c r="H2637" t="s">
        <v>396</v>
      </c>
      <c r="I2637" s="2">
        <v>44264.662175925929</v>
      </c>
      <c r="J2637" t="s">
        <v>4621</v>
      </c>
      <c r="K2637" t="s">
        <v>4622</v>
      </c>
      <c r="L2637" t="s">
        <v>4623</v>
      </c>
    </row>
    <row r="2638" spans="1:12" x14ac:dyDescent="0.25">
      <c r="A2638">
        <v>9001930860</v>
      </c>
      <c r="B2638" t="s">
        <v>5226</v>
      </c>
      <c r="C2638" s="3">
        <v>202525</v>
      </c>
      <c r="E2638" s="1">
        <v>44265</v>
      </c>
      <c r="F2638" t="s">
        <v>51</v>
      </c>
      <c r="G2638" t="s">
        <v>52</v>
      </c>
      <c r="H2638" t="s">
        <v>14</v>
      </c>
      <c r="I2638" s="2">
        <v>44265.682442129626</v>
      </c>
      <c r="J2638" t="s">
        <v>4696</v>
      </c>
      <c r="K2638" t="s">
        <v>1620</v>
      </c>
      <c r="L2638" t="s">
        <v>5227</v>
      </c>
    </row>
    <row r="2639" spans="1:12" x14ac:dyDescent="0.25">
      <c r="A2639">
        <v>9001932527</v>
      </c>
      <c r="B2639" t="s">
        <v>5228</v>
      </c>
      <c r="C2639" s="3">
        <v>948620</v>
      </c>
      <c r="E2639" s="1">
        <v>44266</v>
      </c>
      <c r="F2639" t="s">
        <v>35</v>
      </c>
      <c r="G2639" t="s">
        <v>36</v>
      </c>
      <c r="H2639" t="s">
        <v>14</v>
      </c>
      <c r="I2639" s="2">
        <v>44266.565613425926</v>
      </c>
      <c r="J2639" t="s">
        <v>5229</v>
      </c>
      <c r="K2639" t="s">
        <v>5230</v>
      </c>
      <c r="L2639" t="s">
        <v>5231</v>
      </c>
    </row>
    <row r="2640" spans="1:12" x14ac:dyDescent="0.25">
      <c r="A2640">
        <v>9001933074</v>
      </c>
      <c r="B2640" t="s">
        <v>2877</v>
      </c>
      <c r="C2640" s="3">
        <v>1434838</v>
      </c>
      <c r="E2640" s="1">
        <v>44274</v>
      </c>
      <c r="F2640" t="s">
        <v>89</v>
      </c>
      <c r="G2640" t="s">
        <v>90</v>
      </c>
      <c r="H2640" t="s">
        <v>14</v>
      </c>
      <c r="I2640" s="2">
        <v>44266.763645833336</v>
      </c>
      <c r="J2640" t="s">
        <v>2878</v>
      </c>
      <c r="K2640" t="s">
        <v>2879</v>
      </c>
      <c r="L2640" t="s">
        <v>2880</v>
      </c>
    </row>
    <row r="2641" spans="1:12" x14ac:dyDescent="0.25">
      <c r="A2641">
        <v>9001933555</v>
      </c>
      <c r="B2641" t="s">
        <v>5232</v>
      </c>
      <c r="C2641" s="3">
        <v>830277</v>
      </c>
      <c r="E2641" s="1">
        <v>44267</v>
      </c>
      <c r="F2641" t="s">
        <v>107</v>
      </c>
      <c r="G2641" t="s">
        <v>108</v>
      </c>
      <c r="H2641" t="s">
        <v>14</v>
      </c>
      <c r="I2641" s="2">
        <v>44267.016539351855</v>
      </c>
      <c r="J2641" t="s">
        <v>5233</v>
      </c>
      <c r="K2641" t="s">
        <v>5234</v>
      </c>
      <c r="L2641" t="s">
        <v>5235</v>
      </c>
    </row>
    <row r="2642" spans="1:12" x14ac:dyDescent="0.25">
      <c r="A2642">
        <v>9001942922</v>
      </c>
      <c r="B2642" t="s">
        <v>4679</v>
      </c>
      <c r="C2642" s="3">
        <v>60000</v>
      </c>
      <c r="E2642" s="1">
        <v>44272</v>
      </c>
      <c r="F2642" t="s">
        <v>423</v>
      </c>
      <c r="G2642" t="s">
        <v>424</v>
      </c>
      <c r="H2642" t="s">
        <v>14</v>
      </c>
      <c r="I2642" s="2">
        <v>44272.025868055556</v>
      </c>
      <c r="J2642" t="s">
        <v>71</v>
      </c>
      <c r="K2642" t="s">
        <v>1005</v>
      </c>
      <c r="L2642" t="s">
        <v>4680</v>
      </c>
    </row>
    <row r="2643" spans="1:12" x14ac:dyDescent="0.25">
      <c r="A2643">
        <v>9001972966</v>
      </c>
      <c r="B2643" t="s">
        <v>542</v>
      </c>
      <c r="C2643" s="3">
        <v>1060596</v>
      </c>
      <c r="F2643" t="s">
        <v>394</v>
      </c>
      <c r="G2643" t="s">
        <v>395</v>
      </c>
      <c r="H2643" t="s">
        <v>396</v>
      </c>
      <c r="I2643" s="2">
        <v>44285.532314814816</v>
      </c>
      <c r="J2643" t="s">
        <v>543</v>
      </c>
      <c r="K2643" t="s">
        <v>544</v>
      </c>
      <c r="L2643" t="s">
        <v>545</v>
      </c>
    </row>
    <row r="2644" spans="1:12" x14ac:dyDescent="0.25">
      <c r="A2644">
        <v>9002020898</v>
      </c>
      <c r="B2644" t="s">
        <v>5236</v>
      </c>
      <c r="C2644" s="3">
        <v>105516</v>
      </c>
      <c r="E2644" s="1">
        <v>44353</v>
      </c>
      <c r="F2644" t="s">
        <v>345</v>
      </c>
      <c r="G2644" t="s">
        <v>346</v>
      </c>
      <c r="H2644" t="s">
        <v>14</v>
      </c>
      <c r="I2644" s="2">
        <v>44292.808148148149</v>
      </c>
      <c r="J2644" t="s">
        <v>5237</v>
      </c>
      <c r="K2644" t="s">
        <v>5238</v>
      </c>
      <c r="L2644" t="s">
        <v>5239</v>
      </c>
    </row>
    <row r="2645" spans="1:12" x14ac:dyDescent="0.25">
      <c r="A2645">
        <v>9002021204</v>
      </c>
      <c r="B2645" t="s">
        <v>4964</v>
      </c>
      <c r="C2645" s="3">
        <v>335080</v>
      </c>
      <c r="E2645" s="1">
        <v>44353</v>
      </c>
      <c r="F2645" t="s">
        <v>166</v>
      </c>
      <c r="G2645" t="s">
        <v>167</v>
      </c>
      <c r="H2645" t="s">
        <v>14</v>
      </c>
      <c r="I2645" s="2">
        <v>44292.928217592591</v>
      </c>
      <c r="J2645" t="s">
        <v>3876</v>
      </c>
      <c r="K2645" t="s">
        <v>4965</v>
      </c>
      <c r="L2645" t="s">
        <v>4966</v>
      </c>
    </row>
    <row r="2646" spans="1:12" x14ac:dyDescent="0.25">
      <c r="A2646">
        <v>9002041757</v>
      </c>
      <c r="B2646" t="s">
        <v>5240</v>
      </c>
      <c r="C2646" s="3">
        <v>2640640</v>
      </c>
      <c r="F2646" t="s">
        <v>394</v>
      </c>
      <c r="G2646" t="s">
        <v>395</v>
      </c>
      <c r="H2646" t="s">
        <v>396</v>
      </c>
      <c r="I2646" s="2">
        <v>44300.855416666665</v>
      </c>
      <c r="J2646" t="s">
        <v>2174</v>
      </c>
      <c r="K2646" t="s">
        <v>1177</v>
      </c>
      <c r="L2646" t="s">
        <v>5241</v>
      </c>
    </row>
    <row r="2647" spans="1:12" x14ac:dyDescent="0.25">
      <c r="A2647">
        <v>9002058216</v>
      </c>
      <c r="B2647" t="s">
        <v>4911</v>
      </c>
      <c r="C2647" s="3">
        <v>315355</v>
      </c>
      <c r="F2647" t="s">
        <v>45</v>
      </c>
      <c r="G2647" t="s">
        <v>46</v>
      </c>
      <c r="H2647" t="s">
        <v>396</v>
      </c>
      <c r="I2647" s="2">
        <v>44307.535069444442</v>
      </c>
      <c r="J2647" t="s">
        <v>4912</v>
      </c>
      <c r="K2647" t="s">
        <v>4913</v>
      </c>
      <c r="L2647" t="s">
        <v>4914</v>
      </c>
    </row>
    <row r="2648" spans="1:12" x14ac:dyDescent="0.25">
      <c r="A2648">
        <v>9002065583</v>
      </c>
      <c r="B2648" t="s">
        <v>5242</v>
      </c>
      <c r="C2648" s="3">
        <v>1444026</v>
      </c>
      <c r="E2648" s="1">
        <v>44371</v>
      </c>
      <c r="F2648" t="s">
        <v>345</v>
      </c>
      <c r="G2648" t="s">
        <v>346</v>
      </c>
      <c r="H2648" t="s">
        <v>14</v>
      </c>
      <c r="I2648" s="2">
        <v>44310.841805555552</v>
      </c>
      <c r="J2648" t="s">
        <v>5243</v>
      </c>
      <c r="K2648" t="s">
        <v>5244</v>
      </c>
      <c r="L2648" t="s">
        <v>5245</v>
      </c>
    </row>
    <row r="2649" spans="1:12" x14ac:dyDescent="0.25">
      <c r="A2649">
        <v>9002068357</v>
      </c>
      <c r="B2649" t="s">
        <v>5246</v>
      </c>
      <c r="C2649" s="3">
        <v>1928243</v>
      </c>
      <c r="E2649" s="1">
        <v>44373</v>
      </c>
      <c r="F2649" t="s">
        <v>166</v>
      </c>
      <c r="G2649" t="s">
        <v>167</v>
      </c>
      <c r="H2649" t="s">
        <v>14</v>
      </c>
      <c r="I2649" s="2">
        <v>44312.594895833332</v>
      </c>
      <c r="J2649" t="s">
        <v>927</v>
      </c>
      <c r="K2649" t="s">
        <v>5247</v>
      </c>
      <c r="L2649" t="s">
        <v>5248</v>
      </c>
    </row>
    <row r="2650" spans="1:12" x14ac:dyDescent="0.25">
      <c r="A2650">
        <v>9001904384</v>
      </c>
      <c r="B2650" t="s">
        <v>5249</v>
      </c>
      <c r="C2650" s="3">
        <v>602195</v>
      </c>
      <c r="E2650" s="1">
        <v>44257</v>
      </c>
      <c r="F2650" t="s">
        <v>345</v>
      </c>
      <c r="G2650" t="s">
        <v>346</v>
      </c>
      <c r="H2650" t="s">
        <v>14</v>
      </c>
      <c r="I2650" s="2">
        <v>44257.390787037039</v>
      </c>
      <c r="J2650" t="s">
        <v>205</v>
      </c>
      <c r="K2650" t="s">
        <v>5250</v>
      </c>
      <c r="L2650" t="s">
        <v>5251</v>
      </c>
    </row>
    <row r="2651" spans="1:12" x14ac:dyDescent="0.25">
      <c r="A2651">
        <v>9001905487</v>
      </c>
      <c r="B2651" t="s">
        <v>5252</v>
      </c>
      <c r="C2651" s="3">
        <v>1162500</v>
      </c>
      <c r="F2651" t="s">
        <v>423</v>
      </c>
      <c r="G2651" t="s">
        <v>424</v>
      </c>
      <c r="H2651" t="s">
        <v>411</v>
      </c>
      <c r="I2651" s="2">
        <v>44257.762488425928</v>
      </c>
      <c r="J2651" t="s">
        <v>5253</v>
      </c>
      <c r="K2651" t="s">
        <v>5254</v>
      </c>
      <c r="L2651" t="s">
        <v>5255</v>
      </c>
    </row>
    <row r="2652" spans="1:12" x14ac:dyDescent="0.25">
      <c r="A2652">
        <v>9001906567</v>
      </c>
      <c r="B2652" t="s">
        <v>5256</v>
      </c>
      <c r="C2652" s="3">
        <v>300000</v>
      </c>
      <c r="E2652" s="1">
        <v>44258</v>
      </c>
      <c r="F2652" t="s">
        <v>57</v>
      </c>
      <c r="G2652" t="s">
        <v>58</v>
      </c>
      <c r="H2652" t="s">
        <v>14</v>
      </c>
      <c r="I2652" s="2">
        <v>44258.406875000001</v>
      </c>
      <c r="J2652" t="s">
        <v>857</v>
      </c>
      <c r="K2652" t="s">
        <v>1243</v>
      </c>
      <c r="L2652" t="s">
        <v>5257</v>
      </c>
    </row>
    <row r="2653" spans="1:12" x14ac:dyDescent="0.25">
      <c r="A2653">
        <v>9001920472</v>
      </c>
      <c r="B2653" t="s">
        <v>2945</v>
      </c>
      <c r="C2653" s="3">
        <v>60000</v>
      </c>
      <c r="E2653" s="1">
        <v>44260</v>
      </c>
      <c r="F2653" t="s">
        <v>272</v>
      </c>
      <c r="G2653" t="s">
        <v>273</v>
      </c>
      <c r="H2653" t="s">
        <v>14</v>
      </c>
      <c r="I2653" s="2">
        <v>44260.941759259258</v>
      </c>
      <c r="J2653" t="s">
        <v>2946</v>
      </c>
      <c r="K2653" t="s">
        <v>2947</v>
      </c>
      <c r="L2653" t="s">
        <v>2948</v>
      </c>
    </row>
    <row r="2654" spans="1:12" x14ac:dyDescent="0.25">
      <c r="A2654">
        <v>9001941823</v>
      </c>
      <c r="B2654" t="s">
        <v>5258</v>
      </c>
      <c r="C2654" s="3">
        <v>1057992</v>
      </c>
      <c r="E2654" s="1">
        <v>44271</v>
      </c>
      <c r="F2654" t="s">
        <v>35</v>
      </c>
      <c r="G2654" t="s">
        <v>36</v>
      </c>
      <c r="H2654" t="s">
        <v>14</v>
      </c>
      <c r="I2654" s="2">
        <v>44271.586064814815</v>
      </c>
      <c r="J2654" t="s">
        <v>4717</v>
      </c>
      <c r="K2654" t="s">
        <v>1276</v>
      </c>
      <c r="L2654" t="s">
        <v>5259</v>
      </c>
    </row>
    <row r="2655" spans="1:12" x14ac:dyDescent="0.25">
      <c r="A2655">
        <v>9001945046</v>
      </c>
      <c r="B2655" t="s">
        <v>651</v>
      </c>
      <c r="C2655" s="3">
        <v>76675</v>
      </c>
      <c r="E2655" s="1">
        <v>44273</v>
      </c>
      <c r="F2655" t="s">
        <v>166</v>
      </c>
      <c r="G2655" t="s">
        <v>167</v>
      </c>
      <c r="H2655" t="s">
        <v>14</v>
      </c>
      <c r="I2655" s="2">
        <v>44272.806909722225</v>
      </c>
      <c r="J2655" t="s">
        <v>652</v>
      </c>
      <c r="K2655" t="s">
        <v>653</v>
      </c>
      <c r="L2655" t="s">
        <v>654</v>
      </c>
    </row>
    <row r="2656" spans="1:12" x14ac:dyDescent="0.25">
      <c r="A2656">
        <v>9001954012</v>
      </c>
      <c r="B2656" t="s">
        <v>377</v>
      </c>
      <c r="C2656" s="3">
        <v>571823</v>
      </c>
      <c r="F2656" t="s">
        <v>394</v>
      </c>
      <c r="G2656" t="s">
        <v>395</v>
      </c>
      <c r="H2656" t="s">
        <v>396</v>
      </c>
      <c r="I2656" s="2">
        <v>44275.369247685187</v>
      </c>
      <c r="J2656" t="s">
        <v>378</v>
      </c>
      <c r="K2656" t="s">
        <v>379</v>
      </c>
      <c r="L2656" t="s">
        <v>380</v>
      </c>
    </row>
    <row r="2657" spans="1:12" x14ac:dyDescent="0.25">
      <c r="A2657">
        <v>9001972867</v>
      </c>
      <c r="B2657" t="s">
        <v>5040</v>
      </c>
      <c r="C2657" s="3">
        <v>670392</v>
      </c>
      <c r="E2657" s="1">
        <v>44285</v>
      </c>
      <c r="F2657" t="s">
        <v>83</v>
      </c>
      <c r="G2657" t="s">
        <v>84</v>
      </c>
      <c r="H2657" t="s">
        <v>14</v>
      </c>
      <c r="I2657" s="2">
        <v>44285.465219907404</v>
      </c>
      <c r="J2657" t="s">
        <v>5041</v>
      </c>
      <c r="K2657" t="s">
        <v>3225</v>
      </c>
      <c r="L2657" t="s">
        <v>5042</v>
      </c>
    </row>
    <row r="2658" spans="1:12" x14ac:dyDescent="0.25">
      <c r="A2658">
        <v>9001978406</v>
      </c>
      <c r="B2658" t="s">
        <v>2696</v>
      </c>
      <c r="C2658" s="3">
        <v>672840</v>
      </c>
      <c r="F2658" t="s">
        <v>272</v>
      </c>
      <c r="G2658" t="s">
        <v>273</v>
      </c>
      <c r="H2658" t="s">
        <v>411</v>
      </c>
      <c r="I2658" s="2">
        <v>44287.499247685184</v>
      </c>
      <c r="J2658" t="s">
        <v>2697</v>
      </c>
      <c r="K2658" t="s">
        <v>2698</v>
      </c>
      <c r="L2658" t="s">
        <v>2699</v>
      </c>
    </row>
    <row r="2659" spans="1:12" x14ac:dyDescent="0.25">
      <c r="A2659">
        <v>9001987343</v>
      </c>
      <c r="B2659" t="s">
        <v>4609</v>
      </c>
      <c r="C2659" s="3">
        <v>695490</v>
      </c>
      <c r="F2659" t="s">
        <v>23</v>
      </c>
      <c r="G2659" t="s">
        <v>24</v>
      </c>
      <c r="H2659" t="s">
        <v>411</v>
      </c>
      <c r="I2659" s="2">
        <v>44290.532731481479</v>
      </c>
      <c r="J2659" t="s">
        <v>4610</v>
      </c>
      <c r="K2659" t="s">
        <v>4611</v>
      </c>
      <c r="L2659" t="s">
        <v>4612</v>
      </c>
    </row>
    <row r="2660" spans="1:12" x14ac:dyDescent="0.25">
      <c r="A2660">
        <v>9002039246</v>
      </c>
      <c r="B2660" t="s">
        <v>4806</v>
      </c>
      <c r="C2660" s="3">
        <v>60000</v>
      </c>
      <c r="E2660" s="1">
        <v>44360</v>
      </c>
      <c r="F2660" t="s">
        <v>57</v>
      </c>
      <c r="G2660" t="s">
        <v>58</v>
      </c>
      <c r="H2660" t="s">
        <v>14</v>
      </c>
      <c r="I2660" s="2">
        <v>44299.823125000003</v>
      </c>
      <c r="J2660" t="s">
        <v>4807</v>
      </c>
      <c r="K2660" t="s">
        <v>4808</v>
      </c>
      <c r="L2660" t="s">
        <v>4809</v>
      </c>
    </row>
    <row r="2661" spans="1:12" x14ac:dyDescent="0.25">
      <c r="A2661">
        <v>9002039278</v>
      </c>
      <c r="B2661" t="s">
        <v>5260</v>
      </c>
      <c r="C2661" s="3">
        <v>768111</v>
      </c>
      <c r="E2661" s="1">
        <v>44360</v>
      </c>
      <c r="F2661" t="s">
        <v>1979</v>
      </c>
      <c r="G2661" t="s">
        <v>1980</v>
      </c>
      <c r="H2661" t="s">
        <v>14</v>
      </c>
      <c r="I2661" s="2">
        <v>44299.835509259261</v>
      </c>
      <c r="J2661" t="s">
        <v>5261</v>
      </c>
      <c r="K2661" t="s">
        <v>3877</v>
      </c>
      <c r="L2661" t="s">
        <v>5262</v>
      </c>
    </row>
    <row r="2662" spans="1:12" x14ac:dyDescent="0.25">
      <c r="A2662">
        <v>9002394176</v>
      </c>
      <c r="B2662" t="s">
        <v>5263</v>
      </c>
      <c r="C2662" s="3">
        <v>200000</v>
      </c>
      <c r="E2662" s="1">
        <v>44439</v>
      </c>
      <c r="F2662" t="s">
        <v>83</v>
      </c>
      <c r="G2662" t="s">
        <v>84</v>
      </c>
      <c r="H2662" t="s">
        <v>14</v>
      </c>
      <c r="I2662" s="2">
        <v>44427.965428240743</v>
      </c>
      <c r="J2662" t="s">
        <v>2686</v>
      </c>
      <c r="K2662" t="s">
        <v>2687</v>
      </c>
      <c r="L2662" t="s">
        <v>2688</v>
      </c>
    </row>
    <row r="2663" spans="1:12" x14ac:dyDescent="0.25">
      <c r="A2663">
        <v>9002065869</v>
      </c>
      <c r="B2663" t="s">
        <v>4705</v>
      </c>
      <c r="C2663" s="3">
        <v>2503369</v>
      </c>
      <c r="E2663" s="1">
        <v>44372</v>
      </c>
      <c r="F2663" t="s">
        <v>2001</v>
      </c>
      <c r="G2663" t="s">
        <v>2002</v>
      </c>
      <c r="H2663" t="s">
        <v>14</v>
      </c>
      <c r="I2663" s="2">
        <v>44311.067835648151</v>
      </c>
      <c r="J2663" t="s">
        <v>982</v>
      </c>
      <c r="K2663" t="s">
        <v>4706</v>
      </c>
      <c r="L2663" t="s">
        <v>4707</v>
      </c>
    </row>
    <row r="2664" spans="1:12" x14ac:dyDescent="0.25">
      <c r="A2664">
        <v>9002070556</v>
      </c>
      <c r="B2664" t="s">
        <v>5264</v>
      </c>
      <c r="C2664" s="3">
        <v>634200</v>
      </c>
      <c r="E2664" s="1">
        <v>44374</v>
      </c>
      <c r="F2664" t="s">
        <v>23</v>
      </c>
      <c r="G2664" t="s">
        <v>24</v>
      </c>
      <c r="H2664" t="s">
        <v>14</v>
      </c>
      <c r="I2664" s="2">
        <v>44313.401261574072</v>
      </c>
      <c r="J2664" t="s">
        <v>5265</v>
      </c>
      <c r="K2664" t="s">
        <v>5266</v>
      </c>
      <c r="L2664" t="s">
        <v>5267</v>
      </c>
    </row>
    <row r="2665" spans="1:12" x14ac:dyDescent="0.25">
      <c r="A2665">
        <v>9001913493</v>
      </c>
      <c r="B2665" t="s">
        <v>5268</v>
      </c>
      <c r="C2665" s="3">
        <v>213132</v>
      </c>
      <c r="F2665" t="s">
        <v>272</v>
      </c>
      <c r="G2665" t="s">
        <v>273</v>
      </c>
      <c r="H2665" t="s">
        <v>411</v>
      </c>
      <c r="I2665" s="2">
        <v>44259.988819444443</v>
      </c>
      <c r="J2665" t="s">
        <v>241</v>
      </c>
      <c r="K2665" t="s">
        <v>1261</v>
      </c>
      <c r="L2665" t="s">
        <v>5269</v>
      </c>
    </row>
    <row r="2666" spans="1:12" x14ac:dyDescent="0.25">
      <c r="A2666">
        <v>9001921294</v>
      </c>
      <c r="B2666" t="s">
        <v>5270</v>
      </c>
      <c r="C2666" s="3">
        <v>842600</v>
      </c>
      <c r="F2666" t="s">
        <v>29</v>
      </c>
      <c r="G2666" t="s">
        <v>30</v>
      </c>
      <c r="H2666" t="s">
        <v>411</v>
      </c>
      <c r="I2666" s="2">
        <v>44261.454826388886</v>
      </c>
      <c r="J2666" t="s">
        <v>1421</v>
      </c>
      <c r="K2666" t="s">
        <v>5271</v>
      </c>
      <c r="L2666" t="s">
        <v>5272</v>
      </c>
    </row>
    <row r="2667" spans="1:12" x14ac:dyDescent="0.25">
      <c r="A2667">
        <v>9001937437</v>
      </c>
      <c r="B2667" t="s">
        <v>5273</v>
      </c>
      <c r="C2667" s="3">
        <v>226400</v>
      </c>
      <c r="F2667" t="s">
        <v>394</v>
      </c>
      <c r="G2667" t="s">
        <v>395</v>
      </c>
      <c r="H2667" t="s">
        <v>396</v>
      </c>
      <c r="I2667" s="2">
        <v>44269.649270833332</v>
      </c>
      <c r="J2667" t="s">
        <v>5274</v>
      </c>
      <c r="K2667" t="s">
        <v>5275</v>
      </c>
      <c r="L2667" t="s">
        <v>5276</v>
      </c>
    </row>
    <row r="2668" spans="1:12" x14ac:dyDescent="0.25">
      <c r="A2668">
        <v>9001937845</v>
      </c>
      <c r="B2668" t="s">
        <v>5277</v>
      </c>
      <c r="C2668" s="3">
        <v>60000</v>
      </c>
      <c r="E2668" s="1">
        <v>44270</v>
      </c>
      <c r="F2668" t="s">
        <v>345</v>
      </c>
      <c r="G2668" t="s">
        <v>346</v>
      </c>
      <c r="H2668" t="s">
        <v>14</v>
      </c>
      <c r="I2668" s="2">
        <v>44270.236006944448</v>
      </c>
      <c r="J2668" t="s">
        <v>181</v>
      </c>
      <c r="K2668" t="s">
        <v>4446</v>
      </c>
      <c r="L2668" t="s">
        <v>5278</v>
      </c>
    </row>
    <row r="2669" spans="1:12" x14ac:dyDescent="0.25">
      <c r="A2669">
        <v>9001968397</v>
      </c>
      <c r="B2669" t="s">
        <v>5279</v>
      </c>
      <c r="C2669" s="3">
        <v>60000</v>
      </c>
      <c r="E2669" s="1">
        <v>44286</v>
      </c>
      <c r="F2669" t="s">
        <v>345</v>
      </c>
      <c r="G2669" t="s">
        <v>346</v>
      </c>
      <c r="H2669" t="s">
        <v>14</v>
      </c>
      <c r="I2669" s="2">
        <v>44283.3203587963</v>
      </c>
      <c r="J2669" t="s">
        <v>1997</v>
      </c>
      <c r="K2669" t="s">
        <v>5280</v>
      </c>
      <c r="L2669" t="s">
        <v>5281</v>
      </c>
    </row>
    <row r="2670" spans="1:12" x14ac:dyDescent="0.25">
      <c r="A2670">
        <v>9001976606</v>
      </c>
      <c r="B2670" t="s">
        <v>5282</v>
      </c>
      <c r="C2670" s="3">
        <v>1554143</v>
      </c>
      <c r="F2670" t="s">
        <v>394</v>
      </c>
      <c r="G2670" t="s">
        <v>395</v>
      </c>
      <c r="H2670" t="s">
        <v>396</v>
      </c>
      <c r="I2670" s="2">
        <v>44286.798611111109</v>
      </c>
      <c r="J2670" t="s">
        <v>5283</v>
      </c>
      <c r="K2670" t="s">
        <v>2542</v>
      </c>
      <c r="L2670" t="s">
        <v>5284</v>
      </c>
    </row>
    <row r="2671" spans="1:12" x14ac:dyDescent="0.25">
      <c r="A2671">
        <v>9001983694</v>
      </c>
      <c r="B2671" t="s">
        <v>5285</v>
      </c>
      <c r="C2671" s="3">
        <v>937971</v>
      </c>
      <c r="E2671" s="1">
        <v>44289</v>
      </c>
      <c r="F2671" t="s">
        <v>345</v>
      </c>
      <c r="G2671" t="s">
        <v>346</v>
      </c>
      <c r="H2671" t="s">
        <v>14</v>
      </c>
      <c r="I2671" s="2">
        <v>44288.316493055558</v>
      </c>
      <c r="J2671" t="s">
        <v>233</v>
      </c>
      <c r="K2671" t="s">
        <v>3833</v>
      </c>
      <c r="L2671" t="s">
        <v>5286</v>
      </c>
    </row>
    <row r="2672" spans="1:12" x14ac:dyDescent="0.25">
      <c r="A2672">
        <v>9002024186</v>
      </c>
      <c r="B2672" t="s">
        <v>5287</v>
      </c>
      <c r="C2672" s="3">
        <v>1466110</v>
      </c>
      <c r="F2672" t="s">
        <v>45</v>
      </c>
      <c r="G2672" t="s">
        <v>46</v>
      </c>
      <c r="H2672" t="s">
        <v>396</v>
      </c>
      <c r="I2672" s="2">
        <v>44293.914317129631</v>
      </c>
      <c r="J2672" t="s">
        <v>4289</v>
      </c>
      <c r="K2672" t="s">
        <v>5288</v>
      </c>
      <c r="L2672" t="s">
        <v>5289</v>
      </c>
    </row>
    <row r="2673" spans="1:12" x14ac:dyDescent="0.25">
      <c r="A2673">
        <v>9002024312</v>
      </c>
      <c r="B2673" t="s">
        <v>5290</v>
      </c>
      <c r="C2673" s="3">
        <v>500000</v>
      </c>
      <c r="F2673" t="s">
        <v>23</v>
      </c>
      <c r="G2673" t="s">
        <v>24</v>
      </c>
      <c r="H2673" t="s">
        <v>411</v>
      </c>
      <c r="I2673" s="2">
        <v>44293.976863425924</v>
      </c>
      <c r="J2673" t="s">
        <v>1057</v>
      </c>
      <c r="K2673" t="s">
        <v>5291</v>
      </c>
      <c r="L2673" t="s">
        <v>5292</v>
      </c>
    </row>
    <row r="2674" spans="1:12" x14ac:dyDescent="0.25">
      <c r="A2674">
        <v>9002027938</v>
      </c>
      <c r="B2674" t="s">
        <v>4679</v>
      </c>
      <c r="C2674" s="3">
        <v>60000</v>
      </c>
      <c r="F2674" t="s">
        <v>45</v>
      </c>
      <c r="G2674" t="s">
        <v>46</v>
      </c>
      <c r="H2674" t="s">
        <v>396</v>
      </c>
      <c r="I2674" s="2">
        <v>44295.569374999999</v>
      </c>
      <c r="J2674" t="s">
        <v>71</v>
      </c>
      <c r="K2674" t="s">
        <v>1005</v>
      </c>
      <c r="L2674" t="s">
        <v>4680</v>
      </c>
    </row>
    <row r="2675" spans="1:12" x14ac:dyDescent="0.25">
      <c r="A2675">
        <v>9002034525</v>
      </c>
      <c r="B2675" t="s">
        <v>5293</v>
      </c>
      <c r="C2675" s="3">
        <v>510877</v>
      </c>
      <c r="E2675" s="1">
        <v>44358</v>
      </c>
      <c r="F2675" t="s">
        <v>405</v>
      </c>
      <c r="G2675" t="s">
        <v>406</v>
      </c>
      <c r="H2675" t="s">
        <v>14</v>
      </c>
      <c r="I2675" s="2">
        <v>44297.370243055557</v>
      </c>
      <c r="J2675" t="s">
        <v>2935</v>
      </c>
      <c r="K2675" t="s">
        <v>3161</v>
      </c>
      <c r="L2675" t="s">
        <v>5294</v>
      </c>
    </row>
    <row r="2676" spans="1:12" x14ac:dyDescent="0.25">
      <c r="A2676">
        <v>9002036373</v>
      </c>
      <c r="B2676" t="s">
        <v>5295</v>
      </c>
      <c r="C2676" s="3">
        <v>108058</v>
      </c>
      <c r="E2676" s="1">
        <v>44359</v>
      </c>
      <c r="F2676" t="s">
        <v>23</v>
      </c>
      <c r="G2676" t="s">
        <v>24</v>
      </c>
      <c r="H2676" t="s">
        <v>14</v>
      </c>
      <c r="I2676" s="2">
        <v>44298.465833333335</v>
      </c>
      <c r="J2676" t="s">
        <v>4525</v>
      </c>
      <c r="K2676" t="s">
        <v>532</v>
      </c>
      <c r="L2676" t="s">
        <v>5296</v>
      </c>
    </row>
    <row r="2677" spans="1:12" x14ac:dyDescent="0.25">
      <c r="A2677">
        <v>9002037340</v>
      </c>
      <c r="B2677" t="s">
        <v>5297</v>
      </c>
      <c r="C2677" s="3">
        <v>577430</v>
      </c>
      <c r="E2677" s="1">
        <v>44298</v>
      </c>
      <c r="F2677" t="s">
        <v>23</v>
      </c>
      <c r="G2677" t="s">
        <v>24</v>
      </c>
      <c r="H2677" t="s">
        <v>14</v>
      </c>
      <c r="I2677" s="2">
        <v>44298.99732638889</v>
      </c>
      <c r="J2677" t="s">
        <v>5298</v>
      </c>
      <c r="K2677" t="s">
        <v>5299</v>
      </c>
      <c r="L2677" t="s">
        <v>5300</v>
      </c>
    </row>
    <row r="2678" spans="1:12" x14ac:dyDescent="0.25">
      <c r="A2678">
        <v>9002050180</v>
      </c>
      <c r="B2678" t="s">
        <v>5301</v>
      </c>
      <c r="C2678" s="3">
        <v>60000</v>
      </c>
      <c r="F2678" t="s">
        <v>2001</v>
      </c>
      <c r="G2678" t="s">
        <v>2002</v>
      </c>
      <c r="H2678" t="s">
        <v>4591</v>
      </c>
      <c r="I2678" s="2">
        <v>44304.076284722221</v>
      </c>
      <c r="J2678" t="s">
        <v>5302</v>
      </c>
      <c r="K2678" t="s">
        <v>413</v>
      </c>
      <c r="L2678" t="s">
        <v>5303</v>
      </c>
    </row>
    <row r="2679" spans="1:12" x14ac:dyDescent="0.25">
      <c r="A2679">
        <v>9002065408</v>
      </c>
      <c r="B2679" t="s">
        <v>5304</v>
      </c>
      <c r="C2679" s="3">
        <v>776923</v>
      </c>
      <c r="E2679" s="1">
        <v>44371</v>
      </c>
      <c r="F2679" t="s">
        <v>2001</v>
      </c>
      <c r="G2679" t="s">
        <v>2002</v>
      </c>
      <c r="H2679" t="s">
        <v>14</v>
      </c>
      <c r="I2679" s="2">
        <v>44310.687118055554</v>
      </c>
      <c r="J2679" t="s">
        <v>5305</v>
      </c>
      <c r="K2679" t="s">
        <v>302</v>
      </c>
      <c r="L2679" t="s">
        <v>5306</v>
      </c>
    </row>
    <row r="2680" spans="1:12" x14ac:dyDescent="0.25">
      <c r="A2680">
        <v>9002081700</v>
      </c>
      <c r="B2680" t="s">
        <v>5307</v>
      </c>
      <c r="C2680" s="3">
        <v>576750</v>
      </c>
      <c r="E2680" s="1">
        <v>44315</v>
      </c>
      <c r="F2680" t="s">
        <v>1979</v>
      </c>
      <c r="G2680" t="s">
        <v>1980</v>
      </c>
      <c r="H2680" t="s">
        <v>14</v>
      </c>
      <c r="I2680" s="2">
        <v>44316.110266203701</v>
      </c>
      <c r="J2680" t="s">
        <v>5308</v>
      </c>
      <c r="K2680" t="s">
        <v>5309</v>
      </c>
      <c r="L2680" t="s">
        <v>5310</v>
      </c>
    </row>
    <row r="2681" spans="1:12" x14ac:dyDescent="0.25">
      <c r="A2681">
        <v>9002083857</v>
      </c>
      <c r="B2681" t="s">
        <v>5311</v>
      </c>
      <c r="C2681" s="3">
        <v>1652780</v>
      </c>
      <c r="E2681" s="1">
        <v>44316</v>
      </c>
      <c r="F2681" t="s">
        <v>405</v>
      </c>
      <c r="G2681" t="s">
        <v>406</v>
      </c>
      <c r="H2681" t="s">
        <v>14</v>
      </c>
      <c r="I2681" s="2">
        <v>44316.81591435185</v>
      </c>
      <c r="J2681" t="s">
        <v>162</v>
      </c>
      <c r="K2681" t="s">
        <v>1158</v>
      </c>
      <c r="L2681" t="s">
        <v>5312</v>
      </c>
    </row>
    <row r="2682" spans="1:12" x14ac:dyDescent="0.25">
      <c r="A2682">
        <v>9002087506</v>
      </c>
      <c r="B2682" t="s">
        <v>5313</v>
      </c>
      <c r="C2682" s="3">
        <v>677620</v>
      </c>
      <c r="E2682" s="1">
        <v>44380</v>
      </c>
      <c r="F2682" t="s">
        <v>57</v>
      </c>
      <c r="G2682" t="s">
        <v>58</v>
      </c>
      <c r="H2682" t="s">
        <v>14</v>
      </c>
      <c r="I2682" s="2">
        <v>44319.550520833334</v>
      </c>
      <c r="J2682" t="s">
        <v>5314</v>
      </c>
      <c r="K2682" t="s">
        <v>5315</v>
      </c>
      <c r="L2682" t="s">
        <v>5316</v>
      </c>
    </row>
    <row r="2683" spans="1:12" x14ac:dyDescent="0.25">
      <c r="A2683">
        <v>9001921533</v>
      </c>
      <c r="B2683" t="s">
        <v>5317</v>
      </c>
      <c r="C2683" s="3">
        <v>60000</v>
      </c>
      <c r="E2683" s="1">
        <v>44266</v>
      </c>
      <c r="F2683" t="s">
        <v>773</v>
      </c>
      <c r="G2683" t="s">
        <v>774</v>
      </c>
      <c r="H2683" t="s">
        <v>14</v>
      </c>
      <c r="I2683" s="2">
        <v>44261.845150462963</v>
      </c>
      <c r="J2683" t="s">
        <v>5318</v>
      </c>
      <c r="K2683" t="s">
        <v>592</v>
      </c>
      <c r="L2683" t="s">
        <v>5319</v>
      </c>
    </row>
    <row r="2684" spans="1:12" x14ac:dyDescent="0.25">
      <c r="A2684">
        <v>9001922349</v>
      </c>
      <c r="B2684" t="s">
        <v>5320</v>
      </c>
      <c r="C2684" s="3">
        <v>501890</v>
      </c>
      <c r="E2684" s="1">
        <v>44376</v>
      </c>
      <c r="F2684" t="s">
        <v>83</v>
      </c>
      <c r="G2684" t="s">
        <v>84</v>
      </c>
      <c r="H2684" t="s">
        <v>14</v>
      </c>
      <c r="I2684" s="2">
        <v>44262.78052083333</v>
      </c>
      <c r="J2684" t="s">
        <v>205</v>
      </c>
      <c r="K2684" t="s">
        <v>696</v>
      </c>
      <c r="L2684" t="s">
        <v>5321</v>
      </c>
    </row>
    <row r="2685" spans="1:12" x14ac:dyDescent="0.25">
      <c r="A2685">
        <v>9001926586</v>
      </c>
      <c r="B2685" t="s">
        <v>5182</v>
      </c>
      <c r="C2685" s="3">
        <v>1011516</v>
      </c>
      <c r="F2685" t="s">
        <v>51</v>
      </c>
      <c r="G2685" t="s">
        <v>52</v>
      </c>
      <c r="H2685" t="s">
        <v>411</v>
      </c>
      <c r="I2685" s="2">
        <v>44264.509201388886</v>
      </c>
      <c r="J2685" t="s">
        <v>205</v>
      </c>
      <c r="K2685" t="s">
        <v>5183</v>
      </c>
      <c r="L2685" t="s">
        <v>5184</v>
      </c>
    </row>
    <row r="2686" spans="1:12" x14ac:dyDescent="0.25">
      <c r="A2686">
        <v>9001937400</v>
      </c>
      <c r="B2686" t="s">
        <v>5322</v>
      </c>
      <c r="C2686" s="3">
        <v>109443</v>
      </c>
      <c r="E2686" s="1">
        <v>44269</v>
      </c>
      <c r="F2686" t="s">
        <v>35</v>
      </c>
      <c r="G2686" t="s">
        <v>36</v>
      </c>
      <c r="H2686" t="s">
        <v>14</v>
      </c>
      <c r="I2686" s="2">
        <v>44269.556342592594</v>
      </c>
      <c r="J2686" t="s">
        <v>5323</v>
      </c>
      <c r="K2686" t="s">
        <v>5324</v>
      </c>
      <c r="L2686" t="s">
        <v>5325</v>
      </c>
    </row>
    <row r="2687" spans="1:12" x14ac:dyDescent="0.25">
      <c r="A2687">
        <v>9001941452</v>
      </c>
      <c r="B2687" t="s">
        <v>4314</v>
      </c>
      <c r="C2687" s="3">
        <v>64077</v>
      </c>
      <c r="E2687" s="1">
        <v>44272</v>
      </c>
      <c r="F2687" t="s">
        <v>51</v>
      </c>
      <c r="G2687" t="s">
        <v>52</v>
      </c>
      <c r="H2687" t="s">
        <v>14</v>
      </c>
      <c r="I2687" s="2">
        <v>44271.424409722225</v>
      </c>
      <c r="J2687" t="s">
        <v>4315</v>
      </c>
      <c r="K2687" t="s">
        <v>4316</v>
      </c>
      <c r="L2687" t="s">
        <v>4317</v>
      </c>
    </row>
    <row r="2688" spans="1:12" x14ac:dyDescent="0.25">
      <c r="A2688">
        <v>9001968068</v>
      </c>
      <c r="B2688" t="s">
        <v>5326</v>
      </c>
      <c r="C2688" s="3">
        <v>898616</v>
      </c>
      <c r="E2688" s="1">
        <v>44283</v>
      </c>
      <c r="F2688" t="s">
        <v>35</v>
      </c>
      <c r="G2688" t="s">
        <v>36</v>
      </c>
      <c r="H2688" t="s">
        <v>14</v>
      </c>
      <c r="I2688" s="2">
        <v>44282.94027777778</v>
      </c>
      <c r="J2688" t="s">
        <v>5327</v>
      </c>
      <c r="K2688" t="s">
        <v>5328</v>
      </c>
      <c r="L2688" t="s">
        <v>5329</v>
      </c>
    </row>
    <row r="2689" spans="1:12" x14ac:dyDescent="0.25">
      <c r="A2689">
        <v>9001972745</v>
      </c>
      <c r="B2689" t="s">
        <v>4987</v>
      </c>
      <c r="C2689" s="3">
        <v>281878</v>
      </c>
      <c r="E2689" s="1">
        <v>44285</v>
      </c>
      <c r="F2689" t="s">
        <v>35</v>
      </c>
      <c r="G2689" t="s">
        <v>36</v>
      </c>
      <c r="H2689" t="s">
        <v>14</v>
      </c>
      <c r="I2689" s="2">
        <v>44285.421666666669</v>
      </c>
      <c r="J2689" t="s">
        <v>4988</v>
      </c>
      <c r="K2689" t="s">
        <v>4989</v>
      </c>
      <c r="L2689" t="s">
        <v>4990</v>
      </c>
    </row>
    <row r="2690" spans="1:12" x14ac:dyDescent="0.25">
      <c r="A2690">
        <v>9001973609</v>
      </c>
      <c r="B2690" t="s">
        <v>5330</v>
      </c>
      <c r="C2690" s="3">
        <v>733215</v>
      </c>
      <c r="E2690" s="1">
        <v>44286</v>
      </c>
      <c r="F2690" t="s">
        <v>29</v>
      </c>
      <c r="G2690" t="s">
        <v>30</v>
      </c>
      <c r="H2690" t="s">
        <v>14</v>
      </c>
      <c r="I2690" s="2">
        <v>44285.735775462963</v>
      </c>
      <c r="J2690" t="s">
        <v>117</v>
      </c>
      <c r="K2690" t="s">
        <v>38</v>
      </c>
      <c r="L2690" t="s">
        <v>5331</v>
      </c>
    </row>
    <row r="2691" spans="1:12" x14ac:dyDescent="0.25">
      <c r="A2691">
        <v>9001975226</v>
      </c>
      <c r="B2691" t="s">
        <v>5332</v>
      </c>
      <c r="C2691" s="3">
        <v>1894083</v>
      </c>
      <c r="F2691" t="s">
        <v>394</v>
      </c>
      <c r="G2691" t="s">
        <v>395</v>
      </c>
      <c r="H2691" t="s">
        <v>396</v>
      </c>
      <c r="I2691" s="2">
        <v>44286.382361111115</v>
      </c>
      <c r="J2691" t="s">
        <v>5333</v>
      </c>
      <c r="K2691" t="s">
        <v>5334</v>
      </c>
      <c r="L2691" t="s">
        <v>5335</v>
      </c>
    </row>
    <row r="2692" spans="1:12" x14ac:dyDescent="0.25">
      <c r="A2692">
        <v>9002026083</v>
      </c>
      <c r="B2692" t="s">
        <v>5336</v>
      </c>
      <c r="C2692" s="3">
        <v>825785</v>
      </c>
      <c r="E2692" s="1">
        <v>44355</v>
      </c>
      <c r="F2692" t="s">
        <v>1979</v>
      </c>
      <c r="G2692" t="s">
        <v>1980</v>
      </c>
      <c r="H2692" t="s">
        <v>14</v>
      </c>
      <c r="I2692" s="2">
        <v>44294.817094907405</v>
      </c>
      <c r="J2692" t="s">
        <v>5337</v>
      </c>
      <c r="K2692" t="s">
        <v>3509</v>
      </c>
      <c r="L2692" t="s">
        <v>5338</v>
      </c>
    </row>
    <row r="2693" spans="1:12" x14ac:dyDescent="0.25">
      <c r="A2693">
        <v>9002036516</v>
      </c>
      <c r="B2693" t="s">
        <v>4964</v>
      </c>
      <c r="C2693" s="3">
        <v>625500</v>
      </c>
      <c r="E2693" s="1">
        <v>44359</v>
      </c>
      <c r="F2693" t="s">
        <v>345</v>
      </c>
      <c r="G2693" t="s">
        <v>346</v>
      </c>
      <c r="H2693" t="s">
        <v>14</v>
      </c>
      <c r="I2693" s="2">
        <v>44298.566250000003</v>
      </c>
      <c r="J2693" t="s">
        <v>3876</v>
      </c>
      <c r="K2693" t="s">
        <v>4965</v>
      </c>
      <c r="L2693" t="s">
        <v>4966</v>
      </c>
    </row>
    <row r="2694" spans="1:12" x14ac:dyDescent="0.25">
      <c r="A2694">
        <v>9002036614</v>
      </c>
      <c r="B2694" t="s">
        <v>5339</v>
      </c>
      <c r="C2694" s="3">
        <v>201130</v>
      </c>
      <c r="E2694" s="1">
        <v>44298</v>
      </c>
      <c r="F2694" t="s">
        <v>1979</v>
      </c>
      <c r="G2694" t="s">
        <v>1980</v>
      </c>
      <c r="H2694" t="s">
        <v>14</v>
      </c>
      <c r="I2694" s="2">
        <v>44298.639537037037</v>
      </c>
      <c r="J2694" t="s">
        <v>1643</v>
      </c>
      <c r="K2694" t="s">
        <v>5340</v>
      </c>
      <c r="L2694" t="s">
        <v>5341</v>
      </c>
    </row>
    <row r="2695" spans="1:12" x14ac:dyDescent="0.25">
      <c r="A2695">
        <v>9002039656</v>
      </c>
      <c r="B2695" t="s">
        <v>5342</v>
      </c>
      <c r="C2695" s="3">
        <v>60000</v>
      </c>
      <c r="E2695" s="1">
        <v>44300</v>
      </c>
      <c r="F2695" t="s">
        <v>405</v>
      </c>
      <c r="G2695" t="s">
        <v>406</v>
      </c>
      <c r="H2695" t="s">
        <v>14</v>
      </c>
      <c r="I2695" s="2">
        <v>44299.992152777777</v>
      </c>
      <c r="J2695" t="s">
        <v>5343</v>
      </c>
      <c r="K2695" t="s">
        <v>4289</v>
      </c>
      <c r="L2695" t="s">
        <v>5344</v>
      </c>
    </row>
    <row r="2696" spans="1:12" x14ac:dyDescent="0.25">
      <c r="A2696">
        <v>9002044263</v>
      </c>
      <c r="B2696" t="s">
        <v>5345</v>
      </c>
      <c r="C2696" s="3">
        <v>811080</v>
      </c>
      <c r="F2696" t="s">
        <v>23</v>
      </c>
      <c r="G2696" t="s">
        <v>24</v>
      </c>
      <c r="H2696" t="s">
        <v>411</v>
      </c>
      <c r="I2696" s="2">
        <v>44301.84957175926</v>
      </c>
      <c r="J2696" t="s">
        <v>5346</v>
      </c>
      <c r="K2696" t="s">
        <v>5347</v>
      </c>
      <c r="L2696" t="s">
        <v>5348</v>
      </c>
    </row>
    <row r="2697" spans="1:12" x14ac:dyDescent="0.25">
      <c r="A2697">
        <v>9002044407</v>
      </c>
      <c r="B2697" t="s">
        <v>5009</v>
      </c>
      <c r="C2697" s="3">
        <v>1292744</v>
      </c>
      <c r="E2697" s="1">
        <v>44362</v>
      </c>
      <c r="F2697" t="s">
        <v>345</v>
      </c>
      <c r="G2697" t="s">
        <v>346</v>
      </c>
      <c r="H2697" t="s">
        <v>14</v>
      </c>
      <c r="I2697" s="2">
        <v>44301.909895833334</v>
      </c>
      <c r="J2697" t="s">
        <v>5010</v>
      </c>
      <c r="K2697" t="s">
        <v>5011</v>
      </c>
      <c r="L2697" t="s">
        <v>5012</v>
      </c>
    </row>
    <row r="2698" spans="1:12" x14ac:dyDescent="0.25">
      <c r="A2698">
        <v>9002051020</v>
      </c>
      <c r="B2698" t="s">
        <v>5349</v>
      </c>
      <c r="C2698" s="3">
        <v>2863219</v>
      </c>
      <c r="E2698" s="1">
        <v>44365</v>
      </c>
      <c r="F2698" t="s">
        <v>272</v>
      </c>
      <c r="G2698" t="s">
        <v>273</v>
      </c>
      <c r="H2698" t="s">
        <v>14</v>
      </c>
      <c r="I2698" s="2">
        <v>44304.830659722225</v>
      </c>
      <c r="J2698" t="s">
        <v>5350</v>
      </c>
      <c r="K2698" t="s">
        <v>5351</v>
      </c>
      <c r="L2698" t="s">
        <v>5352</v>
      </c>
    </row>
    <row r="2699" spans="1:12" x14ac:dyDescent="0.25">
      <c r="A2699">
        <v>9002051116</v>
      </c>
      <c r="B2699" t="s">
        <v>5353</v>
      </c>
      <c r="C2699" s="3">
        <v>655970</v>
      </c>
      <c r="E2699" s="1">
        <v>44304</v>
      </c>
      <c r="F2699" t="s">
        <v>166</v>
      </c>
      <c r="G2699" t="s">
        <v>167</v>
      </c>
      <c r="H2699" t="s">
        <v>14</v>
      </c>
      <c r="I2699" s="2">
        <v>44304.931157407409</v>
      </c>
      <c r="J2699" t="s">
        <v>5354</v>
      </c>
      <c r="K2699" t="s">
        <v>5355</v>
      </c>
      <c r="L2699" t="s">
        <v>5356</v>
      </c>
    </row>
    <row r="2700" spans="1:12" x14ac:dyDescent="0.25">
      <c r="A2700">
        <v>9002053589</v>
      </c>
      <c r="B2700" t="s">
        <v>5357</v>
      </c>
      <c r="C2700" s="3">
        <v>588990</v>
      </c>
      <c r="E2700" s="1">
        <v>44305</v>
      </c>
      <c r="F2700" t="s">
        <v>272</v>
      </c>
      <c r="G2700" t="s">
        <v>273</v>
      </c>
      <c r="H2700" t="s">
        <v>14</v>
      </c>
      <c r="I2700" s="2">
        <v>44305.945949074077</v>
      </c>
      <c r="J2700" t="s">
        <v>5358</v>
      </c>
      <c r="K2700" t="s">
        <v>3819</v>
      </c>
      <c r="L2700" t="s">
        <v>5359</v>
      </c>
    </row>
    <row r="2701" spans="1:12" x14ac:dyDescent="0.25">
      <c r="A2701">
        <v>9002055993</v>
      </c>
      <c r="B2701" t="s">
        <v>4937</v>
      </c>
      <c r="C2701" s="3">
        <v>1374115</v>
      </c>
      <c r="E2701" s="1">
        <v>44367</v>
      </c>
      <c r="F2701" t="s">
        <v>1979</v>
      </c>
      <c r="G2701" t="s">
        <v>1980</v>
      </c>
      <c r="H2701" t="s">
        <v>14</v>
      </c>
      <c r="I2701" s="2">
        <v>44306.768738425926</v>
      </c>
      <c r="J2701" t="s">
        <v>4938</v>
      </c>
      <c r="K2701" t="s">
        <v>4939</v>
      </c>
      <c r="L2701" t="s">
        <v>4940</v>
      </c>
    </row>
    <row r="2702" spans="1:12" x14ac:dyDescent="0.25">
      <c r="A2702">
        <v>9002060898</v>
      </c>
      <c r="B2702" t="s">
        <v>5360</v>
      </c>
      <c r="C2702" s="3">
        <v>2635362</v>
      </c>
      <c r="F2702" t="s">
        <v>394</v>
      </c>
      <c r="G2702" t="s">
        <v>395</v>
      </c>
      <c r="H2702" t="s">
        <v>396</v>
      </c>
      <c r="I2702" s="2">
        <v>44308.43341435185</v>
      </c>
      <c r="J2702" t="s">
        <v>5361</v>
      </c>
      <c r="K2702" t="s">
        <v>5362</v>
      </c>
      <c r="L2702" t="s">
        <v>5363</v>
      </c>
    </row>
    <row r="2703" spans="1:12" x14ac:dyDescent="0.25">
      <c r="A2703">
        <v>9002061857</v>
      </c>
      <c r="B2703" t="s">
        <v>5364</v>
      </c>
      <c r="C2703" s="3">
        <v>566488</v>
      </c>
      <c r="E2703" s="1">
        <v>44308</v>
      </c>
      <c r="F2703" t="s">
        <v>23</v>
      </c>
      <c r="G2703" t="s">
        <v>24</v>
      </c>
      <c r="H2703" t="s">
        <v>14</v>
      </c>
      <c r="I2703" s="2">
        <v>44308.938402777778</v>
      </c>
      <c r="J2703" t="s">
        <v>5365</v>
      </c>
      <c r="K2703" t="s">
        <v>5366</v>
      </c>
      <c r="L2703" t="s">
        <v>5367</v>
      </c>
    </row>
    <row r="2704" spans="1:12" x14ac:dyDescent="0.25">
      <c r="A2704">
        <v>9002066153</v>
      </c>
      <c r="B2704" t="s">
        <v>5368</v>
      </c>
      <c r="C2704" s="3">
        <v>501650</v>
      </c>
      <c r="E2704" s="1">
        <v>44372</v>
      </c>
      <c r="F2704" t="s">
        <v>23</v>
      </c>
      <c r="G2704" t="s">
        <v>24</v>
      </c>
      <c r="H2704" t="s">
        <v>14</v>
      </c>
      <c r="I2704" s="2">
        <v>44311.2969212963</v>
      </c>
      <c r="J2704" t="s">
        <v>1765</v>
      </c>
      <c r="K2704" t="s">
        <v>375</v>
      </c>
      <c r="L2704" t="s">
        <v>5369</v>
      </c>
    </row>
    <row r="2705" spans="1:12" x14ac:dyDescent="0.25">
      <c r="A2705">
        <v>9002079037</v>
      </c>
      <c r="B2705" t="s">
        <v>5370</v>
      </c>
      <c r="C2705" s="3">
        <v>501338</v>
      </c>
      <c r="E2705" s="1">
        <v>44376</v>
      </c>
      <c r="F2705" t="s">
        <v>57</v>
      </c>
      <c r="G2705" t="s">
        <v>58</v>
      </c>
      <c r="H2705" t="s">
        <v>14</v>
      </c>
      <c r="I2705" s="2">
        <v>44315.245578703703</v>
      </c>
      <c r="J2705" t="s">
        <v>5371</v>
      </c>
      <c r="K2705" t="s">
        <v>5372</v>
      </c>
      <c r="L2705" t="s">
        <v>5373</v>
      </c>
    </row>
    <row r="2706" spans="1:12" x14ac:dyDescent="0.25">
      <c r="A2706">
        <v>9002085120</v>
      </c>
      <c r="B2706" t="s">
        <v>5374</v>
      </c>
      <c r="C2706" s="3">
        <v>1448823</v>
      </c>
      <c r="E2706" s="1">
        <v>44317</v>
      </c>
      <c r="F2706" t="s">
        <v>83</v>
      </c>
      <c r="G2706" t="s">
        <v>84</v>
      </c>
      <c r="H2706" t="s">
        <v>14</v>
      </c>
      <c r="I2706" s="2">
        <v>44317.406423611108</v>
      </c>
      <c r="J2706" t="s">
        <v>687</v>
      </c>
      <c r="K2706" t="s">
        <v>5375</v>
      </c>
      <c r="L2706" t="s">
        <v>5376</v>
      </c>
    </row>
    <row r="2707" spans="1:12" x14ac:dyDescent="0.25">
      <c r="A2707">
        <v>9001907564</v>
      </c>
      <c r="B2707" t="s">
        <v>651</v>
      </c>
      <c r="C2707" s="3">
        <v>75259</v>
      </c>
      <c r="E2707" s="1">
        <v>44263</v>
      </c>
      <c r="F2707" t="s">
        <v>423</v>
      </c>
      <c r="G2707" t="s">
        <v>424</v>
      </c>
      <c r="H2707" t="s">
        <v>14</v>
      </c>
      <c r="I2707" s="2">
        <v>44258.706365740742</v>
      </c>
      <c r="J2707" t="s">
        <v>652</v>
      </c>
      <c r="K2707" t="s">
        <v>653</v>
      </c>
      <c r="L2707" t="s">
        <v>654</v>
      </c>
    </row>
    <row r="2708" spans="1:12" x14ac:dyDescent="0.25">
      <c r="A2708">
        <v>9001922507</v>
      </c>
      <c r="B2708" t="s">
        <v>4689</v>
      </c>
      <c r="C2708" s="3">
        <v>500000</v>
      </c>
      <c r="E2708" s="1">
        <v>44279</v>
      </c>
      <c r="F2708" t="s">
        <v>423</v>
      </c>
      <c r="G2708" t="s">
        <v>424</v>
      </c>
      <c r="H2708" t="s">
        <v>14</v>
      </c>
      <c r="I2708" s="2">
        <v>44263.000081018516</v>
      </c>
      <c r="J2708" t="s">
        <v>4690</v>
      </c>
      <c r="K2708" t="s">
        <v>4691</v>
      </c>
      <c r="L2708" t="s">
        <v>4692</v>
      </c>
    </row>
    <row r="2709" spans="1:12" x14ac:dyDescent="0.25">
      <c r="A2709">
        <v>9001934961</v>
      </c>
      <c r="B2709" t="s">
        <v>5377</v>
      </c>
      <c r="C2709" s="3">
        <v>856974</v>
      </c>
      <c r="E2709" s="1">
        <v>44267</v>
      </c>
      <c r="F2709" t="s">
        <v>23</v>
      </c>
      <c r="G2709" t="s">
        <v>24</v>
      </c>
      <c r="H2709" t="s">
        <v>14</v>
      </c>
      <c r="I2709" s="2">
        <v>44267.682881944442</v>
      </c>
      <c r="J2709" t="s">
        <v>5378</v>
      </c>
      <c r="K2709" t="s">
        <v>262</v>
      </c>
      <c r="L2709" t="s">
        <v>5379</v>
      </c>
    </row>
    <row r="2710" spans="1:12" x14ac:dyDescent="0.25">
      <c r="A2710">
        <v>9001949693</v>
      </c>
      <c r="B2710" t="s">
        <v>4978</v>
      </c>
      <c r="C2710" s="3">
        <v>582779</v>
      </c>
      <c r="F2710" t="s">
        <v>272</v>
      </c>
      <c r="G2710" t="s">
        <v>273</v>
      </c>
      <c r="H2710" t="s">
        <v>411</v>
      </c>
      <c r="I2710" s="2">
        <v>44274.794236111113</v>
      </c>
      <c r="J2710" t="s">
        <v>4262</v>
      </c>
      <c r="K2710" t="s">
        <v>4979</v>
      </c>
      <c r="L2710" t="s">
        <v>4980</v>
      </c>
    </row>
    <row r="2711" spans="1:12" x14ac:dyDescent="0.25">
      <c r="A2711">
        <v>9001968018</v>
      </c>
      <c r="B2711" t="s">
        <v>5380</v>
      </c>
      <c r="C2711" s="3">
        <v>558450</v>
      </c>
      <c r="E2711" s="1">
        <v>44286</v>
      </c>
      <c r="F2711" t="s">
        <v>272</v>
      </c>
      <c r="G2711" t="s">
        <v>273</v>
      </c>
      <c r="H2711" t="s">
        <v>14</v>
      </c>
      <c r="I2711" s="2">
        <v>44282.876238425924</v>
      </c>
      <c r="J2711" t="s">
        <v>5381</v>
      </c>
      <c r="K2711" t="s">
        <v>2879</v>
      </c>
      <c r="L2711" t="s">
        <v>5382</v>
      </c>
    </row>
    <row r="2712" spans="1:12" x14ac:dyDescent="0.25">
      <c r="A2712">
        <v>9001968860</v>
      </c>
      <c r="B2712" t="s">
        <v>5383</v>
      </c>
      <c r="C2712" s="3">
        <v>1374372</v>
      </c>
      <c r="F2712" t="s">
        <v>394</v>
      </c>
      <c r="G2712" t="s">
        <v>395</v>
      </c>
      <c r="H2712" t="s">
        <v>396</v>
      </c>
      <c r="I2712" s="2">
        <v>44283.463912037034</v>
      </c>
      <c r="J2712" t="s">
        <v>117</v>
      </c>
      <c r="K2712" t="s">
        <v>5384</v>
      </c>
      <c r="L2712" t="s">
        <v>5385</v>
      </c>
    </row>
    <row r="2713" spans="1:12" x14ac:dyDescent="0.25">
      <c r="A2713">
        <v>9002028021</v>
      </c>
      <c r="B2713" t="s">
        <v>5386</v>
      </c>
      <c r="C2713" s="3">
        <v>1729700</v>
      </c>
      <c r="E2713" s="1">
        <v>44356</v>
      </c>
      <c r="F2713" t="s">
        <v>23</v>
      </c>
      <c r="G2713" t="s">
        <v>24</v>
      </c>
      <c r="H2713" t="s">
        <v>14</v>
      </c>
      <c r="I2713" s="2">
        <v>44295.629976851851</v>
      </c>
      <c r="J2713" t="s">
        <v>162</v>
      </c>
      <c r="K2713" t="s">
        <v>5387</v>
      </c>
      <c r="L2713" t="s">
        <v>5388</v>
      </c>
    </row>
    <row r="2714" spans="1:12" x14ac:dyDescent="0.25">
      <c r="A2714">
        <v>9002033725</v>
      </c>
      <c r="B2714" t="s">
        <v>5389</v>
      </c>
      <c r="C2714" s="3">
        <v>1604507</v>
      </c>
      <c r="F2714" t="s">
        <v>57</v>
      </c>
      <c r="G2714" t="s">
        <v>58</v>
      </c>
      <c r="H2714" t="s">
        <v>411</v>
      </c>
      <c r="I2714" s="2">
        <v>44296.45853009259</v>
      </c>
      <c r="J2714" t="s">
        <v>5390</v>
      </c>
      <c r="K2714" t="s">
        <v>657</v>
      </c>
      <c r="L2714" t="s">
        <v>5391</v>
      </c>
    </row>
    <row r="2715" spans="1:12" x14ac:dyDescent="0.25">
      <c r="A2715">
        <v>9002036483</v>
      </c>
      <c r="B2715" t="s">
        <v>5392</v>
      </c>
      <c r="C2715" s="3">
        <v>3922757</v>
      </c>
      <c r="F2715" t="s">
        <v>394</v>
      </c>
      <c r="G2715" t="s">
        <v>395</v>
      </c>
      <c r="H2715" t="s">
        <v>396</v>
      </c>
      <c r="I2715" s="2">
        <v>44298.541261574072</v>
      </c>
      <c r="J2715" t="s">
        <v>5393</v>
      </c>
      <c r="K2715" t="s">
        <v>3078</v>
      </c>
      <c r="L2715" t="s">
        <v>5394</v>
      </c>
    </row>
    <row r="2716" spans="1:12" x14ac:dyDescent="0.25">
      <c r="A2716">
        <v>9002039749</v>
      </c>
      <c r="B2716" t="s">
        <v>5395</v>
      </c>
      <c r="C2716" s="3">
        <v>2000950</v>
      </c>
      <c r="E2716" s="1">
        <v>44299</v>
      </c>
      <c r="F2716" t="s">
        <v>2001</v>
      </c>
      <c r="G2716" t="s">
        <v>2002</v>
      </c>
      <c r="H2716" t="s">
        <v>14</v>
      </c>
      <c r="I2716" s="2">
        <v>44300.034236111111</v>
      </c>
      <c r="J2716" t="s">
        <v>3195</v>
      </c>
      <c r="K2716" t="s">
        <v>5396</v>
      </c>
      <c r="L2716" t="s">
        <v>5397</v>
      </c>
    </row>
    <row r="2717" spans="1:12" x14ac:dyDescent="0.25">
      <c r="A2717">
        <v>9002051082</v>
      </c>
      <c r="B2717" t="s">
        <v>5398</v>
      </c>
      <c r="C2717" s="3">
        <v>719555</v>
      </c>
      <c r="E2717" s="1">
        <v>44365</v>
      </c>
      <c r="F2717" t="s">
        <v>1979</v>
      </c>
      <c r="G2717" t="s">
        <v>1980</v>
      </c>
      <c r="H2717" t="s">
        <v>14</v>
      </c>
      <c r="I2717" s="2">
        <v>44304.897013888891</v>
      </c>
      <c r="J2717" t="s">
        <v>416</v>
      </c>
      <c r="K2717" t="s">
        <v>5399</v>
      </c>
      <c r="L2717" t="s">
        <v>5400</v>
      </c>
    </row>
    <row r="2718" spans="1:12" x14ac:dyDescent="0.25">
      <c r="A2718">
        <v>9002064342</v>
      </c>
      <c r="B2718" t="s">
        <v>580</v>
      </c>
      <c r="C2718" s="3">
        <v>60000</v>
      </c>
      <c r="E2718" s="1">
        <v>44371</v>
      </c>
      <c r="F2718" t="s">
        <v>272</v>
      </c>
      <c r="G2718" t="s">
        <v>273</v>
      </c>
      <c r="H2718" t="s">
        <v>14</v>
      </c>
      <c r="I2718" s="2">
        <v>44310.01934027778</v>
      </c>
      <c r="J2718" t="s">
        <v>581</v>
      </c>
      <c r="K2718" t="s">
        <v>582</v>
      </c>
      <c r="L2718" t="s">
        <v>583</v>
      </c>
    </row>
    <row r="2719" spans="1:12" x14ac:dyDescent="0.25">
      <c r="A2719">
        <v>9002065899</v>
      </c>
      <c r="B2719" t="s">
        <v>4745</v>
      </c>
      <c r="C2719" s="3">
        <v>60090</v>
      </c>
      <c r="F2719" t="s">
        <v>23</v>
      </c>
      <c r="G2719" t="s">
        <v>24</v>
      </c>
      <c r="H2719" t="s">
        <v>523</v>
      </c>
      <c r="I2719" s="2">
        <v>44311.146724537037</v>
      </c>
      <c r="J2719" t="s">
        <v>4746</v>
      </c>
      <c r="K2719" t="s">
        <v>4747</v>
      </c>
      <c r="L2719" t="s">
        <v>4748</v>
      </c>
    </row>
    <row r="2720" spans="1:12" x14ac:dyDescent="0.25">
      <c r="A2720">
        <v>9002066582</v>
      </c>
      <c r="B2720" t="s">
        <v>2654</v>
      </c>
      <c r="C2720" s="3">
        <v>60000</v>
      </c>
      <c r="E2720" s="1">
        <v>44311</v>
      </c>
      <c r="F2720" t="s">
        <v>166</v>
      </c>
      <c r="G2720" t="s">
        <v>167</v>
      </c>
      <c r="H2720" t="s">
        <v>14</v>
      </c>
      <c r="I2720" s="2">
        <v>44311.595335648148</v>
      </c>
      <c r="J2720" t="s">
        <v>2655</v>
      </c>
      <c r="K2720" t="s">
        <v>2656</v>
      </c>
      <c r="L2720" t="s">
        <v>2657</v>
      </c>
    </row>
    <row r="2721" spans="1:12" x14ac:dyDescent="0.25">
      <c r="A2721">
        <v>9002068890</v>
      </c>
      <c r="B2721" t="s">
        <v>5401</v>
      </c>
      <c r="C2721" s="3">
        <v>133310</v>
      </c>
      <c r="E2721" s="1">
        <v>44313</v>
      </c>
      <c r="F2721" t="s">
        <v>2001</v>
      </c>
      <c r="G2721" t="s">
        <v>2002</v>
      </c>
      <c r="H2721" t="s">
        <v>14</v>
      </c>
      <c r="I2721" s="2">
        <v>44312.856574074074</v>
      </c>
      <c r="J2721" t="s">
        <v>3031</v>
      </c>
      <c r="K2721" t="s">
        <v>5402</v>
      </c>
      <c r="L2721" t="s">
        <v>5403</v>
      </c>
    </row>
    <row r="2722" spans="1:12" x14ac:dyDescent="0.25">
      <c r="A2722">
        <v>9002081363</v>
      </c>
      <c r="B2722" t="s">
        <v>5404</v>
      </c>
      <c r="C2722" s="3">
        <v>507820</v>
      </c>
      <c r="E2722" s="1">
        <v>44376</v>
      </c>
      <c r="F2722" t="s">
        <v>23</v>
      </c>
      <c r="G2722" t="s">
        <v>24</v>
      </c>
      <c r="H2722" t="s">
        <v>14</v>
      </c>
      <c r="I2722" s="2">
        <v>44315.950648148151</v>
      </c>
      <c r="J2722" t="s">
        <v>5405</v>
      </c>
      <c r="K2722" t="s">
        <v>5406</v>
      </c>
      <c r="L2722" t="s">
        <v>5407</v>
      </c>
    </row>
    <row r="2723" spans="1:12" x14ac:dyDescent="0.25">
      <c r="A2723">
        <v>9002083278</v>
      </c>
      <c r="B2723" t="s">
        <v>3277</v>
      </c>
      <c r="C2723" s="3">
        <v>800034</v>
      </c>
      <c r="F2723" t="s">
        <v>345</v>
      </c>
      <c r="G2723" t="s">
        <v>346</v>
      </c>
      <c r="H2723" t="s">
        <v>411</v>
      </c>
      <c r="I2723" s="2">
        <v>44316.599780092591</v>
      </c>
      <c r="J2723" t="s">
        <v>502</v>
      </c>
      <c r="K2723" t="s">
        <v>3278</v>
      </c>
      <c r="L2723" t="s">
        <v>3279</v>
      </c>
    </row>
    <row r="2724" spans="1:12" x14ac:dyDescent="0.25">
      <c r="A2724">
        <v>9001905299</v>
      </c>
      <c r="B2724" t="s">
        <v>5408</v>
      </c>
      <c r="C2724" s="3">
        <v>60000</v>
      </c>
      <c r="E2724" s="1">
        <v>44263</v>
      </c>
      <c r="F2724" t="s">
        <v>29</v>
      </c>
      <c r="G2724" t="s">
        <v>30</v>
      </c>
      <c r="H2724" t="s">
        <v>14</v>
      </c>
      <c r="I2724" s="2">
        <v>44257.650833333333</v>
      </c>
      <c r="J2724" t="s">
        <v>5409</v>
      </c>
      <c r="K2724" t="s">
        <v>5410</v>
      </c>
      <c r="L2724" t="s">
        <v>5411</v>
      </c>
    </row>
    <row r="2725" spans="1:12" x14ac:dyDescent="0.25">
      <c r="A2725">
        <v>9001906495</v>
      </c>
      <c r="B2725" t="s">
        <v>4776</v>
      </c>
      <c r="C2725" s="3">
        <v>1835740</v>
      </c>
      <c r="F2725" t="s">
        <v>394</v>
      </c>
      <c r="G2725" t="s">
        <v>395</v>
      </c>
      <c r="H2725" t="s">
        <v>396</v>
      </c>
      <c r="I2725" s="2">
        <v>44258.361979166664</v>
      </c>
      <c r="J2725" t="s">
        <v>4777</v>
      </c>
      <c r="K2725" t="s">
        <v>4778</v>
      </c>
      <c r="L2725" t="s">
        <v>4779</v>
      </c>
    </row>
    <row r="2726" spans="1:12" x14ac:dyDescent="0.25">
      <c r="A2726">
        <v>9001909270</v>
      </c>
      <c r="B2726" t="s">
        <v>5412</v>
      </c>
      <c r="C2726" s="3">
        <v>4217310</v>
      </c>
      <c r="E2726" s="1">
        <v>44259</v>
      </c>
      <c r="F2726" t="s">
        <v>405</v>
      </c>
      <c r="G2726" t="s">
        <v>406</v>
      </c>
      <c r="H2726" t="s">
        <v>14</v>
      </c>
      <c r="I2726" s="2">
        <v>44259.486805555556</v>
      </c>
      <c r="J2726" t="s">
        <v>5413</v>
      </c>
      <c r="K2726" t="s">
        <v>5414</v>
      </c>
      <c r="L2726" t="s">
        <v>5415</v>
      </c>
    </row>
    <row r="2727" spans="1:12" x14ac:dyDescent="0.25">
      <c r="A2727">
        <v>9001913286</v>
      </c>
      <c r="B2727" t="s">
        <v>2945</v>
      </c>
      <c r="C2727" s="3">
        <v>60000</v>
      </c>
      <c r="E2727" s="1">
        <v>44264</v>
      </c>
      <c r="F2727" t="s">
        <v>272</v>
      </c>
      <c r="G2727" t="s">
        <v>273</v>
      </c>
      <c r="H2727" t="s">
        <v>14</v>
      </c>
      <c r="I2727" s="2">
        <v>44259.875289351854</v>
      </c>
      <c r="J2727" t="s">
        <v>2946</v>
      </c>
      <c r="K2727" t="s">
        <v>2947</v>
      </c>
      <c r="L2727" t="s">
        <v>2948</v>
      </c>
    </row>
    <row r="2728" spans="1:12" x14ac:dyDescent="0.25">
      <c r="A2728">
        <v>9001942856</v>
      </c>
      <c r="B2728" t="s">
        <v>5416</v>
      </c>
      <c r="C2728" s="3">
        <v>540080</v>
      </c>
      <c r="E2728" s="1">
        <v>44271</v>
      </c>
      <c r="F2728" t="s">
        <v>272</v>
      </c>
      <c r="G2728" t="s">
        <v>273</v>
      </c>
      <c r="H2728" t="s">
        <v>14</v>
      </c>
      <c r="I2728" s="2">
        <v>44271.984537037039</v>
      </c>
      <c r="J2728" t="s">
        <v>5417</v>
      </c>
      <c r="K2728" t="s">
        <v>5418</v>
      </c>
      <c r="L2728" t="s">
        <v>5419</v>
      </c>
    </row>
    <row r="2729" spans="1:12" x14ac:dyDescent="0.25">
      <c r="A2729">
        <v>9001956425</v>
      </c>
      <c r="B2729" t="s">
        <v>1341</v>
      </c>
      <c r="C2729" s="3">
        <v>762353</v>
      </c>
      <c r="F2729" t="s">
        <v>394</v>
      </c>
      <c r="G2729" t="s">
        <v>395</v>
      </c>
      <c r="H2729" t="s">
        <v>396</v>
      </c>
      <c r="I2729" s="2">
        <v>44277.521747685183</v>
      </c>
      <c r="J2729" t="s">
        <v>1342</v>
      </c>
      <c r="K2729" t="s">
        <v>338</v>
      </c>
      <c r="L2729" t="s">
        <v>1343</v>
      </c>
    </row>
    <row r="2730" spans="1:12" x14ac:dyDescent="0.25">
      <c r="A2730">
        <v>9001968142</v>
      </c>
      <c r="B2730" t="s">
        <v>5420</v>
      </c>
      <c r="C2730" s="3">
        <v>761810</v>
      </c>
      <c r="E2730" s="1">
        <v>44285</v>
      </c>
      <c r="F2730" t="s">
        <v>1094</v>
      </c>
      <c r="G2730" t="s">
        <v>1095</v>
      </c>
      <c r="H2730" t="s">
        <v>14</v>
      </c>
      <c r="I2730" s="2">
        <v>44283.006655092591</v>
      </c>
      <c r="J2730" t="s">
        <v>5421</v>
      </c>
      <c r="K2730" t="s">
        <v>5422</v>
      </c>
      <c r="L2730" t="s">
        <v>5423</v>
      </c>
    </row>
    <row r="2731" spans="1:12" x14ac:dyDescent="0.25">
      <c r="A2731">
        <v>9001975130</v>
      </c>
      <c r="B2731" t="s">
        <v>5424</v>
      </c>
      <c r="C2731" s="3">
        <v>552948</v>
      </c>
      <c r="F2731" t="s">
        <v>394</v>
      </c>
      <c r="G2731" t="s">
        <v>395</v>
      </c>
      <c r="H2731" t="s">
        <v>396</v>
      </c>
      <c r="I2731" s="2">
        <v>44286.311192129629</v>
      </c>
      <c r="J2731" t="s">
        <v>205</v>
      </c>
      <c r="K2731" t="s">
        <v>5425</v>
      </c>
      <c r="L2731" t="s">
        <v>5426</v>
      </c>
    </row>
    <row r="2732" spans="1:12" x14ac:dyDescent="0.25">
      <c r="A2732">
        <v>9001983116</v>
      </c>
      <c r="B2732" t="s">
        <v>4705</v>
      </c>
      <c r="C2732" s="3">
        <v>1228859</v>
      </c>
      <c r="E2732" s="1">
        <v>44348</v>
      </c>
      <c r="F2732" t="s">
        <v>23</v>
      </c>
      <c r="G2732" t="s">
        <v>24</v>
      </c>
      <c r="H2732" t="s">
        <v>14</v>
      </c>
      <c r="I2732" s="2">
        <v>44287.928020833337</v>
      </c>
      <c r="J2732" t="s">
        <v>982</v>
      </c>
      <c r="K2732" t="s">
        <v>4706</v>
      </c>
      <c r="L2732" t="s">
        <v>4707</v>
      </c>
    </row>
    <row r="2733" spans="1:12" x14ac:dyDescent="0.25">
      <c r="A2733">
        <v>9002024795</v>
      </c>
      <c r="B2733" t="s">
        <v>2726</v>
      </c>
      <c r="C2733" s="3">
        <v>7806850</v>
      </c>
      <c r="E2733" s="1">
        <v>44355</v>
      </c>
      <c r="F2733" t="s">
        <v>4391</v>
      </c>
      <c r="G2733" t="s">
        <v>4392</v>
      </c>
      <c r="H2733" t="s">
        <v>14</v>
      </c>
      <c r="I2733" s="2">
        <v>44294.308888888889</v>
      </c>
      <c r="J2733" t="s">
        <v>2727</v>
      </c>
      <c r="K2733" t="s">
        <v>2358</v>
      </c>
      <c r="L2733" t="s">
        <v>2728</v>
      </c>
    </row>
    <row r="2734" spans="1:12" x14ac:dyDescent="0.25">
      <c r="A2734">
        <v>9002034535</v>
      </c>
      <c r="B2734" t="s">
        <v>5427</v>
      </c>
      <c r="C2734" s="3">
        <v>990390</v>
      </c>
      <c r="F2734" t="s">
        <v>166</v>
      </c>
      <c r="G2734" t="s">
        <v>167</v>
      </c>
      <c r="H2734" t="s">
        <v>411</v>
      </c>
      <c r="I2734" s="2">
        <v>44297.38690972222</v>
      </c>
      <c r="J2734" t="s">
        <v>5428</v>
      </c>
      <c r="K2734" t="s">
        <v>5429</v>
      </c>
      <c r="L2734" t="s">
        <v>5430</v>
      </c>
    </row>
    <row r="2735" spans="1:12" x14ac:dyDescent="0.25">
      <c r="A2735">
        <v>9002036378</v>
      </c>
      <c r="B2735" t="s">
        <v>651</v>
      </c>
      <c r="C2735" s="3">
        <v>70000</v>
      </c>
      <c r="E2735" s="1">
        <v>44359</v>
      </c>
      <c r="F2735" t="s">
        <v>345</v>
      </c>
      <c r="G2735" t="s">
        <v>346</v>
      </c>
      <c r="H2735" t="s">
        <v>14</v>
      </c>
      <c r="I2735" s="2">
        <v>44298.476446759261</v>
      </c>
      <c r="J2735" t="s">
        <v>652</v>
      </c>
      <c r="K2735" t="s">
        <v>653</v>
      </c>
      <c r="L2735" t="s">
        <v>654</v>
      </c>
    </row>
    <row r="2736" spans="1:12" x14ac:dyDescent="0.25">
      <c r="A2736">
        <v>9002036382</v>
      </c>
      <c r="B2736" t="s">
        <v>651</v>
      </c>
      <c r="C2736" s="3">
        <v>60000</v>
      </c>
      <c r="E2736" s="1">
        <v>44359</v>
      </c>
      <c r="F2736" t="s">
        <v>405</v>
      </c>
      <c r="G2736" t="s">
        <v>406</v>
      </c>
      <c r="H2736" t="s">
        <v>14</v>
      </c>
      <c r="I2736" s="2">
        <v>44298.478796296295</v>
      </c>
      <c r="J2736" t="s">
        <v>652</v>
      </c>
      <c r="K2736" t="s">
        <v>653</v>
      </c>
      <c r="L2736" t="s">
        <v>654</v>
      </c>
    </row>
    <row r="2737" spans="1:12" x14ac:dyDescent="0.25">
      <c r="A2737">
        <v>9002048523</v>
      </c>
      <c r="B2737" t="s">
        <v>5431</v>
      </c>
      <c r="C2737" s="3">
        <v>60000</v>
      </c>
      <c r="E2737" s="1">
        <v>44363</v>
      </c>
      <c r="F2737" t="s">
        <v>57</v>
      </c>
      <c r="G2737" t="s">
        <v>58</v>
      </c>
      <c r="H2737" t="s">
        <v>14</v>
      </c>
      <c r="I2737" s="2">
        <v>44302.97996527778</v>
      </c>
      <c r="J2737" t="s">
        <v>5432</v>
      </c>
      <c r="K2737" t="s">
        <v>5399</v>
      </c>
      <c r="L2737" t="s">
        <v>5433</v>
      </c>
    </row>
    <row r="2738" spans="1:12" x14ac:dyDescent="0.25">
      <c r="A2738">
        <v>9002061400</v>
      </c>
      <c r="B2738" t="s">
        <v>5095</v>
      </c>
      <c r="C2738" s="3">
        <v>60000</v>
      </c>
      <c r="E2738" s="1">
        <v>44369</v>
      </c>
      <c r="F2738" t="s">
        <v>1979</v>
      </c>
      <c r="G2738" t="s">
        <v>1980</v>
      </c>
      <c r="H2738" t="s">
        <v>14</v>
      </c>
      <c r="I2738" s="2">
        <v>44308.731747685182</v>
      </c>
      <c r="J2738" t="s">
        <v>5096</v>
      </c>
      <c r="K2738" t="s">
        <v>2879</v>
      </c>
      <c r="L2738" t="s">
        <v>5097</v>
      </c>
    </row>
    <row r="2739" spans="1:12" x14ac:dyDescent="0.25">
      <c r="A2739">
        <v>9001905715</v>
      </c>
      <c r="B2739" t="s">
        <v>5434</v>
      </c>
      <c r="C2739" s="3">
        <v>1163551</v>
      </c>
      <c r="E2739" s="1">
        <v>44257</v>
      </c>
      <c r="F2739" t="s">
        <v>35</v>
      </c>
      <c r="G2739" t="s">
        <v>36</v>
      </c>
      <c r="H2739" t="s">
        <v>14</v>
      </c>
      <c r="I2739" s="2">
        <v>44257.849918981483</v>
      </c>
      <c r="J2739" t="s">
        <v>5435</v>
      </c>
      <c r="K2739" t="s">
        <v>5436</v>
      </c>
      <c r="L2739" t="s">
        <v>5437</v>
      </c>
    </row>
    <row r="2740" spans="1:12" x14ac:dyDescent="0.25">
      <c r="A2740">
        <v>9001930642</v>
      </c>
      <c r="B2740" t="s">
        <v>4869</v>
      </c>
      <c r="C2740" s="3">
        <v>545240</v>
      </c>
      <c r="F2740" t="s">
        <v>166</v>
      </c>
      <c r="G2740" t="s">
        <v>167</v>
      </c>
      <c r="H2740" t="s">
        <v>523</v>
      </c>
      <c r="I2740" s="2">
        <v>44265.554907407408</v>
      </c>
      <c r="J2740" t="s">
        <v>4870</v>
      </c>
      <c r="K2740" t="s">
        <v>2466</v>
      </c>
      <c r="L2740" t="s">
        <v>4871</v>
      </c>
    </row>
    <row r="2741" spans="1:12" x14ac:dyDescent="0.25">
      <c r="A2741">
        <v>9001933478</v>
      </c>
      <c r="B2741" t="s">
        <v>5438</v>
      </c>
      <c r="C2741" s="3">
        <v>1287880</v>
      </c>
      <c r="F2741" t="s">
        <v>57</v>
      </c>
      <c r="G2741" t="s">
        <v>58</v>
      </c>
      <c r="H2741" t="s">
        <v>411</v>
      </c>
      <c r="I2741" s="2">
        <v>44266.963263888887</v>
      </c>
      <c r="J2741" t="s">
        <v>2148</v>
      </c>
      <c r="K2741" t="s">
        <v>5439</v>
      </c>
      <c r="L2741" t="s">
        <v>5440</v>
      </c>
    </row>
    <row r="2742" spans="1:12" x14ac:dyDescent="0.25">
      <c r="A2742">
        <v>9001939347</v>
      </c>
      <c r="B2742" t="s">
        <v>4693</v>
      </c>
      <c r="C2742" s="3">
        <v>2019498</v>
      </c>
      <c r="E2742" s="1">
        <v>44271</v>
      </c>
      <c r="F2742" t="s">
        <v>345</v>
      </c>
      <c r="G2742" t="s">
        <v>346</v>
      </c>
      <c r="H2742" t="s">
        <v>14</v>
      </c>
      <c r="I2742" s="2">
        <v>44270.727303240739</v>
      </c>
      <c r="J2742" t="s">
        <v>416</v>
      </c>
      <c r="K2742" t="s">
        <v>206</v>
      </c>
      <c r="L2742" t="s">
        <v>4694</v>
      </c>
    </row>
    <row r="2743" spans="1:12" x14ac:dyDescent="0.25">
      <c r="A2743">
        <v>9001959558</v>
      </c>
      <c r="B2743" t="s">
        <v>5441</v>
      </c>
      <c r="C2743" s="3">
        <v>938150</v>
      </c>
      <c r="E2743" s="1">
        <v>44278</v>
      </c>
      <c r="F2743" t="s">
        <v>521</v>
      </c>
      <c r="G2743" t="s">
        <v>522</v>
      </c>
      <c r="H2743" t="s">
        <v>14</v>
      </c>
      <c r="I2743" s="2">
        <v>44278.81759259259</v>
      </c>
      <c r="J2743" t="s">
        <v>5442</v>
      </c>
      <c r="K2743" t="s">
        <v>5443</v>
      </c>
      <c r="L2743" t="s">
        <v>5444</v>
      </c>
    </row>
    <row r="2744" spans="1:12" x14ac:dyDescent="0.25">
      <c r="A2744">
        <v>9001984796</v>
      </c>
      <c r="B2744" t="s">
        <v>5445</v>
      </c>
      <c r="C2744" s="3">
        <v>70601</v>
      </c>
      <c r="E2744" s="1">
        <v>44288</v>
      </c>
      <c r="F2744" t="s">
        <v>405</v>
      </c>
      <c r="G2744" t="s">
        <v>406</v>
      </c>
      <c r="H2744" t="s">
        <v>14</v>
      </c>
      <c r="I2744" s="2">
        <v>44288.869837962964</v>
      </c>
      <c r="J2744" t="s">
        <v>5446</v>
      </c>
      <c r="K2744" t="s">
        <v>5447</v>
      </c>
      <c r="L2744" t="s">
        <v>5448</v>
      </c>
    </row>
    <row r="2745" spans="1:12" x14ac:dyDescent="0.25">
      <c r="A2745">
        <v>9001986548</v>
      </c>
      <c r="B2745" t="s">
        <v>5449</v>
      </c>
      <c r="C2745" s="3">
        <v>1204400</v>
      </c>
      <c r="F2745" t="s">
        <v>394</v>
      </c>
      <c r="G2745" t="s">
        <v>395</v>
      </c>
      <c r="H2745" t="s">
        <v>396</v>
      </c>
      <c r="I2745" s="2">
        <v>44289.814456018517</v>
      </c>
      <c r="J2745" t="s">
        <v>5450</v>
      </c>
      <c r="K2745" t="s">
        <v>5451</v>
      </c>
      <c r="L2745" t="s">
        <v>5452</v>
      </c>
    </row>
    <row r="2746" spans="1:12" x14ac:dyDescent="0.25">
      <c r="A2746">
        <v>9002017172</v>
      </c>
      <c r="B2746" t="s">
        <v>5453</v>
      </c>
      <c r="C2746" s="3">
        <v>1003695</v>
      </c>
      <c r="F2746" t="s">
        <v>57</v>
      </c>
      <c r="G2746" t="s">
        <v>58</v>
      </c>
      <c r="H2746" t="s">
        <v>411</v>
      </c>
      <c r="I2746" s="2">
        <v>44291.900081018517</v>
      </c>
      <c r="J2746" t="s">
        <v>2718</v>
      </c>
      <c r="K2746" t="s">
        <v>5454</v>
      </c>
      <c r="L2746" t="s">
        <v>5455</v>
      </c>
    </row>
    <row r="2747" spans="1:12" x14ac:dyDescent="0.25">
      <c r="A2747">
        <v>9002020897</v>
      </c>
      <c r="B2747" t="s">
        <v>5456</v>
      </c>
      <c r="C2747" s="3">
        <v>60000</v>
      </c>
      <c r="F2747" t="s">
        <v>45</v>
      </c>
      <c r="G2747" t="s">
        <v>46</v>
      </c>
      <c r="H2747" t="s">
        <v>396</v>
      </c>
      <c r="I2747" s="2">
        <v>44292.808136574073</v>
      </c>
      <c r="J2747" t="s">
        <v>445</v>
      </c>
      <c r="K2747" t="s">
        <v>5457</v>
      </c>
      <c r="L2747" t="s">
        <v>5458</v>
      </c>
    </row>
    <row r="2748" spans="1:12" x14ac:dyDescent="0.25">
      <c r="A2748">
        <v>9002036387</v>
      </c>
      <c r="B2748" t="s">
        <v>651</v>
      </c>
      <c r="C2748" s="3">
        <v>60000</v>
      </c>
      <c r="E2748" s="1">
        <v>44359</v>
      </c>
      <c r="F2748" t="s">
        <v>57</v>
      </c>
      <c r="G2748" t="s">
        <v>58</v>
      </c>
      <c r="H2748" t="s">
        <v>14</v>
      </c>
      <c r="I2748" s="2">
        <v>44298.480324074073</v>
      </c>
      <c r="J2748" t="s">
        <v>652</v>
      </c>
      <c r="K2748" t="s">
        <v>653</v>
      </c>
      <c r="L2748" t="s">
        <v>654</v>
      </c>
    </row>
    <row r="2749" spans="1:12" x14ac:dyDescent="0.25">
      <c r="A2749">
        <v>9002044756</v>
      </c>
      <c r="B2749" t="s">
        <v>5459</v>
      </c>
      <c r="C2749" s="3">
        <v>500000</v>
      </c>
      <c r="F2749" t="s">
        <v>45</v>
      </c>
      <c r="G2749" t="s">
        <v>46</v>
      </c>
      <c r="H2749" t="s">
        <v>396</v>
      </c>
      <c r="I2749" s="2">
        <v>44302.055011574077</v>
      </c>
      <c r="J2749" t="s">
        <v>5460</v>
      </c>
      <c r="K2749" t="s">
        <v>5461</v>
      </c>
      <c r="L2749" t="s">
        <v>5462</v>
      </c>
    </row>
    <row r="2750" spans="1:12" x14ac:dyDescent="0.25">
      <c r="A2750">
        <v>9002045123</v>
      </c>
      <c r="B2750" t="s">
        <v>5463</v>
      </c>
      <c r="C2750" s="3">
        <v>12407574</v>
      </c>
      <c r="E2750" s="1">
        <v>44440</v>
      </c>
      <c r="F2750" t="s">
        <v>1051</v>
      </c>
      <c r="G2750" t="s">
        <v>1052</v>
      </c>
      <c r="H2750" t="s">
        <v>14</v>
      </c>
      <c r="I2750" s="2">
        <v>44302.206377314818</v>
      </c>
      <c r="J2750" t="s">
        <v>3740</v>
      </c>
      <c r="K2750" t="s">
        <v>5464</v>
      </c>
      <c r="L2750" t="s">
        <v>5465</v>
      </c>
    </row>
    <row r="2751" spans="1:12" x14ac:dyDescent="0.25">
      <c r="A2751">
        <v>9002050944</v>
      </c>
      <c r="B2751" t="s">
        <v>5466</v>
      </c>
      <c r="C2751" s="3">
        <v>129065</v>
      </c>
      <c r="E2751" s="1">
        <v>44304</v>
      </c>
      <c r="F2751" t="s">
        <v>345</v>
      </c>
      <c r="G2751" t="s">
        <v>346</v>
      </c>
      <c r="H2751" t="s">
        <v>14</v>
      </c>
      <c r="I2751" s="2">
        <v>44304.741319444445</v>
      </c>
      <c r="J2751" t="s">
        <v>99</v>
      </c>
      <c r="K2751" t="s">
        <v>5467</v>
      </c>
      <c r="L2751" t="s">
        <v>5468</v>
      </c>
    </row>
    <row r="2752" spans="1:12" x14ac:dyDescent="0.25">
      <c r="A2752">
        <v>9002056643</v>
      </c>
      <c r="B2752" t="s">
        <v>5469</v>
      </c>
      <c r="C2752" s="3">
        <v>528850</v>
      </c>
      <c r="E2752" s="1">
        <v>44307</v>
      </c>
      <c r="F2752" t="s">
        <v>23</v>
      </c>
      <c r="G2752" t="s">
        <v>24</v>
      </c>
      <c r="H2752" t="s">
        <v>14</v>
      </c>
      <c r="I2752" s="2">
        <v>44307.022766203707</v>
      </c>
      <c r="J2752" t="s">
        <v>5470</v>
      </c>
      <c r="K2752" t="s">
        <v>265</v>
      </c>
      <c r="L2752" t="s">
        <v>5471</v>
      </c>
    </row>
    <row r="2753" spans="1:12" x14ac:dyDescent="0.25">
      <c r="A2753">
        <v>9002061000</v>
      </c>
      <c r="B2753" t="s">
        <v>5472</v>
      </c>
      <c r="C2753" s="3">
        <v>567810</v>
      </c>
      <c r="E2753" s="1">
        <v>44369</v>
      </c>
      <c r="F2753" t="s">
        <v>23</v>
      </c>
      <c r="G2753" t="s">
        <v>24</v>
      </c>
      <c r="H2753" t="s">
        <v>14</v>
      </c>
      <c r="I2753" s="2">
        <v>44308.517210648148</v>
      </c>
      <c r="J2753" t="s">
        <v>1057</v>
      </c>
      <c r="K2753" t="s">
        <v>5473</v>
      </c>
      <c r="L2753" t="s">
        <v>5474</v>
      </c>
    </row>
    <row r="2754" spans="1:12" x14ac:dyDescent="0.25">
      <c r="A2754">
        <v>9002061099</v>
      </c>
      <c r="B2754" t="s">
        <v>5475</v>
      </c>
      <c r="C2754" s="3">
        <v>421220</v>
      </c>
      <c r="F2754" t="s">
        <v>345</v>
      </c>
      <c r="G2754" t="s">
        <v>346</v>
      </c>
      <c r="H2754" t="s">
        <v>523</v>
      </c>
      <c r="I2754" s="2">
        <v>44308.575659722221</v>
      </c>
      <c r="J2754" t="s">
        <v>5476</v>
      </c>
      <c r="K2754" t="s">
        <v>5477</v>
      </c>
      <c r="L2754" t="s">
        <v>5478</v>
      </c>
    </row>
    <row r="2755" spans="1:12" x14ac:dyDescent="0.25">
      <c r="A2755">
        <v>9002068502</v>
      </c>
      <c r="B2755" t="s">
        <v>5479</v>
      </c>
      <c r="C2755" s="3">
        <v>60000</v>
      </c>
      <c r="E2755" s="1">
        <v>44373</v>
      </c>
      <c r="F2755" t="s">
        <v>1979</v>
      </c>
      <c r="G2755" t="s">
        <v>1980</v>
      </c>
      <c r="H2755" t="s">
        <v>14</v>
      </c>
      <c r="I2755" s="2">
        <v>44312.682256944441</v>
      </c>
      <c r="J2755" t="s">
        <v>3869</v>
      </c>
      <c r="K2755" t="s">
        <v>5480</v>
      </c>
      <c r="L2755" t="s">
        <v>5481</v>
      </c>
    </row>
    <row r="2756" spans="1:12" x14ac:dyDescent="0.25">
      <c r="A2756">
        <v>9002075396</v>
      </c>
      <c r="B2756" t="s">
        <v>5482</v>
      </c>
      <c r="C2756" s="3">
        <v>1054148</v>
      </c>
      <c r="E2756" s="1">
        <v>44374</v>
      </c>
      <c r="F2756" t="s">
        <v>345</v>
      </c>
      <c r="G2756" t="s">
        <v>346</v>
      </c>
      <c r="H2756" t="s">
        <v>14</v>
      </c>
      <c r="I2756" s="2">
        <v>44313.937048611115</v>
      </c>
      <c r="J2756" t="s">
        <v>5483</v>
      </c>
      <c r="K2756" t="s">
        <v>747</v>
      </c>
      <c r="L2756" t="s">
        <v>5484</v>
      </c>
    </row>
    <row r="2757" spans="1:12" x14ac:dyDescent="0.25">
      <c r="A2757">
        <v>9002082868</v>
      </c>
      <c r="B2757" t="s">
        <v>5485</v>
      </c>
      <c r="C2757" s="3">
        <v>522970</v>
      </c>
      <c r="F2757" t="s">
        <v>405</v>
      </c>
      <c r="G2757" t="s">
        <v>406</v>
      </c>
      <c r="H2757" t="s">
        <v>411</v>
      </c>
      <c r="I2757" s="2">
        <v>44316.43041666667</v>
      </c>
      <c r="J2757" t="s">
        <v>5486</v>
      </c>
      <c r="K2757" t="s">
        <v>5487</v>
      </c>
      <c r="L2757" t="s">
        <v>5488</v>
      </c>
    </row>
    <row r="2758" spans="1:12" x14ac:dyDescent="0.25">
      <c r="A2758">
        <v>9001905161</v>
      </c>
      <c r="B2758" t="s">
        <v>5489</v>
      </c>
      <c r="C2758" s="3">
        <v>784640</v>
      </c>
      <c r="F2758" t="s">
        <v>272</v>
      </c>
      <c r="G2758" t="s">
        <v>273</v>
      </c>
      <c r="H2758" t="s">
        <v>411</v>
      </c>
      <c r="I2758" s="2">
        <v>44257.568206018521</v>
      </c>
      <c r="J2758" t="s">
        <v>2655</v>
      </c>
      <c r="K2758" t="s">
        <v>302</v>
      </c>
      <c r="L2758" t="s">
        <v>5490</v>
      </c>
    </row>
    <row r="2759" spans="1:12" x14ac:dyDescent="0.25">
      <c r="A2759">
        <v>9001907500</v>
      </c>
      <c r="B2759" t="s">
        <v>2378</v>
      </c>
      <c r="C2759" s="3">
        <v>1011038</v>
      </c>
      <c r="E2759" s="1">
        <v>44260</v>
      </c>
      <c r="F2759" t="s">
        <v>35</v>
      </c>
      <c r="G2759" t="s">
        <v>36</v>
      </c>
      <c r="H2759" t="s">
        <v>14</v>
      </c>
      <c r="I2759" s="2">
        <v>44258.655949074076</v>
      </c>
      <c r="J2759" t="s">
        <v>2379</v>
      </c>
      <c r="K2759" t="s">
        <v>2380</v>
      </c>
      <c r="L2759" t="s">
        <v>2381</v>
      </c>
    </row>
    <row r="2760" spans="1:12" x14ac:dyDescent="0.25">
      <c r="A2760">
        <v>9001925157</v>
      </c>
      <c r="B2760" t="s">
        <v>4823</v>
      </c>
      <c r="C2760" s="3">
        <v>142650</v>
      </c>
      <c r="F2760" t="s">
        <v>57</v>
      </c>
      <c r="G2760" t="s">
        <v>58</v>
      </c>
      <c r="H2760" t="s">
        <v>411</v>
      </c>
      <c r="I2760" s="2">
        <v>44264.436666666668</v>
      </c>
      <c r="J2760" t="s">
        <v>71</v>
      </c>
      <c r="K2760" t="s">
        <v>4824</v>
      </c>
      <c r="L2760" t="s">
        <v>4825</v>
      </c>
    </row>
    <row r="2761" spans="1:12" x14ac:dyDescent="0.25">
      <c r="A2761">
        <v>9001942302</v>
      </c>
      <c r="B2761" t="s">
        <v>5491</v>
      </c>
      <c r="C2761" s="3">
        <v>2683200</v>
      </c>
      <c r="F2761" t="s">
        <v>405</v>
      </c>
      <c r="G2761" t="s">
        <v>406</v>
      </c>
      <c r="H2761" t="s">
        <v>411</v>
      </c>
      <c r="I2761" s="2">
        <v>44271.782500000001</v>
      </c>
      <c r="J2761" t="s">
        <v>117</v>
      </c>
      <c r="K2761" t="s">
        <v>3386</v>
      </c>
      <c r="L2761" t="s">
        <v>5492</v>
      </c>
    </row>
    <row r="2762" spans="1:12" x14ac:dyDescent="0.25">
      <c r="A2762">
        <v>9001946937</v>
      </c>
      <c r="B2762" t="s">
        <v>5493</v>
      </c>
      <c r="C2762" s="3">
        <v>164540</v>
      </c>
      <c r="E2762" s="1">
        <v>44273</v>
      </c>
      <c r="F2762" t="s">
        <v>57</v>
      </c>
      <c r="G2762" t="s">
        <v>58</v>
      </c>
      <c r="H2762" t="s">
        <v>14</v>
      </c>
      <c r="I2762" s="2">
        <v>44273.564641203702</v>
      </c>
      <c r="J2762" t="s">
        <v>1911</v>
      </c>
      <c r="K2762" t="s">
        <v>5494</v>
      </c>
      <c r="L2762" t="s">
        <v>5495</v>
      </c>
    </row>
    <row r="2763" spans="1:12" x14ac:dyDescent="0.25">
      <c r="A2763">
        <v>9001972993</v>
      </c>
      <c r="B2763" t="s">
        <v>5496</v>
      </c>
      <c r="C2763" s="3">
        <v>854840</v>
      </c>
      <c r="E2763" s="1">
        <v>44285</v>
      </c>
      <c r="F2763" t="s">
        <v>57</v>
      </c>
      <c r="G2763" t="s">
        <v>58</v>
      </c>
      <c r="H2763" t="s">
        <v>14</v>
      </c>
      <c r="I2763" s="2">
        <v>44285.554178240738</v>
      </c>
      <c r="J2763" t="s">
        <v>5497</v>
      </c>
      <c r="K2763" t="s">
        <v>5498</v>
      </c>
      <c r="L2763" t="s">
        <v>5499</v>
      </c>
    </row>
    <row r="2764" spans="1:12" x14ac:dyDescent="0.25">
      <c r="A2764">
        <v>9001978385</v>
      </c>
      <c r="B2764" t="s">
        <v>5500</v>
      </c>
      <c r="C2764" s="3">
        <v>341000</v>
      </c>
      <c r="E2764" s="1">
        <v>44287</v>
      </c>
      <c r="F2764" t="s">
        <v>45</v>
      </c>
      <c r="G2764" t="s">
        <v>46</v>
      </c>
      <c r="H2764" t="s">
        <v>14</v>
      </c>
      <c r="I2764" s="2">
        <v>44287.476273148146</v>
      </c>
      <c r="J2764" t="s">
        <v>205</v>
      </c>
      <c r="K2764" t="s">
        <v>5501</v>
      </c>
      <c r="L2764" t="s">
        <v>5502</v>
      </c>
    </row>
    <row r="2765" spans="1:12" x14ac:dyDescent="0.25">
      <c r="A2765">
        <v>9002023865</v>
      </c>
      <c r="B2765" t="s">
        <v>5503</v>
      </c>
      <c r="C2765" s="3">
        <v>100713</v>
      </c>
      <c r="E2765" s="1">
        <v>44354</v>
      </c>
      <c r="F2765" t="s">
        <v>23</v>
      </c>
      <c r="G2765" t="s">
        <v>24</v>
      </c>
      <c r="H2765" t="s">
        <v>14</v>
      </c>
      <c r="I2765" s="2">
        <v>44293.770914351851</v>
      </c>
      <c r="J2765" t="s">
        <v>3236</v>
      </c>
      <c r="K2765" t="s">
        <v>747</v>
      </c>
      <c r="L2765" t="s">
        <v>5504</v>
      </c>
    </row>
    <row r="2766" spans="1:12" x14ac:dyDescent="0.25">
      <c r="A2766">
        <v>9002035514</v>
      </c>
      <c r="B2766" t="s">
        <v>5505</v>
      </c>
      <c r="C2766" s="3">
        <v>818900</v>
      </c>
      <c r="F2766" t="s">
        <v>394</v>
      </c>
      <c r="G2766" t="s">
        <v>395</v>
      </c>
      <c r="H2766" t="s">
        <v>396</v>
      </c>
      <c r="I2766" s="2">
        <v>44298.148981481485</v>
      </c>
      <c r="J2766" t="s">
        <v>5506</v>
      </c>
      <c r="K2766" t="s">
        <v>5507</v>
      </c>
      <c r="L2766" t="s">
        <v>5508</v>
      </c>
    </row>
    <row r="2767" spans="1:12" x14ac:dyDescent="0.25">
      <c r="A2767">
        <v>9002037509</v>
      </c>
      <c r="B2767" t="s">
        <v>5202</v>
      </c>
      <c r="C2767" s="3">
        <v>174340</v>
      </c>
      <c r="E2767" s="1">
        <v>44360</v>
      </c>
      <c r="F2767" t="s">
        <v>394</v>
      </c>
      <c r="G2767" t="s">
        <v>395</v>
      </c>
      <c r="H2767" t="s">
        <v>14</v>
      </c>
      <c r="I2767" s="2">
        <v>44299.10533564815</v>
      </c>
      <c r="J2767" t="s">
        <v>4034</v>
      </c>
      <c r="K2767" t="s">
        <v>5203</v>
      </c>
      <c r="L2767" t="s">
        <v>5204</v>
      </c>
    </row>
    <row r="2768" spans="1:12" x14ac:dyDescent="0.25">
      <c r="A2768">
        <v>9002050766</v>
      </c>
      <c r="B2768" t="s">
        <v>5509</v>
      </c>
      <c r="C2768" s="3">
        <v>1605073</v>
      </c>
      <c r="E2768" s="1">
        <v>44304</v>
      </c>
      <c r="F2768" t="s">
        <v>23</v>
      </c>
      <c r="G2768" t="s">
        <v>24</v>
      </c>
      <c r="H2768" t="s">
        <v>14</v>
      </c>
      <c r="I2768" s="2">
        <v>44304.494305555556</v>
      </c>
      <c r="J2768" t="s">
        <v>162</v>
      </c>
      <c r="K2768" t="s">
        <v>3485</v>
      </c>
      <c r="L2768" t="s">
        <v>5510</v>
      </c>
    </row>
    <row r="2769" spans="1:12" x14ac:dyDescent="0.25">
      <c r="A2769">
        <v>9002064484</v>
      </c>
      <c r="B2769" t="s">
        <v>5511</v>
      </c>
      <c r="C2769" s="3">
        <v>579464</v>
      </c>
      <c r="E2769" s="1">
        <v>44309</v>
      </c>
      <c r="F2769" t="s">
        <v>45</v>
      </c>
      <c r="G2769" t="s">
        <v>46</v>
      </c>
      <c r="H2769" t="s">
        <v>14</v>
      </c>
      <c r="I2769" s="2">
        <v>44310.10428240741</v>
      </c>
      <c r="J2769" t="s">
        <v>5512</v>
      </c>
      <c r="K2769" t="s">
        <v>5513</v>
      </c>
      <c r="L2769" t="s">
        <v>5514</v>
      </c>
    </row>
    <row r="2770" spans="1:12" x14ac:dyDescent="0.25">
      <c r="A2770">
        <v>9002074741</v>
      </c>
      <c r="B2770" t="s">
        <v>5313</v>
      </c>
      <c r="C2770" s="3">
        <v>673970</v>
      </c>
      <c r="E2770" s="1">
        <v>44374</v>
      </c>
      <c r="F2770" t="s">
        <v>57</v>
      </c>
      <c r="G2770" t="s">
        <v>58</v>
      </c>
      <c r="H2770" t="s">
        <v>14</v>
      </c>
      <c r="I2770" s="2">
        <v>44313.896423611113</v>
      </c>
      <c r="J2770" t="s">
        <v>5314</v>
      </c>
      <c r="K2770" t="s">
        <v>5315</v>
      </c>
      <c r="L2770" t="s">
        <v>5316</v>
      </c>
    </row>
    <row r="2771" spans="1:12" x14ac:dyDescent="0.25">
      <c r="A2771">
        <v>9002078528</v>
      </c>
      <c r="B2771" t="s">
        <v>5515</v>
      </c>
      <c r="C2771" s="3">
        <v>1244381</v>
      </c>
      <c r="F2771" t="s">
        <v>1002</v>
      </c>
      <c r="G2771" t="s">
        <v>1003</v>
      </c>
      <c r="H2771" t="s">
        <v>411</v>
      </c>
      <c r="I2771" s="2">
        <v>44314.968344907407</v>
      </c>
      <c r="J2771" t="s">
        <v>5078</v>
      </c>
      <c r="K2771" t="s">
        <v>3509</v>
      </c>
      <c r="L2771" t="s">
        <v>5516</v>
      </c>
    </row>
    <row r="2772" spans="1:12" x14ac:dyDescent="0.25">
      <c r="A2772">
        <v>9002081151</v>
      </c>
      <c r="B2772" t="s">
        <v>5517</v>
      </c>
      <c r="C2772" s="3">
        <v>60000</v>
      </c>
      <c r="E2772" s="1">
        <v>44376</v>
      </c>
      <c r="F2772" t="s">
        <v>405</v>
      </c>
      <c r="G2772" t="s">
        <v>406</v>
      </c>
      <c r="H2772" t="s">
        <v>14</v>
      </c>
      <c r="I2772" s="2">
        <v>44315.88108796296</v>
      </c>
      <c r="J2772" t="s">
        <v>1018</v>
      </c>
      <c r="K2772" t="s">
        <v>704</v>
      </c>
      <c r="L2772" t="s">
        <v>5518</v>
      </c>
    </row>
    <row r="2773" spans="1:12" x14ac:dyDescent="0.25">
      <c r="A2773">
        <v>9002089816</v>
      </c>
      <c r="B2773" t="s">
        <v>5519</v>
      </c>
      <c r="C2773" s="3">
        <v>912120</v>
      </c>
      <c r="E2773" s="1">
        <v>44320</v>
      </c>
      <c r="F2773" t="s">
        <v>23</v>
      </c>
      <c r="G2773" t="s">
        <v>24</v>
      </c>
      <c r="H2773" t="s">
        <v>14</v>
      </c>
      <c r="I2773" s="2">
        <v>44320.461331018516</v>
      </c>
      <c r="J2773" t="s">
        <v>5520</v>
      </c>
      <c r="K2773" t="s">
        <v>2601</v>
      </c>
      <c r="L2773" t="s">
        <v>5521</v>
      </c>
    </row>
    <row r="2774" spans="1:12" x14ac:dyDescent="0.25">
      <c r="A2774">
        <v>9001901469</v>
      </c>
      <c r="B2774" t="s">
        <v>5522</v>
      </c>
      <c r="C2774" s="3">
        <v>60000</v>
      </c>
      <c r="F2774" t="s">
        <v>394</v>
      </c>
      <c r="G2774" t="s">
        <v>395</v>
      </c>
      <c r="H2774" t="s">
        <v>396</v>
      </c>
      <c r="I2774" s="2">
        <v>44256.01289351852</v>
      </c>
      <c r="J2774" t="s">
        <v>117</v>
      </c>
      <c r="K2774" t="s">
        <v>5523</v>
      </c>
      <c r="L2774" t="s">
        <v>5524</v>
      </c>
    </row>
    <row r="2775" spans="1:12" x14ac:dyDescent="0.25">
      <c r="A2775">
        <v>9001902334</v>
      </c>
      <c r="B2775" t="s">
        <v>5525</v>
      </c>
      <c r="C2775" s="3">
        <v>797096</v>
      </c>
      <c r="F2775" t="s">
        <v>35</v>
      </c>
      <c r="G2775" t="s">
        <v>36</v>
      </c>
      <c r="H2775" t="s">
        <v>411</v>
      </c>
      <c r="I2775" s="2">
        <v>44256.518275462964</v>
      </c>
      <c r="J2775" t="s">
        <v>5526</v>
      </c>
      <c r="K2775" t="s">
        <v>5527</v>
      </c>
      <c r="L2775" t="s">
        <v>5528</v>
      </c>
    </row>
    <row r="2776" spans="1:12" x14ac:dyDescent="0.25">
      <c r="A2776">
        <v>9001905739</v>
      </c>
      <c r="B2776" t="s">
        <v>3511</v>
      </c>
      <c r="C2776" s="3">
        <v>60000</v>
      </c>
      <c r="E2776" s="1">
        <v>44257</v>
      </c>
      <c r="F2776" t="s">
        <v>272</v>
      </c>
      <c r="G2776" t="s">
        <v>273</v>
      </c>
      <c r="H2776" t="s">
        <v>14</v>
      </c>
      <c r="I2776" s="2">
        <v>44257.857453703706</v>
      </c>
      <c r="J2776" t="s">
        <v>3381</v>
      </c>
      <c r="K2776" t="s">
        <v>2976</v>
      </c>
      <c r="L2776" t="s">
        <v>3512</v>
      </c>
    </row>
    <row r="2777" spans="1:12" x14ac:dyDescent="0.25">
      <c r="A2777">
        <v>9001920242</v>
      </c>
      <c r="B2777" t="s">
        <v>5529</v>
      </c>
      <c r="C2777" s="3">
        <v>3394485</v>
      </c>
      <c r="E2777" s="1">
        <v>44260</v>
      </c>
      <c r="F2777" t="s">
        <v>272</v>
      </c>
      <c r="G2777" t="s">
        <v>273</v>
      </c>
      <c r="H2777" t="s">
        <v>14</v>
      </c>
      <c r="I2777" s="2">
        <v>44260.834351851852</v>
      </c>
      <c r="J2777" t="s">
        <v>3961</v>
      </c>
      <c r="K2777" t="s">
        <v>5530</v>
      </c>
      <c r="L2777" t="s">
        <v>5531</v>
      </c>
    </row>
    <row r="2778" spans="1:12" x14ac:dyDescent="0.25">
      <c r="A2778">
        <v>9001922450</v>
      </c>
      <c r="B2778" t="s">
        <v>4576</v>
      </c>
      <c r="C2778" s="3">
        <v>1530325</v>
      </c>
      <c r="F2778" t="s">
        <v>394</v>
      </c>
      <c r="G2778" t="s">
        <v>395</v>
      </c>
      <c r="H2778" t="s">
        <v>396</v>
      </c>
      <c r="I2778" s="2">
        <v>44262.908368055556</v>
      </c>
      <c r="J2778" t="s">
        <v>3864</v>
      </c>
      <c r="K2778" t="s">
        <v>1265</v>
      </c>
      <c r="L2778" t="s">
        <v>4577</v>
      </c>
    </row>
    <row r="2779" spans="1:12" x14ac:dyDescent="0.25">
      <c r="A2779">
        <v>9001930762</v>
      </c>
      <c r="B2779" t="s">
        <v>5532</v>
      </c>
      <c r="C2779" s="3">
        <v>531550</v>
      </c>
      <c r="F2779" t="s">
        <v>423</v>
      </c>
      <c r="G2779" t="s">
        <v>424</v>
      </c>
      <c r="H2779" t="s">
        <v>523</v>
      </c>
      <c r="I2779" s="2">
        <v>44265.628877314812</v>
      </c>
      <c r="J2779" t="s">
        <v>1426</v>
      </c>
      <c r="K2779" t="s">
        <v>1529</v>
      </c>
      <c r="L2779" t="s">
        <v>5533</v>
      </c>
    </row>
    <row r="2780" spans="1:12" x14ac:dyDescent="0.25">
      <c r="A2780">
        <v>9001936474</v>
      </c>
      <c r="B2780" t="s">
        <v>5534</v>
      </c>
      <c r="C2780" s="3">
        <v>524859</v>
      </c>
      <c r="E2780" s="1">
        <v>44268</v>
      </c>
      <c r="F2780" t="s">
        <v>29</v>
      </c>
      <c r="G2780" t="s">
        <v>30</v>
      </c>
      <c r="H2780" t="s">
        <v>14</v>
      </c>
      <c r="I2780" s="2">
        <v>44268.727847222224</v>
      </c>
      <c r="J2780" t="s">
        <v>5535</v>
      </c>
      <c r="K2780" t="s">
        <v>5536</v>
      </c>
      <c r="L2780" t="s">
        <v>5537</v>
      </c>
    </row>
    <row r="2781" spans="1:12" x14ac:dyDescent="0.25">
      <c r="A2781">
        <v>9001942816</v>
      </c>
      <c r="B2781" t="s">
        <v>2120</v>
      </c>
      <c r="C2781" s="3">
        <v>1248460</v>
      </c>
      <c r="F2781" t="s">
        <v>394</v>
      </c>
      <c r="G2781" t="s">
        <v>395</v>
      </c>
      <c r="H2781" t="s">
        <v>396</v>
      </c>
      <c r="I2781" s="2">
        <v>44271.963125000002</v>
      </c>
      <c r="J2781" t="s">
        <v>19</v>
      </c>
      <c r="K2781" t="s">
        <v>262</v>
      </c>
      <c r="L2781" t="s">
        <v>2121</v>
      </c>
    </row>
    <row r="2782" spans="1:12" x14ac:dyDescent="0.25">
      <c r="A2782">
        <v>9001984362</v>
      </c>
      <c r="B2782" t="s">
        <v>5029</v>
      </c>
      <c r="C2782" s="3">
        <v>195872</v>
      </c>
      <c r="E2782" s="1">
        <v>44349</v>
      </c>
      <c r="F2782" t="s">
        <v>345</v>
      </c>
      <c r="G2782" t="s">
        <v>346</v>
      </c>
      <c r="H2782" t="s">
        <v>14</v>
      </c>
      <c r="I2782" s="2">
        <v>44288.574317129627</v>
      </c>
      <c r="J2782" t="s">
        <v>1057</v>
      </c>
      <c r="K2782" t="s">
        <v>5030</v>
      </c>
      <c r="L2782" t="s">
        <v>5031</v>
      </c>
    </row>
    <row r="2783" spans="1:12" x14ac:dyDescent="0.25">
      <c r="A2783">
        <v>9001986326</v>
      </c>
      <c r="B2783" t="s">
        <v>1764</v>
      </c>
      <c r="C2783" s="3">
        <v>1931830</v>
      </c>
      <c r="E2783" s="1">
        <v>44350</v>
      </c>
      <c r="F2783" t="s">
        <v>2001</v>
      </c>
      <c r="G2783" t="s">
        <v>2002</v>
      </c>
      <c r="H2783" t="s">
        <v>14</v>
      </c>
      <c r="I2783" s="2">
        <v>44289.564745370371</v>
      </c>
      <c r="J2783" t="s">
        <v>1765</v>
      </c>
      <c r="K2783" t="s">
        <v>1766</v>
      </c>
      <c r="L2783" t="s">
        <v>1767</v>
      </c>
    </row>
    <row r="2784" spans="1:12" x14ac:dyDescent="0.25">
      <c r="A2784">
        <v>9001986927</v>
      </c>
      <c r="B2784" t="s">
        <v>4726</v>
      </c>
      <c r="C2784" s="3">
        <v>291538</v>
      </c>
      <c r="E2784" s="1">
        <v>44290</v>
      </c>
      <c r="F2784" t="s">
        <v>1979</v>
      </c>
      <c r="G2784" t="s">
        <v>1980</v>
      </c>
      <c r="H2784" t="s">
        <v>14</v>
      </c>
      <c r="I2784" s="2">
        <v>44290.274328703701</v>
      </c>
      <c r="J2784" t="s">
        <v>1450</v>
      </c>
      <c r="K2784" t="s">
        <v>1450</v>
      </c>
      <c r="L2784" t="s">
        <v>4727</v>
      </c>
    </row>
    <row r="2785" spans="1:12" x14ac:dyDescent="0.25">
      <c r="A2785">
        <v>9001988038</v>
      </c>
      <c r="B2785" t="s">
        <v>5538</v>
      </c>
      <c r="C2785" s="3">
        <v>539870</v>
      </c>
      <c r="F2785" t="s">
        <v>45</v>
      </c>
      <c r="G2785" t="s">
        <v>46</v>
      </c>
      <c r="H2785" t="s">
        <v>411</v>
      </c>
      <c r="I2785" s="2">
        <v>44291.214594907404</v>
      </c>
      <c r="J2785" t="s">
        <v>5539</v>
      </c>
      <c r="K2785" t="s">
        <v>5540</v>
      </c>
      <c r="L2785" t="s">
        <v>5541</v>
      </c>
    </row>
    <row r="2786" spans="1:12" x14ac:dyDescent="0.25">
      <c r="A2786">
        <v>9002024756</v>
      </c>
      <c r="B2786" t="s">
        <v>5542</v>
      </c>
      <c r="C2786" s="3">
        <v>682150</v>
      </c>
      <c r="E2786" s="1">
        <v>44294</v>
      </c>
      <c r="F2786" t="s">
        <v>405</v>
      </c>
      <c r="G2786" t="s">
        <v>406</v>
      </c>
      <c r="H2786" t="s">
        <v>14</v>
      </c>
      <c r="I2786" s="2">
        <v>44294.253298611111</v>
      </c>
      <c r="J2786" t="s">
        <v>5543</v>
      </c>
      <c r="K2786" t="s">
        <v>5544</v>
      </c>
      <c r="L2786" t="s">
        <v>5545</v>
      </c>
    </row>
    <row r="2787" spans="1:12" x14ac:dyDescent="0.25">
      <c r="A2787">
        <v>9002039657</v>
      </c>
      <c r="B2787" t="s">
        <v>2782</v>
      </c>
      <c r="C2787" s="3">
        <v>100942</v>
      </c>
      <c r="E2787" s="1">
        <v>44299</v>
      </c>
      <c r="F2787" t="s">
        <v>166</v>
      </c>
      <c r="G2787" t="s">
        <v>167</v>
      </c>
      <c r="H2787" t="s">
        <v>14</v>
      </c>
      <c r="I2787" s="2">
        <v>44299.992581018516</v>
      </c>
      <c r="J2787" t="s">
        <v>2783</v>
      </c>
      <c r="K2787" t="s">
        <v>2784</v>
      </c>
      <c r="L2787" t="s">
        <v>2785</v>
      </c>
    </row>
    <row r="2788" spans="1:12" x14ac:dyDescent="0.25">
      <c r="A2788">
        <v>9002048630</v>
      </c>
      <c r="B2788" t="s">
        <v>5546</v>
      </c>
      <c r="C2788" s="3">
        <v>685660</v>
      </c>
      <c r="F2788" t="s">
        <v>45</v>
      </c>
      <c r="G2788" t="s">
        <v>46</v>
      </c>
      <c r="H2788" t="s">
        <v>4919</v>
      </c>
      <c r="I2788" s="2">
        <v>44303.028958333336</v>
      </c>
      <c r="J2788" t="s">
        <v>2718</v>
      </c>
      <c r="K2788" t="s">
        <v>1433</v>
      </c>
      <c r="L2788" t="s">
        <v>5547</v>
      </c>
    </row>
    <row r="2789" spans="1:12" x14ac:dyDescent="0.25">
      <c r="A2789">
        <v>9002050903</v>
      </c>
      <c r="B2789" t="s">
        <v>4700</v>
      </c>
      <c r="C2789" s="3">
        <v>149816</v>
      </c>
      <c r="E2789" s="1">
        <v>44304</v>
      </c>
      <c r="F2789" t="s">
        <v>2001</v>
      </c>
      <c r="G2789" t="s">
        <v>2002</v>
      </c>
      <c r="H2789" t="s">
        <v>14</v>
      </c>
      <c r="I2789" s="2">
        <v>44304.672164351854</v>
      </c>
      <c r="J2789" t="s">
        <v>4701</v>
      </c>
      <c r="K2789" t="s">
        <v>4618</v>
      </c>
      <c r="L2789" t="s">
        <v>4702</v>
      </c>
    </row>
    <row r="2790" spans="1:12" x14ac:dyDescent="0.25">
      <c r="A2790">
        <v>9002052898</v>
      </c>
      <c r="B2790" t="s">
        <v>5548</v>
      </c>
      <c r="C2790" s="3">
        <v>885520</v>
      </c>
      <c r="F2790" t="s">
        <v>405</v>
      </c>
      <c r="G2790" t="s">
        <v>406</v>
      </c>
      <c r="H2790" t="s">
        <v>411</v>
      </c>
      <c r="I2790" s="2">
        <v>44305.595613425925</v>
      </c>
      <c r="J2790" t="s">
        <v>162</v>
      </c>
      <c r="K2790" t="s">
        <v>822</v>
      </c>
      <c r="L2790" t="s">
        <v>5549</v>
      </c>
    </row>
    <row r="2791" spans="1:12" x14ac:dyDescent="0.25">
      <c r="A2791">
        <v>9002081612</v>
      </c>
      <c r="B2791" t="s">
        <v>5550</v>
      </c>
      <c r="C2791" s="3">
        <v>1061373</v>
      </c>
      <c r="E2791" s="1">
        <v>44315</v>
      </c>
      <c r="F2791" t="s">
        <v>57</v>
      </c>
      <c r="G2791" t="s">
        <v>58</v>
      </c>
      <c r="H2791" t="s">
        <v>14</v>
      </c>
      <c r="I2791" s="2">
        <v>44316.058518518519</v>
      </c>
      <c r="J2791" t="s">
        <v>2909</v>
      </c>
      <c r="K2791" t="s">
        <v>3520</v>
      </c>
      <c r="L2791" t="s">
        <v>5551</v>
      </c>
    </row>
    <row r="2792" spans="1:12" x14ac:dyDescent="0.25">
      <c r="A2792">
        <v>9002084066</v>
      </c>
      <c r="B2792" t="s">
        <v>5552</v>
      </c>
      <c r="C2792" s="3">
        <v>4000579</v>
      </c>
      <c r="E2792" s="1">
        <v>44316</v>
      </c>
      <c r="F2792" t="s">
        <v>1979</v>
      </c>
      <c r="G2792" t="s">
        <v>1980</v>
      </c>
      <c r="H2792" t="s">
        <v>14</v>
      </c>
      <c r="I2792" s="2">
        <v>44316.889618055553</v>
      </c>
      <c r="J2792" t="s">
        <v>5553</v>
      </c>
      <c r="K2792" t="s">
        <v>2268</v>
      </c>
      <c r="L2792" t="s">
        <v>5554</v>
      </c>
    </row>
    <row r="2793" spans="1:12" x14ac:dyDescent="0.25">
      <c r="A2793">
        <v>9001903845</v>
      </c>
      <c r="B2793" t="s">
        <v>5555</v>
      </c>
      <c r="C2793" s="3">
        <v>2094740</v>
      </c>
      <c r="E2793" s="1">
        <v>44256</v>
      </c>
      <c r="F2793" t="s">
        <v>405</v>
      </c>
      <c r="G2793" t="s">
        <v>406</v>
      </c>
      <c r="H2793" t="s">
        <v>14</v>
      </c>
      <c r="I2793" s="2">
        <v>44257.003229166665</v>
      </c>
      <c r="J2793" t="s">
        <v>5556</v>
      </c>
      <c r="K2793" t="s">
        <v>5557</v>
      </c>
      <c r="L2793" t="s">
        <v>5558</v>
      </c>
    </row>
    <row r="2794" spans="1:12" x14ac:dyDescent="0.25">
      <c r="A2794">
        <v>9001917193</v>
      </c>
      <c r="B2794" t="s">
        <v>4987</v>
      </c>
      <c r="C2794" s="3">
        <v>292954</v>
      </c>
      <c r="E2794" s="1">
        <v>44285</v>
      </c>
      <c r="F2794" t="s">
        <v>423</v>
      </c>
      <c r="G2794" t="s">
        <v>424</v>
      </c>
      <c r="H2794" t="s">
        <v>14</v>
      </c>
      <c r="I2794" s="2">
        <v>44260.522199074076</v>
      </c>
      <c r="J2794" t="s">
        <v>4988</v>
      </c>
      <c r="K2794" t="s">
        <v>4989</v>
      </c>
      <c r="L2794" t="s">
        <v>4990</v>
      </c>
    </row>
    <row r="2795" spans="1:12" x14ac:dyDescent="0.25">
      <c r="A2795">
        <v>9001924910</v>
      </c>
      <c r="B2795" t="s">
        <v>5559</v>
      </c>
      <c r="C2795" s="3">
        <v>500082</v>
      </c>
      <c r="F2795" t="s">
        <v>23</v>
      </c>
      <c r="G2795" t="s">
        <v>24</v>
      </c>
      <c r="H2795" t="s">
        <v>411</v>
      </c>
      <c r="I2795" s="2">
        <v>44264.419664351852</v>
      </c>
      <c r="J2795" t="s">
        <v>2587</v>
      </c>
      <c r="K2795" t="s">
        <v>1265</v>
      </c>
      <c r="L2795" t="s">
        <v>5560</v>
      </c>
    </row>
    <row r="2796" spans="1:12" x14ac:dyDescent="0.25">
      <c r="A2796">
        <v>9001935846</v>
      </c>
      <c r="B2796" t="s">
        <v>5561</v>
      </c>
      <c r="C2796" s="3">
        <v>2350060</v>
      </c>
      <c r="F2796" t="s">
        <v>394</v>
      </c>
      <c r="G2796" t="s">
        <v>395</v>
      </c>
      <c r="H2796" t="s">
        <v>396</v>
      </c>
      <c r="I2796" s="2">
        <v>44268.352511574078</v>
      </c>
      <c r="J2796" t="s">
        <v>5562</v>
      </c>
      <c r="K2796" t="s">
        <v>1688</v>
      </c>
      <c r="L2796" t="s">
        <v>5563</v>
      </c>
    </row>
    <row r="2797" spans="1:12" x14ac:dyDescent="0.25">
      <c r="A2797">
        <v>9001942268</v>
      </c>
      <c r="B2797" t="s">
        <v>2644</v>
      </c>
      <c r="C2797" s="3">
        <v>7526266</v>
      </c>
      <c r="E2797" s="1">
        <v>44287</v>
      </c>
      <c r="F2797" t="s">
        <v>29</v>
      </c>
      <c r="G2797" t="s">
        <v>30</v>
      </c>
      <c r="H2797" t="s">
        <v>14</v>
      </c>
      <c r="I2797" s="2">
        <v>44271.766157407408</v>
      </c>
      <c r="J2797" t="s">
        <v>2645</v>
      </c>
      <c r="K2797" t="s">
        <v>1566</v>
      </c>
      <c r="L2797" t="s">
        <v>2646</v>
      </c>
    </row>
    <row r="2798" spans="1:12" x14ac:dyDescent="0.25">
      <c r="A2798">
        <v>9001954733</v>
      </c>
      <c r="B2798" t="s">
        <v>5140</v>
      </c>
      <c r="C2798" s="3">
        <v>533937</v>
      </c>
      <c r="F2798" t="s">
        <v>394</v>
      </c>
      <c r="G2798" t="s">
        <v>395</v>
      </c>
      <c r="H2798" t="s">
        <v>396</v>
      </c>
      <c r="I2798" s="2">
        <v>44275.953541666669</v>
      </c>
      <c r="J2798" t="s">
        <v>1643</v>
      </c>
      <c r="K2798" t="s">
        <v>5141</v>
      </c>
      <c r="L2798" t="s">
        <v>5142</v>
      </c>
    </row>
    <row r="2799" spans="1:12" x14ac:dyDescent="0.25">
      <c r="A2799">
        <v>9001955449</v>
      </c>
      <c r="B2799" t="s">
        <v>5564</v>
      </c>
      <c r="C2799" s="3">
        <v>183310</v>
      </c>
      <c r="E2799" s="1">
        <v>44279</v>
      </c>
      <c r="F2799" t="s">
        <v>57</v>
      </c>
      <c r="G2799" t="s">
        <v>58</v>
      </c>
      <c r="H2799" t="s">
        <v>14</v>
      </c>
      <c r="I2799" s="2">
        <v>44276.976678240739</v>
      </c>
      <c r="J2799" t="s">
        <v>5565</v>
      </c>
      <c r="K2799" t="s">
        <v>5566</v>
      </c>
      <c r="L2799" t="s">
        <v>5567</v>
      </c>
    </row>
    <row r="2800" spans="1:12" x14ac:dyDescent="0.25">
      <c r="A2800">
        <v>9001965586</v>
      </c>
      <c r="B2800" t="s">
        <v>5568</v>
      </c>
      <c r="C2800" s="3">
        <v>2024705</v>
      </c>
      <c r="E2800" s="1">
        <v>44281</v>
      </c>
      <c r="F2800" t="s">
        <v>468</v>
      </c>
      <c r="G2800" t="s">
        <v>469</v>
      </c>
      <c r="H2800" t="s">
        <v>14</v>
      </c>
      <c r="I2800" s="2">
        <v>44281.513275462959</v>
      </c>
      <c r="J2800" t="s">
        <v>5569</v>
      </c>
      <c r="K2800" t="s">
        <v>5570</v>
      </c>
      <c r="L2800" t="s">
        <v>5571</v>
      </c>
    </row>
    <row r="2801" spans="1:12" x14ac:dyDescent="0.25">
      <c r="A2801">
        <v>9001974093</v>
      </c>
      <c r="B2801" t="s">
        <v>5572</v>
      </c>
      <c r="C2801" s="3">
        <v>390684</v>
      </c>
      <c r="E2801" s="1">
        <v>44285</v>
      </c>
      <c r="F2801" t="s">
        <v>166</v>
      </c>
      <c r="G2801" t="s">
        <v>167</v>
      </c>
      <c r="H2801" t="s">
        <v>14</v>
      </c>
      <c r="I2801" s="2">
        <v>44285.884363425925</v>
      </c>
      <c r="J2801" t="s">
        <v>1857</v>
      </c>
      <c r="K2801" t="s">
        <v>5573</v>
      </c>
      <c r="L2801" t="s">
        <v>5574</v>
      </c>
    </row>
    <row r="2802" spans="1:12" x14ac:dyDescent="0.25">
      <c r="A2802">
        <v>9001984672</v>
      </c>
      <c r="B2802" t="s">
        <v>4679</v>
      </c>
      <c r="C2802" s="3">
        <v>60000</v>
      </c>
      <c r="E2802" s="1">
        <v>44349</v>
      </c>
      <c r="F2802" t="s">
        <v>57</v>
      </c>
      <c r="G2802" t="s">
        <v>58</v>
      </c>
      <c r="H2802" t="s">
        <v>14</v>
      </c>
      <c r="I2802" s="2">
        <v>44288.802430555559</v>
      </c>
      <c r="J2802" t="s">
        <v>71</v>
      </c>
      <c r="K2802" t="s">
        <v>1005</v>
      </c>
      <c r="L2802" t="s">
        <v>4680</v>
      </c>
    </row>
    <row r="2803" spans="1:12" x14ac:dyDescent="0.25">
      <c r="A2803">
        <v>9002034020</v>
      </c>
      <c r="B2803" t="s">
        <v>5575</v>
      </c>
      <c r="C2803" s="3">
        <v>565100</v>
      </c>
      <c r="E2803" s="1">
        <v>44296</v>
      </c>
      <c r="F2803" t="s">
        <v>166</v>
      </c>
      <c r="G2803" t="s">
        <v>167</v>
      </c>
      <c r="H2803" t="s">
        <v>14</v>
      </c>
      <c r="I2803" s="2">
        <v>44296.846307870372</v>
      </c>
      <c r="J2803" t="s">
        <v>1060</v>
      </c>
      <c r="K2803" t="s">
        <v>1450</v>
      </c>
      <c r="L2803" t="s">
        <v>5576</v>
      </c>
    </row>
    <row r="2804" spans="1:12" x14ac:dyDescent="0.25">
      <c r="A2804">
        <v>9002040217</v>
      </c>
      <c r="B2804" t="s">
        <v>5577</v>
      </c>
      <c r="C2804" s="3">
        <v>171030</v>
      </c>
      <c r="E2804" s="1">
        <v>44312</v>
      </c>
      <c r="F2804" t="s">
        <v>45</v>
      </c>
      <c r="G2804" t="s">
        <v>46</v>
      </c>
      <c r="H2804" t="s">
        <v>14</v>
      </c>
      <c r="I2804" s="2">
        <v>44300.30840277778</v>
      </c>
      <c r="J2804" t="s">
        <v>5578</v>
      </c>
      <c r="K2804" t="s">
        <v>5361</v>
      </c>
      <c r="L2804" t="s">
        <v>5579</v>
      </c>
    </row>
    <row r="2805" spans="1:12" x14ac:dyDescent="0.25">
      <c r="A2805">
        <v>9002041400</v>
      </c>
      <c r="B2805" t="s">
        <v>5580</v>
      </c>
      <c r="C2805" s="3">
        <v>831398</v>
      </c>
      <c r="F2805" t="s">
        <v>272</v>
      </c>
      <c r="G2805" t="s">
        <v>273</v>
      </c>
      <c r="H2805" t="s">
        <v>411</v>
      </c>
      <c r="I2805" s="2">
        <v>44300.657152777778</v>
      </c>
      <c r="J2805" t="s">
        <v>416</v>
      </c>
      <c r="K2805" t="s">
        <v>532</v>
      </c>
      <c r="L2805" t="s">
        <v>5581</v>
      </c>
    </row>
    <row r="2806" spans="1:12" x14ac:dyDescent="0.25">
      <c r="A2806">
        <v>9002047972</v>
      </c>
      <c r="B2806" t="s">
        <v>5582</v>
      </c>
      <c r="C2806" s="3">
        <v>1743854</v>
      </c>
      <c r="E2806" s="1">
        <v>44363</v>
      </c>
      <c r="F2806" t="s">
        <v>405</v>
      </c>
      <c r="G2806" t="s">
        <v>406</v>
      </c>
      <c r="H2806" t="s">
        <v>14</v>
      </c>
      <c r="I2806" s="2">
        <v>44302.676458333335</v>
      </c>
      <c r="J2806" t="s">
        <v>5583</v>
      </c>
      <c r="K2806" t="s">
        <v>5584</v>
      </c>
      <c r="L2806" t="s">
        <v>5585</v>
      </c>
    </row>
    <row r="2807" spans="1:12" x14ac:dyDescent="0.25">
      <c r="A2807">
        <v>9002051014</v>
      </c>
      <c r="B2807" t="s">
        <v>4812</v>
      </c>
      <c r="C2807" s="3">
        <v>579530</v>
      </c>
      <c r="E2807" s="1">
        <v>44365</v>
      </c>
      <c r="F2807" t="s">
        <v>166</v>
      </c>
      <c r="G2807" t="s">
        <v>167</v>
      </c>
      <c r="H2807" t="s">
        <v>14</v>
      </c>
      <c r="I2807" s="2">
        <v>44304.824108796296</v>
      </c>
      <c r="J2807" t="s">
        <v>4813</v>
      </c>
      <c r="K2807" t="s">
        <v>4814</v>
      </c>
      <c r="L2807" t="s">
        <v>4815</v>
      </c>
    </row>
    <row r="2808" spans="1:12" x14ac:dyDescent="0.25">
      <c r="A2808">
        <v>9002056539</v>
      </c>
      <c r="B2808" t="s">
        <v>5317</v>
      </c>
      <c r="C2808" s="3">
        <v>60000</v>
      </c>
      <c r="E2808" s="1">
        <v>44367</v>
      </c>
      <c r="F2808" t="s">
        <v>2001</v>
      </c>
      <c r="G2808" t="s">
        <v>2002</v>
      </c>
      <c r="H2808" t="s">
        <v>14</v>
      </c>
      <c r="I2808" s="2">
        <v>44306.96199074074</v>
      </c>
      <c r="J2808" t="s">
        <v>5318</v>
      </c>
      <c r="K2808" t="s">
        <v>592</v>
      </c>
      <c r="L2808" t="s">
        <v>5319</v>
      </c>
    </row>
    <row r="2809" spans="1:12" x14ac:dyDescent="0.25">
      <c r="A2809">
        <v>9002056638</v>
      </c>
      <c r="B2809" t="s">
        <v>5515</v>
      </c>
      <c r="C2809" s="3">
        <v>1202444</v>
      </c>
      <c r="E2809" s="1">
        <v>44368</v>
      </c>
      <c r="F2809" t="s">
        <v>272</v>
      </c>
      <c r="G2809" t="s">
        <v>273</v>
      </c>
      <c r="H2809" t="s">
        <v>14</v>
      </c>
      <c r="I2809" s="2">
        <v>44307.020532407405</v>
      </c>
      <c r="J2809" t="s">
        <v>5078</v>
      </c>
      <c r="K2809" t="s">
        <v>3509</v>
      </c>
      <c r="L2809" t="s">
        <v>5516</v>
      </c>
    </row>
    <row r="2810" spans="1:12" x14ac:dyDescent="0.25">
      <c r="A2810">
        <v>9002060996</v>
      </c>
      <c r="B2810" t="s">
        <v>4679</v>
      </c>
      <c r="C2810" s="3">
        <v>60000</v>
      </c>
      <c r="E2810" s="1">
        <v>44369</v>
      </c>
      <c r="F2810" t="s">
        <v>2001</v>
      </c>
      <c r="G2810" t="s">
        <v>2002</v>
      </c>
      <c r="H2810" t="s">
        <v>14</v>
      </c>
      <c r="I2810" s="2">
        <v>44308.515208333331</v>
      </c>
      <c r="J2810" t="s">
        <v>71</v>
      </c>
      <c r="K2810" t="s">
        <v>1005</v>
      </c>
      <c r="L2810" t="s">
        <v>4680</v>
      </c>
    </row>
    <row r="2811" spans="1:12" x14ac:dyDescent="0.25">
      <c r="A2811">
        <v>9002061284</v>
      </c>
      <c r="B2811" t="s">
        <v>5586</v>
      </c>
      <c r="C2811" s="3">
        <v>623700</v>
      </c>
      <c r="E2811" s="1">
        <v>44369</v>
      </c>
      <c r="F2811" t="s">
        <v>272</v>
      </c>
      <c r="G2811" t="s">
        <v>273</v>
      </c>
      <c r="H2811" t="s">
        <v>14</v>
      </c>
      <c r="I2811" s="2">
        <v>44308.670104166667</v>
      </c>
      <c r="J2811" t="s">
        <v>71</v>
      </c>
      <c r="K2811" t="s">
        <v>3638</v>
      </c>
      <c r="L2811" t="s">
        <v>5587</v>
      </c>
    </row>
    <row r="2812" spans="1:12" x14ac:dyDescent="0.25">
      <c r="A2812">
        <v>9002065867</v>
      </c>
      <c r="B2812" t="s">
        <v>5588</v>
      </c>
      <c r="C2812" s="3">
        <v>102815</v>
      </c>
      <c r="E2812" s="1">
        <v>44310</v>
      </c>
      <c r="F2812" t="s">
        <v>272</v>
      </c>
      <c r="G2812" t="s">
        <v>273</v>
      </c>
      <c r="H2812" t="s">
        <v>14</v>
      </c>
      <c r="I2812" s="2">
        <v>44311.062037037038</v>
      </c>
      <c r="J2812" t="s">
        <v>1173</v>
      </c>
      <c r="K2812" t="s">
        <v>206</v>
      </c>
      <c r="L2812" t="s">
        <v>5589</v>
      </c>
    </row>
    <row r="2813" spans="1:12" x14ac:dyDescent="0.25">
      <c r="A2813">
        <v>9002078563</v>
      </c>
      <c r="B2813" t="s">
        <v>4723</v>
      </c>
      <c r="C2813" s="3">
        <v>1026370</v>
      </c>
      <c r="F2813" t="s">
        <v>345</v>
      </c>
      <c r="G2813" t="s">
        <v>346</v>
      </c>
      <c r="H2813" t="s">
        <v>411</v>
      </c>
      <c r="I2813" s="2">
        <v>44314.988136574073</v>
      </c>
      <c r="J2813" t="s">
        <v>71</v>
      </c>
      <c r="K2813" t="s">
        <v>4724</v>
      </c>
      <c r="L2813" t="s">
        <v>4725</v>
      </c>
    </row>
    <row r="2814" spans="1:12" x14ac:dyDescent="0.25">
      <c r="A2814">
        <v>9002081322</v>
      </c>
      <c r="B2814" t="s">
        <v>5590</v>
      </c>
      <c r="C2814" s="3">
        <v>826938</v>
      </c>
      <c r="E2814" s="1">
        <v>44376</v>
      </c>
      <c r="F2814" t="s">
        <v>166</v>
      </c>
      <c r="G2814" t="s">
        <v>167</v>
      </c>
      <c r="H2814" t="s">
        <v>14</v>
      </c>
      <c r="I2814" s="2">
        <v>44315.926099537035</v>
      </c>
      <c r="J2814" t="s">
        <v>5591</v>
      </c>
      <c r="K2814" t="s">
        <v>5592</v>
      </c>
      <c r="L2814" t="s">
        <v>5593</v>
      </c>
    </row>
    <row r="2815" spans="1:12" x14ac:dyDescent="0.25">
      <c r="A2815">
        <v>9001924394</v>
      </c>
      <c r="B2815" t="s">
        <v>5594</v>
      </c>
      <c r="C2815" s="3">
        <v>373692</v>
      </c>
      <c r="E2815" s="1">
        <v>44263</v>
      </c>
      <c r="F2815" t="s">
        <v>423</v>
      </c>
      <c r="G2815" t="s">
        <v>424</v>
      </c>
      <c r="H2815" t="s">
        <v>14</v>
      </c>
      <c r="I2815" s="2">
        <v>44264.023055555554</v>
      </c>
      <c r="J2815" t="s">
        <v>5595</v>
      </c>
      <c r="K2815" t="s">
        <v>4251</v>
      </c>
      <c r="L2815" t="s">
        <v>5596</v>
      </c>
    </row>
    <row r="2816" spans="1:12" x14ac:dyDescent="0.25">
      <c r="A2816">
        <v>9001935659</v>
      </c>
      <c r="B2816" t="s">
        <v>4742</v>
      </c>
      <c r="C2816" s="3">
        <v>716623</v>
      </c>
      <c r="E2816" s="1">
        <v>44267</v>
      </c>
      <c r="F2816" t="s">
        <v>89</v>
      </c>
      <c r="G2816" t="s">
        <v>90</v>
      </c>
      <c r="H2816" t="s">
        <v>14</v>
      </c>
      <c r="I2816" s="2">
        <v>44268.089432870373</v>
      </c>
      <c r="J2816" t="s">
        <v>347</v>
      </c>
      <c r="K2816" t="s">
        <v>4743</v>
      </c>
      <c r="L2816" t="s">
        <v>4744</v>
      </c>
    </row>
    <row r="2817" spans="1:12" x14ac:dyDescent="0.25">
      <c r="A2817">
        <v>9001941986</v>
      </c>
      <c r="B2817" t="s">
        <v>5597</v>
      </c>
      <c r="C2817" s="3">
        <v>113410</v>
      </c>
      <c r="F2817" t="s">
        <v>423</v>
      </c>
      <c r="G2817" t="s">
        <v>424</v>
      </c>
      <c r="H2817" t="s">
        <v>411</v>
      </c>
      <c r="I2817" s="2">
        <v>44271.659178240741</v>
      </c>
      <c r="J2817" t="s">
        <v>5598</v>
      </c>
      <c r="K2817" t="s">
        <v>5599</v>
      </c>
      <c r="L2817" t="s">
        <v>5600</v>
      </c>
    </row>
    <row r="2818" spans="1:12" x14ac:dyDescent="0.25">
      <c r="A2818">
        <v>9001969157</v>
      </c>
      <c r="B2818" t="s">
        <v>5538</v>
      </c>
      <c r="C2818" s="3">
        <v>525620</v>
      </c>
      <c r="F2818" t="s">
        <v>394</v>
      </c>
      <c r="G2818" t="s">
        <v>395</v>
      </c>
      <c r="H2818" t="s">
        <v>396</v>
      </c>
      <c r="I2818" s="2">
        <v>44284.002858796295</v>
      </c>
      <c r="J2818" t="s">
        <v>5539</v>
      </c>
      <c r="K2818" t="s">
        <v>5540</v>
      </c>
      <c r="L2818" t="s">
        <v>5541</v>
      </c>
    </row>
    <row r="2819" spans="1:12" x14ac:dyDescent="0.25">
      <c r="A2819">
        <v>9002026984</v>
      </c>
      <c r="B2819" t="s">
        <v>4587</v>
      </c>
      <c r="C2819" s="3">
        <v>889810</v>
      </c>
      <c r="F2819" t="s">
        <v>23</v>
      </c>
      <c r="G2819" t="s">
        <v>24</v>
      </c>
      <c r="H2819" t="s">
        <v>4919</v>
      </c>
      <c r="I2819" s="2">
        <v>44295.308194444442</v>
      </c>
      <c r="J2819" t="s">
        <v>4588</v>
      </c>
      <c r="K2819" t="s">
        <v>1616</v>
      </c>
      <c r="L2819" t="s">
        <v>4589</v>
      </c>
    </row>
    <row r="2820" spans="1:12" x14ac:dyDescent="0.25">
      <c r="A2820">
        <v>9002032583</v>
      </c>
      <c r="B2820" t="s">
        <v>5601</v>
      </c>
      <c r="C2820" s="3">
        <v>766046</v>
      </c>
      <c r="E2820" s="1">
        <v>44295</v>
      </c>
      <c r="F2820" t="s">
        <v>345</v>
      </c>
      <c r="G2820" t="s">
        <v>346</v>
      </c>
      <c r="H2820" t="s">
        <v>14</v>
      </c>
      <c r="I2820" s="2">
        <v>44295.879606481481</v>
      </c>
      <c r="J2820" t="s">
        <v>1173</v>
      </c>
      <c r="K2820" t="s">
        <v>2268</v>
      </c>
      <c r="L2820" t="s">
        <v>5602</v>
      </c>
    </row>
    <row r="2821" spans="1:12" x14ac:dyDescent="0.25">
      <c r="A2821">
        <v>9002044380</v>
      </c>
      <c r="B2821" t="s">
        <v>4937</v>
      </c>
      <c r="C2821" s="3">
        <v>1406672</v>
      </c>
      <c r="E2821" s="1">
        <v>44362</v>
      </c>
      <c r="F2821" t="s">
        <v>272</v>
      </c>
      <c r="G2821" t="s">
        <v>273</v>
      </c>
      <c r="H2821" t="s">
        <v>14</v>
      </c>
      <c r="I2821" s="2">
        <v>44301.897164351853</v>
      </c>
      <c r="J2821" t="s">
        <v>4938</v>
      </c>
      <c r="K2821" t="s">
        <v>4939</v>
      </c>
      <c r="L2821" t="s">
        <v>4940</v>
      </c>
    </row>
    <row r="2822" spans="1:12" x14ac:dyDescent="0.25">
      <c r="A2822">
        <v>9002048140</v>
      </c>
      <c r="B2822" t="s">
        <v>5603</v>
      </c>
      <c r="C2822" s="3">
        <v>998489</v>
      </c>
      <c r="E2822" s="1">
        <v>44363</v>
      </c>
      <c r="F2822" t="s">
        <v>166</v>
      </c>
      <c r="G2822" t="s">
        <v>167</v>
      </c>
      <c r="H2822" t="s">
        <v>14</v>
      </c>
      <c r="I2822" s="2">
        <v>44302.775405092594</v>
      </c>
      <c r="J2822" t="s">
        <v>5604</v>
      </c>
      <c r="K2822" t="s">
        <v>592</v>
      </c>
      <c r="L2822" t="s">
        <v>5605</v>
      </c>
    </row>
    <row r="2823" spans="1:12" x14ac:dyDescent="0.25">
      <c r="A2823">
        <v>9002058213</v>
      </c>
      <c r="B2823" t="s">
        <v>5606</v>
      </c>
      <c r="C2823" s="3">
        <v>2828700</v>
      </c>
      <c r="E2823" s="1">
        <v>44307</v>
      </c>
      <c r="F2823" t="s">
        <v>345</v>
      </c>
      <c r="G2823" t="s">
        <v>346</v>
      </c>
      <c r="H2823" t="s">
        <v>14</v>
      </c>
      <c r="I2823" s="2">
        <v>44307.533078703702</v>
      </c>
      <c r="J2823" t="s">
        <v>5607</v>
      </c>
      <c r="K2823" t="s">
        <v>5608</v>
      </c>
      <c r="L2823" t="s">
        <v>5609</v>
      </c>
    </row>
    <row r="2824" spans="1:12" x14ac:dyDescent="0.25">
      <c r="A2824">
        <v>9002060994</v>
      </c>
      <c r="B2824" t="s">
        <v>4679</v>
      </c>
      <c r="C2824" s="3">
        <v>60000</v>
      </c>
      <c r="E2824" s="1">
        <v>44369</v>
      </c>
      <c r="F2824" t="s">
        <v>1979</v>
      </c>
      <c r="G2824" t="s">
        <v>1980</v>
      </c>
      <c r="H2824" t="s">
        <v>14</v>
      </c>
      <c r="I2824" s="2">
        <v>44308.514814814815</v>
      </c>
      <c r="J2824" t="s">
        <v>71</v>
      </c>
      <c r="K2824" t="s">
        <v>1005</v>
      </c>
      <c r="L2824" t="s">
        <v>4680</v>
      </c>
    </row>
    <row r="2825" spans="1:12" x14ac:dyDescent="0.25">
      <c r="A2825">
        <v>9001903144</v>
      </c>
      <c r="B2825" t="s">
        <v>753</v>
      </c>
      <c r="C2825" s="3">
        <v>60000</v>
      </c>
      <c r="E2825" s="1">
        <v>44257</v>
      </c>
      <c r="F2825" t="s">
        <v>89</v>
      </c>
      <c r="G2825" t="s">
        <v>90</v>
      </c>
      <c r="H2825" t="s">
        <v>14</v>
      </c>
      <c r="I2825" s="2">
        <v>44256.727673611109</v>
      </c>
      <c r="J2825" t="s">
        <v>754</v>
      </c>
      <c r="K2825" t="s">
        <v>755</v>
      </c>
      <c r="L2825" t="s">
        <v>756</v>
      </c>
    </row>
    <row r="2826" spans="1:12" x14ac:dyDescent="0.25">
      <c r="A2826">
        <v>9001904372</v>
      </c>
      <c r="B2826" t="s">
        <v>3221</v>
      </c>
      <c r="C2826" s="3">
        <v>588570</v>
      </c>
      <c r="E2826" s="1">
        <v>44257</v>
      </c>
      <c r="F2826" t="s">
        <v>23</v>
      </c>
      <c r="G2826" t="s">
        <v>24</v>
      </c>
      <c r="H2826" t="s">
        <v>14</v>
      </c>
      <c r="I2826" s="2">
        <v>44257.380196759259</v>
      </c>
      <c r="J2826" t="s">
        <v>1933</v>
      </c>
      <c r="K2826" t="s">
        <v>2251</v>
      </c>
      <c r="L2826" t="s">
        <v>3222</v>
      </c>
    </row>
    <row r="2827" spans="1:12" x14ac:dyDescent="0.25">
      <c r="A2827">
        <v>9001905831</v>
      </c>
      <c r="B2827" t="s">
        <v>5610</v>
      </c>
      <c r="C2827" s="3">
        <v>129097</v>
      </c>
      <c r="E2827" s="1">
        <v>44257</v>
      </c>
      <c r="F2827" t="s">
        <v>272</v>
      </c>
      <c r="G2827" t="s">
        <v>273</v>
      </c>
      <c r="H2827" t="s">
        <v>14</v>
      </c>
      <c r="I2827" s="2">
        <v>44257.902685185189</v>
      </c>
      <c r="J2827" t="s">
        <v>2055</v>
      </c>
      <c r="K2827" t="s">
        <v>242</v>
      </c>
      <c r="L2827" t="s">
        <v>5611</v>
      </c>
    </row>
    <row r="2828" spans="1:12" x14ac:dyDescent="0.25">
      <c r="A2828">
        <v>9001905924</v>
      </c>
      <c r="B2828" t="s">
        <v>5612</v>
      </c>
      <c r="C2828" s="3">
        <v>563233</v>
      </c>
      <c r="E2828" s="1">
        <v>44257</v>
      </c>
      <c r="F2828" t="s">
        <v>423</v>
      </c>
      <c r="G2828" t="s">
        <v>424</v>
      </c>
      <c r="H2828" t="s">
        <v>14</v>
      </c>
      <c r="I2828" s="2">
        <v>44257.945439814815</v>
      </c>
      <c r="J2828" t="s">
        <v>5613</v>
      </c>
      <c r="K2828" t="s">
        <v>2424</v>
      </c>
      <c r="L2828" t="s">
        <v>5614</v>
      </c>
    </row>
    <row r="2829" spans="1:12" x14ac:dyDescent="0.25">
      <c r="A2829">
        <v>9001921628</v>
      </c>
      <c r="B2829" t="s">
        <v>4199</v>
      </c>
      <c r="C2829" s="3">
        <v>390288</v>
      </c>
      <c r="F2829" t="s">
        <v>23</v>
      </c>
      <c r="G2829" t="s">
        <v>24</v>
      </c>
      <c r="H2829" t="s">
        <v>523</v>
      </c>
      <c r="I2829" s="2">
        <v>44261.948738425926</v>
      </c>
      <c r="J2829" t="s">
        <v>3632</v>
      </c>
      <c r="K2829" t="s">
        <v>604</v>
      </c>
      <c r="L2829" t="s">
        <v>4200</v>
      </c>
    </row>
    <row r="2830" spans="1:12" x14ac:dyDescent="0.25">
      <c r="A2830">
        <v>9001924133</v>
      </c>
      <c r="B2830" t="s">
        <v>5615</v>
      </c>
      <c r="C2830" s="3">
        <v>878381</v>
      </c>
      <c r="E2830" s="1">
        <v>44272</v>
      </c>
      <c r="F2830" t="s">
        <v>166</v>
      </c>
      <c r="G2830" t="s">
        <v>167</v>
      </c>
      <c r="H2830" t="s">
        <v>14</v>
      </c>
      <c r="I2830" s="2">
        <v>44263.9137962963</v>
      </c>
      <c r="J2830" t="s">
        <v>5616</v>
      </c>
      <c r="K2830" t="s">
        <v>5617</v>
      </c>
      <c r="L2830" t="s">
        <v>5618</v>
      </c>
    </row>
    <row r="2831" spans="1:12" x14ac:dyDescent="0.25">
      <c r="A2831">
        <v>9001943010</v>
      </c>
      <c r="B2831" t="s">
        <v>5619</v>
      </c>
      <c r="C2831" s="3">
        <v>2644580</v>
      </c>
      <c r="E2831" s="1">
        <v>44285</v>
      </c>
      <c r="F2831" t="s">
        <v>29</v>
      </c>
      <c r="G2831" t="s">
        <v>30</v>
      </c>
      <c r="H2831" t="s">
        <v>14</v>
      </c>
      <c r="I2831" s="2">
        <v>44272.079814814817</v>
      </c>
      <c r="J2831" t="s">
        <v>416</v>
      </c>
      <c r="K2831" t="s">
        <v>413</v>
      </c>
      <c r="L2831" t="s">
        <v>5620</v>
      </c>
    </row>
    <row r="2832" spans="1:12" x14ac:dyDescent="0.25">
      <c r="A2832">
        <v>9001944149</v>
      </c>
      <c r="B2832" t="s">
        <v>5621</v>
      </c>
      <c r="C2832" s="3">
        <v>99718</v>
      </c>
      <c r="E2832" s="1">
        <v>44272</v>
      </c>
      <c r="F2832" t="s">
        <v>83</v>
      </c>
      <c r="G2832" t="s">
        <v>84</v>
      </c>
      <c r="H2832" t="s">
        <v>14</v>
      </c>
      <c r="I2832" s="2">
        <v>44272.475787037038</v>
      </c>
      <c r="J2832" t="s">
        <v>5622</v>
      </c>
      <c r="K2832" t="s">
        <v>294</v>
      </c>
      <c r="L2832" t="s">
        <v>5623</v>
      </c>
    </row>
    <row r="2833" spans="1:12" x14ac:dyDescent="0.25">
      <c r="A2833">
        <v>9001949139</v>
      </c>
      <c r="B2833" t="s">
        <v>5311</v>
      </c>
      <c r="C2833" s="3">
        <v>1596300</v>
      </c>
      <c r="F2833" t="s">
        <v>405</v>
      </c>
      <c r="G2833" t="s">
        <v>406</v>
      </c>
      <c r="H2833" t="s">
        <v>411</v>
      </c>
      <c r="I2833" s="2">
        <v>44274.487951388888</v>
      </c>
      <c r="J2833" t="s">
        <v>162</v>
      </c>
      <c r="K2833" t="s">
        <v>1158</v>
      </c>
      <c r="L2833" t="s">
        <v>5312</v>
      </c>
    </row>
    <row r="2834" spans="1:12" x14ac:dyDescent="0.25">
      <c r="A2834">
        <v>9001966305</v>
      </c>
      <c r="B2834" t="s">
        <v>4826</v>
      </c>
      <c r="C2834" s="3">
        <v>60000</v>
      </c>
      <c r="E2834" s="1">
        <v>44285</v>
      </c>
      <c r="F2834" t="s">
        <v>1864</v>
      </c>
      <c r="G2834" t="s">
        <v>1865</v>
      </c>
      <c r="H2834" t="s">
        <v>14</v>
      </c>
      <c r="I2834" s="2">
        <v>44281.869803240741</v>
      </c>
      <c r="J2834" t="s">
        <v>4827</v>
      </c>
      <c r="K2834" t="s">
        <v>4828</v>
      </c>
      <c r="L2834" t="s">
        <v>4829</v>
      </c>
    </row>
    <row r="2835" spans="1:12" x14ac:dyDescent="0.25">
      <c r="A2835">
        <v>9001973162</v>
      </c>
      <c r="B2835" t="s">
        <v>5624</v>
      </c>
      <c r="C2835" s="3">
        <v>100000</v>
      </c>
      <c r="E2835" s="1">
        <v>44285</v>
      </c>
      <c r="F2835" t="s">
        <v>1002</v>
      </c>
      <c r="G2835" t="s">
        <v>1003</v>
      </c>
      <c r="H2835" t="s">
        <v>14</v>
      </c>
      <c r="I2835" s="2">
        <v>44285.609212962961</v>
      </c>
      <c r="J2835" t="s">
        <v>2760</v>
      </c>
      <c r="K2835" t="s">
        <v>1832</v>
      </c>
      <c r="L2835" t="s">
        <v>5625</v>
      </c>
    </row>
    <row r="2836" spans="1:12" x14ac:dyDescent="0.25">
      <c r="A2836">
        <v>9002017207</v>
      </c>
      <c r="B2836" t="s">
        <v>5049</v>
      </c>
      <c r="C2836" s="3">
        <v>1257608</v>
      </c>
      <c r="E2836" s="1">
        <v>44352</v>
      </c>
      <c r="F2836" t="s">
        <v>2001</v>
      </c>
      <c r="G2836" t="s">
        <v>2002</v>
      </c>
      <c r="H2836" t="s">
        <v>14</v>
      </c>
      <c r="I2836" s="2">
        <v>44291.917048611111</v>
      </c>
      <c r="J2836" t="s">
        <v>5050</v>
      </c>
      <c r="K2836" t="s">
        <v>5051</v>
      </c>
      <c r="L2836" t="s">
        <v>5052</v>
      </c>
    </row>
    <row r="2837" spans="1:12" x14ac:dyDescent="0.25">
      <c r="A2837">
        <v>9002027598</v>
      </c>
      <c r="B2837" t="s">
        <v>5626</v>
      </c>
      <c r="C2837" s="3">
        <v>563658</v>
      </c>
      <c r="E2837" s="1">
        <v>44295</v>
      </c>
      <c r="F2837" t="s">
        <v>272</v>
      </c>
      <c r="G2837" t="s">
        <v>273</v>
      </c>
      <c r="H2837" t="s">
        <v>14</v>
      </c>
      <c r="I2837" s="2">
        <v>44295.460358796299</v>
      </c>
      <c r="J2837" t="s">
        <v>2393</v>
      </c>
      <c r="K2837" t="s">
        <v>334</v>
      </c>
      <c r="L2837" t="s">
        <v>5627</v>
      </c>
    </row>
    <row r="2838" spans="1:12" x14ac:dyDescent="0.25">
      <c r="A2838">
        <v>9002034047</v>
      </c>
      <c r="B2838" t="s">
        <v>5628</v>
      </c>
      <c r="C2838" s="3">
        <v>374637</v>
      </c>
      <c r="E2838" s="1">
        <v>44357</v>
      </c>
      <c r="F2838" t="s">
        <v>23</v>
      </c>
      <c r="G2838" t="s">
        <v>24</v>
      </c>
      <c r="H2838" t="s">
        <v>14</v>
      </c>
      <c r="I2838" s="2">
        <v>44296.863298611112</v>
      </c>
      <c r="J2838" t="s">
        <v>2505</v>
      </c>
      <c r="K2838" t="s">
        <v>822</v>
      </c>
      <c r="L2838" t="s">
        <v>5629</v>
      </c>
    </row>
    <row r="2839" spans="1:12" x14ac:dyDescent="0.25">
      <c r="A2839">
        <v>9002040121</v>
      </c>
      <c r="B2839" t="s">
        <v>5630</v>
      </c>
      <c r="C2839" s="3">
        <v>500952</v>
      </c>
      <c r="F2839" t="s">
        <v>45</v>
      </c>
      <c r="G2839" t="s">
        <v>46</v>
      </c>
      <c r="H2839" t="s">
        <v>396</v>
      </c>
      <c r="I2839" s="2">
        <v>44300.189467592594</v>
      </c>
      <c r="J2839" t="s">
        <v>5631</v>
      </c>
      <c r="K2839" t="s">
        <v>5632</v>
      </c>
      <c r="L2839" t="s">
        <v>5633</v>
      </c>
    </row>
    <row r="2840" spans="1:12" x14ac:dyDescent="0.25">
      <c r="A2840">
        <v>9002050815</v>
      </c>
      <c r="B2840" t="s">
        <v>5431</v>
      </c>
      <c r="C2840" s="3">
        <v>60000</v>
      </c>
      <c r="E2840" s="1">
        <v>44304</v>
      </c>
      <c r="F2840" t="s">
        <v>23</v>
      </c>
      <c r="G2840" t="s">
        <v>24</v>
      </c>
      <c r="H2840" t="s">
        <v>14</v>
      </c>
      <c r="I2840" s="2">
        <v>44304.568067129629</v>
      </c>
      <c r="J2840" t="s">
        <v>5432</v>
      </c>
      <c r="K2840" t="s">
        <v>5399</v>
      </c>
      <c r="L2840" t="s">
        <v>5433</v>
      </c>
    </row>
    <row r="2841" spans="1:12" x14ac:dyDescent="0.25">
      <c r="A2841">
        <v>9002050981</v>
      </c>
      <c r="B2841" t="s">
        <v>5546</v>
      </c>
      <c r="C2841" s="3">
        <v>686000</v>
      </c>
      <c r="E2841" s="1">
        <v>44365</v>
      </c>
      <c r="F2841" t="s">
        <v>394</v>
      </c>
      <c r="G2841" t="s">
        <v>395</v>
      </c>
      <c r="H2841" t="s">
        <v>14</v>
      </c>
      <c r="I2841" s="2">
        <v>44304.795891203707</v>
      </c>
      <c r="J2841" t="s">
        <v>2718</v>
      </c>
      <c r="K2841" t="s">
        <v>1433</v>
      </c>
      <c r="L2841" t="s">
        <v>5547</v>
      </c>
    </row>
    <row r="2842" spans="1:12" x14ac:dyDescent="0.25">
      <c r="A2842">
        <v>9002065513</v>
      </c>
      <c r="B2842" t="s">
        <v>5317</v>
      </c>
      <c r="C2842" s="3">
        <v>60000</v>
      </c>
      <c r="E2842" s="1">
        <v>44371</v>
      </c>
      <c r="F2842" t="s">
        <v>405</v>
      </c>
      <c r="G2842" t="s">
        <v>406</v>
      </c>
      <c r="H2842" t="s">
        <v>14</v>
      </c>
      <c r="I2842" s="2">
        <v>44310.795312499999</v>
      </c>
      <c r="J2842" t="s">
        <v>5318</v>
      </c>
      <c r="K2842" t="s">
        <v>592</v>
      </c>
      <c r="L2842" t="s">
        <v>5319</v>
      </c>
    </row>
    <row r="2843" spans="1:12" x14ac:dyDescent="0.25">
      <c r="A2843">
        <v>9002066922</v>
      </c>
      <c r="B2843" t="s">
        <v>5634</v>
      </c>
      <c r="C2843" s="3">
        <v>502570</v>
      </c>
      <c r="E2843" s="1">
        <v>44311</v>
      </c>
      <c r="F2843" t="s">
        <v>345</v>
      </c>
      <c r="G2843" t="s">
        <v>346</v>
      </c>
      <c r="H2843" t="s">
        <v>14</v>
      </c>
      <c r="I2843" s="2">
        <v>44312.016412037039</v>
      </c>
      <c r="J2843" t="s">
        <v>5635</v>
      </c>
      <c r="K2843" t="s">
        <v>5636</v>
      </c>
      <c r="L2843" t="s">
        <v>5637</v>
      </c>
    </row>
    <row r="2844" spans="1:12" x14ac:dyDescent="0.25">
      <c r="A2844">
        <v>9002078194</v>
      </c>
      <c r="B2844" t="s">
        <v>1081</v>
      </c>
      <c r="C2844" s="3">
        <v>60000</v>
      </c>
      <c r="E2844" s="1">
        <v>44375</v>
      </c>
      <c r="F2844" t="s">
        <v>272</v>
      </c>
      <c r="G2844" t="s">
        <v>273</v>
      </c>
      <c r="H2844" t="s">
        <v>14</v>
      </c>
      <c r="I2844" s="2">
        <v>44314.842870370368</v>
      </c>
      <c r="J2844" t="s">
        <v>1082</v>
      </c>
      <c r="K2844" t="s">
        <v>1083</v>
      </c>
      <c r="L2844" t="s">
        <v>1084</v>
      </c>
    </row>
    <row r="2845" spans="1:12" x14ac:dyDescent="0.25">
      <c r="A2845">
        <v>9002079159</v>
      </c>
      <c r="B2845" t="s">
        <v>5638</v>
      </c>
      <c r="C2845" s="3">
        <v>922432</v>
      </c>
      <c r="F2845" t="s">
        <v>1002</v>
      </c>
      <c r="G2845" t="s">
        <v>1003</v>
      </c>
      <c r="H2845" t="s">
        <v>411</v>
      </c>
      <c r="I2845" s="2">
        <v>44315.366550925923</v>
      </c>
      <c r="J2845" t="s">
        <v>205</v>
      </c>
      <c r="K2845" t="s">
        <v>348</v>
      </c>
      <c r="L2845" t="s">
        <v>5639</v>
      </c>
    </row>
    <row r="2846" spans="1:12" x14ac:dyDescent="0.25">
      <c r="A2846">
        <v>9002079172</v>
      </c>
      <c r="B2846" t="s">
        <v>5242</v>
      </c>
      <c r="C2846" s="3">
        <v>1473544</v>
      </c>
      <c r="F2846" t="s">
        <v>272</v>
      </c>
      <c r="G2846" t="s">
        <v>273</v>
      </c>
      <c r="H2846" t="s">
        <v>396</v>
      </c>
      <c r="I2846" s="2">
        <v>44315.377708333333</v>
      </c>
      <c r="J2846" t="s">
        <v>5243</v>
      </c>
      <c r="K2846" t="s">
        <v>5244</v>
      </c>
      <c r="L2846" t="s">
        <v>5245</v>
      </c>
    </row>
    <row r="2847" spans="1:12" x14ac:dyDescent="0.25">
      <c r="A2847">
        <v>9002084012</v>
      </c>
      <c r="B2847" t="s">
        <v>5640</v>
      </c>
      <c r="C2847" s="3">
        <v>1583470</v>
      </c>
      <c r="E2847" s="1">
        <v>44316</v>
      </c>
      <c r="F2847" t="s">
        <v>2001</v>
      </c>
      <c r="G2847" t="s">
        <v>2002</v>
      </c>
      <c r="H2847" t="s">
        <v>14</v>
      </c>
      <c r="I2847" s="2">
        <v>44316.872627314813</v>
      </c>
      <c r="J2847" t="s">
        <v>5641</v>
      </c>
      <c r="K2847" t="s">
        <v>5642</v>
      </c>
      <c r="L2847" t="s">
        <v>5643</v>
      </c>
    </row>
    <row r="2848" spans="1:12" x14ac:dyDescent="0.25">
      <c r="A2848">
        <v>9002138512</v>
      </c>
      <c r="B2848" t="s">
        <v>5644</v>
      </c>
      <c r="C2848" s="3">
        <v>70000</v>
      </c>
      <c r="E2848" s="1">
        <v>44390</v>
      </c>
      <c r="F2848" t="s">
        <v>272</v>
      </c>
      <c r="G2848" t="s">
        <v>273</v>
      </c>
      <c r="H2848" t="s">
        <v>14</v>
      </c>
      <c r="I2848" s="2">
        <v>44329.901701388888</v>
      </c>
      <c r="J2848" t="s">
        <v>2655</v>
      </c>
      <c r="K2848" t="s">
        <v>2501</v>
      </c>
      <c r="L2848" t="s">
        <v>5645</v>
      </c>
    </row>
    <row r="2849" spans="1:12" x14ac:dyDescent="0.25">
      <c r="A2849">
        <v>9001906435</v>
      </c>
      <c r="B2849" t="s">
        <v>990</v>
      </c>
      <c r="C2849" s="3">
        <v>1216604</v>
      </c>
      <c r="F2849" t="s">
        <v>57</v>
      </c>
      <c r="G2849" t="s">
        <v>58</v>
      </c>
      <c r="H2849" t="s">
        <v>411</v>
      </c>
      <c r="I2849" s="2">
        <v>44258.303935185184</v>
      </c>
      <c r="J2849" t="s">
        <v>991</v>
      </c>
      <c r="K2849" t="s">
        <v>704</v>
      </c>
      <c r="L2849" t="s">
        <v>992</v>
      </c>
    </row>
    <row r="2850" spans="1:12" x14ac:dyDescent="0.25">
      <c r="A2850">
        <v>9001919986</v>
      </c>
      <c r="B2850" t="s">
        <v>5646</v>
      </c>
      <c r="C2850" s="3">
        <v>81923</v>
      </c>
      <c r="E2850" s="1">
        <v>44260</v>
      </c>
      <c r="F2850" t="s">
        <v>345</v>
      </c>
      <c r="G2850" t="s">
        <v>346</v>
      </c>
      <c r="H2850" t="s">
        <v>14</v>
      </c>
      <c r="I2850" s="2">
        <v>44260.686620370368</v>
      </c>
      <c r="J2850" t="s">
        <v>5647</v>
      </c>
      <c r="K2850" t="s">
        <v>5648</v>
      </c>
      <c r="L2850" t="s">
        <v>5649</v>
      </c>
    </row>
    <row r="2851" spans="1:12" x14ac:dyDescent="0.25">
      <c r="A2851">
        <v>9001936811</v>
      </c>
      <c r="B2851" t="s">
        <v>5650</v>
      </c>
      <c r="C2851" s="3">
        <v>1631713</v>
      </c>
      <c r="F2851" t="s">
        <v>394</v>
      </c>
      <c r="G2851" t="s">
        <v>395</v>
      </c>
      <c r="H2851" t="s">
        <v>396</v>
      </c>
      <c r="I2851" s="2">
        <v>44268.82068287037</v>
      </c>
      <c r="J2851" t="s">
        <v>5651</v>
      </c>
      <c r="K2851" t="s">
        <v>5652</v>
      </c>
      <c r="L2851" t="s">
        <v>5653</v>
      </c>
    </row>
    <row r="2852" spans="1:12" x14ac:dyDescent="0.25">
      <c r="A2852">
        <v>9001946035</v>
      </c>
      <c r="B2852" t="s">
        <v>5654</v>
      </c>
      <c r="C2852" s="3">
        <v>173000</v>
      </c>
      <c r="E2852" s="1">
        <v>44369</v>
      </c>
      <c r="F2852" t="s">
        <v>423</v>
      </c>
      <c r="G2852" t="s">
        <v>424</v>
      </c>
      <c r="H2852" t="s">
        <v>172</v>
      </c>
      <c r="I2852" s="2">
        <v>44273.281944444447</v>
      </c>
      <c r="J2852" t="s">
        <v>5655</v>
      </c>
      <c r="K2852" t="s">
        <v>5656</v>
      </c>
      <c r="L2852" t="s">
        <v>5657</v>
      </c>
    </row>
    <row r="2853" spans="1:12" x14ac:dyDescent="0.25">
      <c r="A2853">
        <v>9001973002</v>
      </c>
      <c r="B2853" t="s">
        <v>5658</v>
      </c>
      <c r="C2853" s="3">
        <v>158266</v>
      </c>
      <c r="E2853" s="1">
        <v>44285</v>
      </c>
      <c r="F2853" t="s">
        <v>89</v>
      </c>
      <c r="G2853" t="s">
        <v>90</v>
      </c>
      <c r="H2853" t="s">
        <v>14</v>
      </c>
      <c r="I2853" s="2">
        <v>44285.560335648152</v>
      </c>
      <c r="J2853" t="s">
        <v>5659</v>
      </c>
      <c r="K2853" t="s">
        <v>2749</v>
      </c>
      <c r="L2853" t="s">
        <v>5660</v>
      </c>
    </row>
    <row r="2854" spans="1:12" x14ac:dyDescent="0.25">
      <c r="A2854">
        <v>9001986310</v>
      </c>
      <c r="B2854" t="s">
        <v>5661</v>
      </c>
      <c r="C2854" s="3">
        <v>98510</v>
      </c>
      <c r="E2854" s="1">
        <v>44350</v>
      </c>
      <c r="F2854" t="s">
        <v>57</v>
      </c>
      <c r="G2854" t="s">
        <v>58</v>
      </c>
      <c r="H2854" t="s">
        <v>14</v>
      </c>
      <c r="I2854" s="2">
        <v>44289.533460648148</v>
      </c>
      <c r="J2854" t="s">
        <v>5662</v>
      </c>
      <c r="K2854" t="s">
        <v>5663</v>
      </c>
      <c r="L2854" t="s">
        <v>5664</v>
      </c>
    </row>
    <row r="2855" spans="1:12" x14ac:dyDescent="0.25">
      <c r="A2855">
        <v>9001987261</v>
      </c>
      <c r="B2855" t="s">
        <v>5453</v>
      </c>
      <c r="C2855" s="3">
        <v>1003695</v>
      </c>
      <c r="E2855" s="1">
        <v>44351</v>
      </c>
      <c r="F2855" t="s">
        <v>166</v>
      </c>
      <c r="G2855" t="s">
        <v>167</v>
      </c>
      <c r="H2855" t="s">
        <v>14</v>
      </c>
      <c r="I2855" s="2">
        <v>44290.409224537034</v>
      </c>
      <c r="J2855" t="s">
        <v>2718</v>
      </c>
      <c r="K2855" t="s">
        <v>5454</v>
      </c>
      <c r="L2855" t="s">
        <v>5455</v>
      </c>
    </row>
    <row r="2856" spans="1:12" x14ac:dyDescent="0.25">
      <c r="A2856">
        <v>9001988063</v>
      </c>
      <c r="B2856" t="s">
        <v>5665</v>
      </c>
      <c r="C2856" s="3">
        <v>309030</v>
      </c>
      <c r="E2856" s="1">
        <v>44352</v>
      </c>
      <c r="F2856" t="s">
        <v>2001</v>
      </c>
      <c r="G2856" t="s">
        <v>2002</v>
      </c>
      <c r="H2856" t="s">
        <v>14</v>
      </c>
      <c r="I2856" s="2">
        <v>44291.281365740739</v>
      </c>
      <c r="J2856" t="s">
        <v>5666</v>
      </c>
      <c r="K2856" t="s">
        <v>5422</v>
      </c>
      <c r="L2856" t="s">
        <v>5667</v>
      </c>
    </row>
    <row r="2857" spans="1:12" x14ac:dyDescent="0.25">
      <c r="A2857">
        <v>9002025778</v>
      </c>
      <c r="B2857" t="s">
        <v>5045</v>
      </c>
      <c r="C2857" s="3">
        <v>509620</v>
      </c>
      <c r="E2857" s="1">
        <v>44294</v>
      </c>
      <c r="F2857" t="s">
        <v>272</v>
      </c>
      <c r="G2857" t="s">
        <v>273</v>
      </c>
      <c r="H2857" t="s">
        <v>14</v>
      </c>
      <c r="I2857" s="2">
        <v>44294.645324074074</v>
      </c>
      <c r="J2857" t="s">
        <v>5046</v>
      </c>
      <c r="K2857" t="s">
        <v>5047</v>
      </c>
      <c r="L2857" t="s">
        <v>5048</v>
      </c>
    </row>
    <row r="2858" spans="1:12" x14ac:dyDescent="0.25">
      <c r="A2858">
        <v>9002032387</v>
      </c>
      <c r="B2858" t="s">
        <v>651</v>
      </c>
      <c r="C2858" s="3">
        <v>80977</v>
      </c>
      <c r="E2858" s="1">
        <v>44312</v>
      </c>
      <c r="F2858" t="s">
        <v>45</v>
      </c>
      <c r="G2858" t="s">
        <v>46</v>
      </c>
      <c r="H2858" t="s">
        <v>14</v>
      </c>
      <c r="I2858" s="2">
        <v>44295.780532407407</v>
      </c>
      <c r="J2858" t="s">
        <v>652</v>
      </c>
      <c r="K2858" t="s">
        <v>653</v>
      </c>
      <c r="L2858" t="s">
        <v>654</v>
      </c>
    </row>
    <row r="2859" spans="1:12" x14ac:dyDescent="0.25">
      <c r="A2859">
        <v>9002035268</v>
      </c>
      <c r="B2859" t="s">
        <v>5404</v>
      </c>
      <c r="C2859" s="3">
        <v>60000</v>
      </c>
      <c r="E2859" s="1">
        <v>44298</v>
      </c>
      <c r="F2859" t="s">
        <v>166</v>
      </c>
      <c r="G2859" t="s">
        <v>167</v>
      </c>
      <c r="H2859" t="s">
        <v>14</v>
      </c>
      <c r="I2859" s="2">
        <v>44298.000497685185</v>
      </c>
      <c r="J2859" t="s">
        <v>5405</v>
      </c>
      <c r="K2859" t="s">
        <v>5406</v>
      </c>
      <c r="L2859" t="s">
        <v>5407</v>
      </c>
    </row>
    <row r="2860" spans="1:12" x14ac:dyDescent="0.25">
      <c r="A2860">
        <v>9002039655</v>
      </c>
      <c r="B2860" t="s">
        <v>5342</v>
      </c>
      <c r="C2860" s="3">
        <v>60000</v>
      </c>
      <c r="F2860" t="s">
        <v>45</v>
      </c>
      <c r="G2860" t="s">
        <v>46</v>
      </c>
      <c r="H2860" t="s">
        <v>396</v>
      </c>
      <c r="I2860" s="2">
        <v>44299.991840277777</v>
      </c>
      <c r="J2860" t="s">
        <v>5343</v>
      </c>
      <c r="K2860" t="s">
        <v>4289</v>
      </c>
      <c r="L2860" t="s">
        <v>5344</v>
      </c>
    </row>
    <row r="2861" spans="1:12" x14ac:dyDescent="0.25">
      <c r="A2861">
        <v>9002051080</v>
      </c>
      <c r="B2861" t="s">
        <v>5668</v>
      </c>
      <c r="C2861" s="3">
        <v>60000</v>
      </c>
      <c r="E2861" s="1">
        <v>44304</v>
      </c>
      <c r="F2861" t="s">
        <v>57</v>
      </c>
      <c r="G2861" t="s">
        <v>58</v>
      </c>
      <c r="H2861" t="s">
        <v>14</v>
      </c>
      <c r="I2861" s="2">
        <v>44304.892974537041</v>
      </c>
      <c r="J2861" t="s">
        <v>2718</v>
      </c>
      <c r="K2861" t="s">
        <v>1265</v>
      </c>
      <c r="L2861" t="s">
        <v>5669</v>
      </c>
    </row>
    <row r="2862" spans="1:12" x14ac:dyDescent="0.25">
      <c r="A2862">
        <v>9002056286</v>
      </c>
      <c r="B2862" t="s">
        <v>5670</v>
      </c>
      <c r="C2862" s="3">
        <v>322528</v>
      </c>
      <c r="E2862" s="1">
        <v>44306</v>
      </c>
      <c r="F2862" t="s">
        <v>23</v>
      </c>
      <c r="G2862" t="s">
        <v>24</v>
      </c>
      <c r="H2862" t="s">
        <v>14</v>
      </c>
      <c r="I2862" s="2">
        <v>44306.863680555558</v>
      </c>
      <c r="J2862" t="s">
        <v>1173</v>
      </c>
      <c r="K2862" t="s">
        <v>5671</v>
      </c>
      <c r="L2862" t="s">
        <v>5672</v>
      </c>
    </row>
    <row r="2863" spans="1:12" x14ac:dyDescent="0.25">
      <c r="A2863">
        <v>9002061848</v>
      </c>
      <c r="B2863" t="s">
        <v>5673</v>
      </c>
      <c r="C2863" s="3">
        <v>719892</v>
      </c>
      <c r="E2863" s="1">
        <v>44308</v>
      </c>
      <c r="F2863" t="s">
        <v>2001</v>
      </c>
      <c r="G2863" t="s">
        <v>2002</v>
      </c>
      <c r="H2863" t="s">
        <v>14</v>
      </c>
      <c r="I2863" s="2">
        <v>44308.93644675926</v>
      </c>
      <c r="J2863" t="s">
        <v>3232</v>
      </c>
      <c r="K2863" t="s">
        <v>3233</v>
      </c>
      <c r="L2863" t="s">
        <v>5674</v>
      </c>
    </row>
    <row r="2864" spans="1:12" x14ac:dyDescent="0.25">
      <c r="A2864">
        <v>9002066514</v>
      </c>
      <c r="B2864" t="s">
        <v>5675</v>
      </c>
      <c r="C2864" s="3">
        <v>4984780</v>
      </c>
      <c r="E2864" s="1">
        <v>44372</v>
      </c>
      <c r="F2864" t="s">
        <v>272</v>
      </c>
      <c r="G2864" t="s">
        <v>273</v>
      </c>
      <c r="H2864" t="s">
        <v>14</v>
      </c>
      <c r="I2864" s="2">
        <v>44311.459965277776</v>
      </c>
      <c r="J2864" t="s">
        <v>2718</v>
      </c>
      <c r="K2864" t="s">
        <v>5676</v>
      </c>
      <c r="L2864" t="s">
        <v>5677</v>
      </c>
    </row>
    <row r="2865" spans="1:12" x14ac:dyDescent="0.25">
      <c r="A2865">
        <v>9001905500</v>
      </c>
      <c r="B2865" t="s">
        <v>5678</v>
      </c>
      <c r="C2865" s="3">
        <v>225044</v>
      </c>
      <c r="F2865" t="s">
        <v>23</v>
      </c>
      <c r="G2865" t="s">
        <v>24</v>
      </c>
      <c r="H2865" t="s">
        <v>411</v>
      </c>
      <c r="I2865" s="2">
        <v>44257.77076388889</v>
      </c>
      <c r="J2865" t="s">
        <v>5679</v>
      </c>
      <c r="K2865" t="s">
        <v>5680</v>
      </c>
      <c r="L2865" t="s">
        <v>5681</v>
      </c>
    </row>
    <row r="2866" spans="1:12" x14ac:dyDescent="0.25">
      <c r="A2866">
        <v>9001907587</v>
      </c>
      <c r="B2866" t="s">
        <v>5682</v>
      </c>
      <c r="C2866" s="3">
        <v>60000</v>
      </c>
      <c r="E2866" s="1">
        <v>44259</v>
      </c>
      <c r="F2866" t="s">
        <v>345</v>
      </c>
      <c r="G2866" t="s">
        <v>346</v>
      </c>
      <c r="H2866" t="s">
        <v>14</v>
      </c>
      <c r="I2866" s="2">
        <v>44258.719618055555</v>
      </c>
      <c r="J2866" t="s">
        <v>117</v>
      </c>
      <c r="K2866" t="s">
        <v>510</v>
      </c>
      <c r="L2866" t="s">
        <v>5683</v>
      </c>
    </row>
    <row r="2867" spans="1:12" x14ac:dyDescent="0.25">
      <c r="A2867">
        <v>9001931788</v>
      </c>
      <c r="B2867" t="s">
        <v>5684</v>
      </c>
      <c r="C2867" s="3">
        <v>704380</v>
      </c>
      <c r="F2867" t="s">
        <v>166</v>
      </c>
      <c r="G2867" t="s">
        <v>167</v>
      </c>
      <c r="H2867" t="s">
        <v>411</v>
      </c>
      <c r="I2867" s="2">
        <v>44266.272326388891</v>
      </c>
      <c r="J2867" t="s">
        <v>778</v>
      </c>
      <c r="K2867" t="s">
        <v>3386</v>
      </c>
      <c r="L2867" t="s">
        <v>5685</v>
      </c>
    </row>
    <row r="2868" spans="1:12" x14ac:dyDescent="0.25">
      <c r="A2868">
        <v>9001932839</v>
      </c>
      <c r="B2868" t="s">
        <v>651</v>
      </c>
      <c r="C2868" s="3">
        <v>76535</v>
      </c>
      <c r="E2868" s="1">
        <v>44267</v>
      </c>
      <c r="F2868" t="s">
        <v>423</v>
      </c>
      <c r="G2868" t="s">
        <v>424</v>
      </c>
      <c r="H2868" t="s">
        <v>14</v>
      </c>
      <c r="I2868" s="2">
        <v>44266.641817129632</v>
      </c>
      <c r="J2868" t="s">
        <v>652</v>
      </c>
      <c r="K2868" t="s">
        <v>653</v>
      </c>
      <c r="L2868" t="s">
        <v>654</v>
      </c>
    </row>
    <row r="2869" spans="1:12" x14ac:dyDescent="0.25">
      <c r="A2869">
        <v>9001937517</v>
      </c>
      <c r="B2869" t="s">
        <v>5686</v>
      </c>
      <c r="C2869" s="3">
        <v>60000</v>
      </c>
      <c r="F2869" t="s">
        <v>468</v>
      </c>
      <c r="G2869" t="s">
        <v>469</v>
      </c>
      <c r="H2869" t="s">
        <v>411</v>
      </c>
      <c r="I2869" s="2">
        <v>44269.787118055552</v>
      </c>
      <c r="J2869" t="s">
        <v>5687</v>
      </c>
      <c r="K2869" t="s">
        <v>4399</v>
      </c>
      <c r="L2869" t="s">
        <v>5688</v>
      </c>
    </row>
    <row r="2870" spans="1:12" x14ac:dyDescent="0.25">
      <c r="A2870">
        <v>9001955163</v>
      </c>
      <c r="B2870" t="s">
        <v>3511</v>
      </c>
      <c r="C2870" s="3">
        <v>667221</v>
      </c>
      <c r="E2870" s="1">
        <v>44277</v>
      </c>
      <c r="F2870" t="s">
        <v>272</v>
      </c>
      <c r="G2870" t="s">
        <v>273</v>
      </c>
      <c r="H2870" t="s">
        <v>14</v>
      </c>
      <c r="I2870" s="2">
        <v>44276.44636574074</v>
      </c>
      <c r="J2870" t="s">
        <v>3381</v>
      </c>
      <c r="K2870" t="s">
        <v>2976</v>
      </c>
      <c r="L2870" t="s">
        <v>3512</v>
      </c>
    </row>
    <row r="2871" spans="1:12" x14ac:dyDescent="0.25">
      <c r="A2871">
        <v>9001957875</v>
      </c>
      <c r="B2871" t="s">
        <v>5689</v>
      </c>
      <c r="C2871" s="3">
        <v>60000</v>
      </c>
      <c r="E2871" s="1">
        <v>44278</v>
      </c>
      <c r="F2871" t="s">
        <v>29</v>
      </c>
      <c r="G2871" t="s">
        <v>30</v>
      </c>
      <c r="H2871" t="s">
        <v>14</v>
      </c>
      <c r="I2871" s="2">
        <v>44278.261018518519</v>
      </c>
      <c r="J2871" t="s">
        <v>397</v>
      </c>
      <c r="K2871" t="s">
        <v>5690</v>
      </c>
      <c r="L2871" t="s">
        <v>5691</v>
      </c>
    </row>
    <row r="2872" spans="1:12" x14ac:dyDescent="0.25">
      <c r="A2872">
        <v>9001968114</v>
      </c>
      <c r="B2872" t="s">
        <v>5115</v>
      </c>
      <c r="C2872" s="3">
        <v>60000</v>
      </c>
      <c r="E2872" s="1">
        <v>44285</v>
      </c>
      <c r="F2872" t="s">
        <v>29</v>
      </c>
      <c r="G2872" t="s">
        <v>30</v>
      </c>
      <c r="H2872" t="s">
        <v>14</v>
      </c>
      <c r="I2872" s="2">
        <v>44282.979178240741</v>
      </c>
      <c r="J2872" t="s">
        <v>5116</v>
      </c>
      <c r="K2872" t="s">
        <v>4553</v>
      </c>
      <c r="L2872" t="s">
        <v>5117</v>
      </c>
    </row>
    <row r="2873" spans="1:12" x14ac:dyDescent="0.25">
      <c r="A2873">
        <v>9001983363</v>
      </c>
      <c r="B2873" t="s">
        <v>5692</v>
      </c>
      <c r="C2873" s="3">
        <v>20636779</v>
      </c>
      <c r="E2873" s="1">
        <v>44288</v>
      </c>
      <c r="F2873" t="s">
        <v>468</v>
      </c>
      <c r="G2873" t="s">
        <v>469</v>
      </c>
      <c r="H2873" t="s">
        <v>14</v>
      </c>
      <c r="I2873" s="2">
        <v>44288.080995370372</v>
      </c>
      <c r="J2873" t="s">
        <v>5693</v>
      </c>
      <c r="K2873" t="s">
        <v>5694</v>
      </c>
      <c r="L2873" t="s">
        <v>5695</v>
      </c>
    </row>
    <row r="2874" spans="1:12" x14ac:dyDescent="0.25">
      <c r="A2874">
        <v>9001984499</v>
      </c>
      <c r="B2874" t="s">
        <v>5696</v>
      </c>
      <c r="C2874" s="3">
        <v>890088</v>
      </c>
      <c r="E2874" s="1">
        <v>44349</v>
      </c>
      <c r="F2874" t="s">
        <v>405</v>
      </c>
      <c r="G2874" t="s">
        <v>406</v>
      </c>
      <c r="H2874" t="s">
        <v>14</v>
      </c>
      <c r="I2874" s="2">
        <v>44288.6874537037</v>
      </c>
      <c r="J2874" t="s">
        <v>5697</v>
      </c>
      <c r="K2874" t="s">
        <v>5698</v>
      </c>
      <c r="L2874" t="s">
        <v>5699</v>
      </c>
    </row>
    <row r="2875" spans="1:12" x14ac:dyDescent="0.25">
      <c r="A2875">
        <v>9001986542</v>
      </c>
      <c r="B2875" t="s">
        <v>5700</v>
      </c>
      <c r="C2875" s="3">
        <v>5435720</v>
      </c>
      <c r="F2875" t="s">
        <v>405</v>
      </c>
      <c r="G2875" t="s">
        <v>406</v>
      </c>
      <c r="H2875" t="s">
        <v>396</v>
      </c>
      <c r="I2875" s="2">
        <v>44289.805659722224</v>
      </c>
      <c r="J2875" t="s">
        <v>5701</v>
      </c>
      <c r="K2875" t="s">
        <v>2550</v>
      </c>
      <c r="L2875" t="s">
        <v>5702</v>
      </c>
    </row>
    <row r="2876" spans="1:12" x14ac:dyDescent="0.25">
      <c r="A2876">
        <v>9002018666</v>
      </c>
      <c r="B2876" t="s">
        <v>4679</v>
      </c>
      <c r="C2876" s="3">
        <v>60000</v>
      </c>
      <c r="E2876" s="1">
        <v>44353</v>
      </c>
      <c r="F2876" t="s">
        <v>345</v>
      </c>
      <c r="G2876" t="s">
        <v>346</v>
      </c>
      <c r="H2876" t="s">
        <v>14</v>
      </c>
      <c r="I2876" s="2">
        <v>44292.417268518519</v>
      </c>
      <c r="J2876" t="s">
        <v>71</v>
      </c>
      <c r="K2876" t="s">
        <v>1005</v>
      </c>
      <c r="L2876" t="s">
        <v>4680</v>
      </c>
    </row>
    <row r="2877" spans="1:12" x14ac:dyDescent="0.25">
      <c r="A2877">
        <v>9002043582</v>
      </c>
      <c r="B2877" t="s">
        <v>5703</v>
      </c>
      <c r="C2877" s="3">
        <v>245614</v>
      </c>
      <c r="F2877" t="s">
        <v>57</v>
      </c>
      <c r="G2877" t="s">
        <v>58</v>
      </c>
      <c r="H2877" t="s">
        <v>411</v>
      </c>
      <c r="I2877" s="2">
        <v>44301.513252314813</v>
      </c>
      <c r="J2877" t="s">
        <v>5704</v>
      </c>
      <c r="K2877" t="s">
        <v>5705</v>
      </c>
      <c r="L2877" t="s">
        <v>5706</v>
      </c>
    </row>
    <row r="2878" spans="1:12" x14ac:dyDescent="0.25">
      <c r="A2878">
        <v>9002044416</v>
      </c>
      <c r="B2878" t="s">
        <v>4964</v>
      </c>
      <c r="C2878" s="3">
        <v>502280</v>
      </c>
      <c r="E2878" s="1">
        <v>44362</v>
      </c>
      <c r="F2878" t="s">
        <v>405</v>
      </c>
      <c r="G2878" t="s">
        <v>406</v>
      </c>
      <c r="H2878" t="s">
        <v>14</v>
      </c>
      <c r="I2878" s="2">
        <v>44301.910821759258</v>
      </c>
      <c r="J2878" t="s">
        <v>3876</v>
      </c>
      <c r="K2878" t="s">
        <v>4965</v>
      </c>
      <c r="L2878" t="s">
        <v>4966</v>
      </c>
    </row>
    <row r="2879" spans="1:12" x14ac:dyDescent="0.25">
      <c r="A2879">
        <v>9002049839</v>
      </c>
      <c r="B2879" t="s">
        <v>5707</v>
      </c>
      <c r="C2879" s="3">
        <v>60000</v>
      </c>
      <c r="E2879" s="1">
        <v>44312</v>
      </c>
      <c r="F2879" t="s">
        <v>45</v>
      </c>
      <c r="G2879" t="s">
        <v>46</v>
      </c>
      <c r="H2879" t="s">
        <v>14</v>
      </c>
      <c r="I2879" s="2">
        <v>44303.760185185187</v>
      </c>
      <c r="J2879" t="s">
        <v>5708</v>
      </c>
      <c r="K2879" t="s">
        <v>1322</v>
      </c>
      <c r="L2879" t="s">
        <v>5709</v>
      </c>
    </row>
    <row r="2880" spans="1:12" x14ac:dyDescent="0.25">
      <c r="A2880">
        <v>9002065281</v>
      </c>
      <c r="B2880" t="s">
        <v>5710</v>
      </c>
      <c r="C2880" s="3">
        <v>200531</v>
      </c>
      <c r="E2880" s="1">
        <v>44310</v>
      </c>
      <c r="F2880" t="s">
        <v>166</v>
      </c>
      <c r="G2880" t="s">
        <v>167</v>
      </c>
      <c r="H2880" t="s">
        <v>14</v>
      </c>
      <c r="I2880" s="2">
        <v>44310.51766203704</v>
      </c>
      <c r="J2880" t="s">
        <v>5711</v>
      </c>
      <c r="K2880" t="s">
        <v>5447</v>
      </c>
      <c r="L2880" t="s">
        <v>5712</v>
      </c>
    </row>
    <row r="2881" spans="1:12" x14ac:dyDescent="0.25">
      <c r="A2881">
        <v>9002065511</v>
      </c>
      <c r="B2881" t="s">
        <v>5317</v>
      </c>
      <c r="C2881" s="3">
        <v>60000</v>
      </c>
      <c r="F2881" t="s">
        <v>45</v>
      </c>
      <c r="G2881" t="s">
        <v>46</v>
      </c>
      <c r="H2881" t="s">
        <v>396</v>
      </c>
      <c r="I2881" s="2">
        <v>44310.795219907406</v>
      </c>
      <c r="J2881" t="s">
        <v>5318</v>
      </c>
      <c r="K2881" t="s">
        <v>592</v>
      </c>
      <c r="L2881" t="s">
        <v>5319</v>
      </c>
    </row>
    <row r="2882" spans="1:12" x14ac:dyDescent="0.25">
      <c r="A2882">
        <v>9002078548</v>
      </c>
      <c r="B2882" t="s">
        <v>5482</v>
      </c>
      <c r="C2882" s="3">
        <v>5078155</v>
      </c>
      <c r="F2882" t="s">
        <v>272</v>
      </c>
      <c r="G2882" t="s">
        <v>273</v>
      </c>
      <c r="H2882" t="s">
        <v>411</v>
      </c>
      <c r="I2882" s="2">
        <v>44314.979629629626</v>
      </c>
      <c r="J2882" t="s">
        <v>5483</v>
      </c>
      <c r="K2882" t="s">
        <v>747</v>
      </c>
      <c r="L2882" t="s">
        <v>5484</v>
      </c>
    </row>
    <row r="2883" spans="1:12" x14ac:dyDescent="0.25">
      <c r="A2883">
        <v>9002081029</v>
      </c>
      <c r="B2883" t="s">
        <v>5713</v>
      </c>
      <c r="C2883" s="3">
        <v>305000</v>
      </c>
      <c r="E2883" s="1">
        <v>44376</v>
      </c>
      <c r="F2883" t="s">
        <v>272</v>
      </c>
      <c r="G2883" t="s">
        <v>273</v>
      </c>
      <c r="H2883" t="s">
        <v>14</v>
      </c>
      <c r="I2883" s="2">
        <v>44315.857708333337</v>
      </c>
      <c r="J2883" t="s">
        <v>5714</v>
      </c>
      <c r="K2883" t="s">
        <v>963</v>
      </c>
      <c r="L2883" t="s">
        <v>5715</v>
      </c>
    </row>
    <row r="2884" spans="1:12" x14ac:dyDescent="0.25">
      <c r="A2884">
        <v>9002081051</v>
      </c>
      <c r="B2884" t="s">
        <v>1880</v>
      </c>
      <c r="C2884" s="3">
        <v>306592</v>
      </c>
      <c r="E2884" s="1">
        <v>44376</v>
      </c>
      <c r="F2884" t="s">
        <v>2001</v>
      </c>
      <c r="G2884" t="s">
        <v>2002</v>
      </c>
      <c r="H2884" t="s">
        <v>14</v>
      </c>
      <c r="I2884" s="2">
        <v>44315.863055555557</v>
      </c>
      <c r="J2884" t="s">
        <v>513</v>
      </c>
      <c r="K2884" t="s">
        <v>1881</v>
      </c>
      <c r="L2884" t="s">
        <v>1882</v>
      </c>
    </row>
    <row r="2885" spans="1:12" x14ac:dyDescent="0.25">
      <c r="A2885">
        <v>9002081299</v>
      </c>
      <c r="B2885" t="s">
        <v>1571</v>
      </c>
      <c r="C2885" s="3">
        <v>1152157</v>
      </c>
      <c r="F2885" t="s">
        <v>1002</v>
      </c>
      <c r="G2885" t="s">
        <v>1003</v>
      </c>
      <c r="H2885" t="s">
        <v>411</v>
      </c>
      <c r="I2885" s="2">
        <v>44315.917349537034</v>
      </c>
      <c r="J2885" t="s">
        <v>1572</v>
      </c>
      <c r="K2885" t="s">
        <v>445</v>
      </c>
      <c r="L2885" t="s">
        <v>1573</v>
      </c>
    </row>
    <row r="2886" spans="1:12" x14ac:dyDescent="0.25">
      <c r="A2886">
        <v>9002394098</v>
      </c>
      <c r="B2886" t="s">
        <v>5716</v>
      </c>
      <c r="C2886" s="3">
        <v>1000000</v>
      </c>
      <c r="F2886" t="s">
        <v>166</v>
      </c>
      <c r="G2886" t="s">
        <v>167</v>
      </c>
      <c r="H2886" t="s">
        <v>5717</v>
      </c>
      <c r="I2886" s="2">
        <v>44427.921631944446</v>
      </c>
      <c r="J2886" t="s">
        <v>5718</v>
      </c>
      <c r="K2886" t="s">
        <v>3819</v>
      </c>
      <c r="L2886" t="s">
        <v>5719</v>
      </c>
    </row>
    <row r="2887" spans="1:12" x14ac:dyDescent="0.25">
      <c r="A2887">
        <v>9001921371</v>
      </c>
      <c r="B2887" t="s">
        <v>5720</v>
      </c>
      <c r="C2887" s="3">
        <v>120170</v>
      </c>
      <c r="E2887" s="1">
        <v>44266</v>
      </c>
      <c r="F2887" t="s">
        <v>35</v>
      </c>
      <c r="G2887" t="s">
        <v>36</v>
      </c>
      <c r="H2887" t="s">
        <v>14</v>
      </c>
      <c r="I2887" s="2">
        <v>44261.639270833337</v>
      </c>
      <c r="J2887" t="s">
        <v>4508</v>
      </c>
      <c r="K2887" t="s">
        <v>1243</v>
      </c>
      <c r="L2887" t="s">
        <v>5721</v>
      </c>
    </row>
    <row r="2888" spans="1:12" x14ac:dyDescent="0.25">
      <c r="A2888">
        <v>9001923847</v>
      </c>
      <c r="B2888" t="s">
        <v>2331</v>
      </c>
      <c r="C2888" s="3">
        <v>3115730</v>
      </c>
      <c r="E2888" s="1">
        <v>44271</v>
      </c>
      <c r="F2888" t="s">
        <v>29</v>
      </c>
      <c r="G2888" t="s">
        <v>30</v>
      </c>
      <c r="H2888" t="s">
        <v>14</v>
      </c>
      <c r="I2888" s="2">
        <v>44263.813761574071</v>
      </c>
      <c r="J2888" t="s">
        <v>2332</v>
      </c>
      <c r="K2888" t="s">
        <v>2333</v>
      </c>
      <c r="L2888" t="s">
        <v>2334</v>
      </c>
    </row>
    <row r="2889" spans="1:12" x14ac:dyDescent="0.25">
      <c r="A2889">
        <v>9001933419</v>
      </c>
      <c r="B2889" t="s">
        <v>389</v>
      </c>
      <c r="C2889" s="3">
        <v>60000</v>
      </c>
      <c r="E2889" s="1">
        <v>44267</v>
      </c>
      <c r="F2889" t="s">
        <v>423</v>
      </c>
      <c r="G2889" t="s">
        <v>424</v>
      </c>
      <c r="H2889" t="s">
        <v>14</v>
      </c>
      <c r="I2889" s="2">
        <v>44266.930810185186</v>
      </c>
    </row>
    <row r="2890" spans="1:12" x14ac:dyDescent="0.25">
      <c r="A2890">
        <v>9001973106</v>
      </c>
      <c r="B2890" t="s">
        <v>5624</v>
      </c>
      <c r="C2890" s="3">
        <v>60000</v>
      </c>
      <c r="E2890" s="1">
        <v>44285</v>
      </c>
      <c r="F2890" t="s">
        <v>1002</v>
      </c>
      <c r="G2890" t="s">
        <v>1003</v>
      </c>
      <c r="H2890" t="s">
        <v>14</v>
      </c>
      <c r="I2890" s="2">
        <v>44285.602743055555</v>
      </c>
      <c r="J2890" t="s">
        <v>2760</v>
      </c>
      <c r="K2890" t="s">
        <v>1832</v>
      </c>
      <c r="L2890" t="s">
        <v>5625</v>
      </c>
    </row>
    <row r="2891" spans="1:12" x14ac:dyDescent="0.25">
      <c r="A2891">
        <v>9002023144</v>
      </c>
      <c r="B2891" t="s">
        <v>4679</v>
      </c>
      <c r="C2891" s="3">
        <v>60000</v>
      </c>
      <c r="E2891" s="1">
        <v>44354</v>
      </c>
      <c r="F2891" t="s">
        <v>405</v>
      </c>
      <c r="G2891" t="s">
        <v>406</v>
      </c>
      <c r="H2891" t="s">
        <v>14</v>
      </c>
      <c r="I2891" s="2">
        <v>44293.476747685185</v>
      </c>
      <c r="J2891" t="s">
        <v>71</v>
      </c>
      <c r="K2891" t="s">
        <v>1005</v>
      </c>
      <c r="L2891" t="s">
        <v>4680</v>
      </c>
    </row>
    <row r="2892" spans="1:12" x14ac:dyDescent="0.25">
      <c r="A2892">
        <v>9002024794</v>
      </c>
      <c r="B2892" t="s">
        <v>2726</v>
      </c>
      <c r="C2892" s="3">
        <v>7806850</v>
      </c>
      <c r="E2892" s="1">
        <v>44319</v>
      </c>
      <c r="F2892" t="s">
        <v>1864</v>
      </c>
      <c r="G2892" t="s">
        <v>1865</v>
      </c>
      <c r="H2892" t="s">
        <v>14</v>
      </c>
      <c r="I2892" s="2">
        <v>44294.308344907404</v>
      </c>
      <c r="J2892" t="s">
        <v>2727</v>
      </c>
      <c r="K2892" t="s">
        <v>2358</v>
      </c>
      <c r="L2892" t="s">
        <v>2728</v>
      </c>
    </row>
    <row r="2893" spans="1:12" x14ac:dyDescent="0.25">
      <c r="A2893">
        <v>9002026089</v>
      </c>
      <c r="B2893" t="s">
        <v>5722</v>
      </c>
      <c r="C2893" s="3">
        <v>607186</v>
      </c>
      <c r="E2893" s="1">
        <v>44355</v>
      </c>
      <c r="F2893" t="s">
        <v>394</v>
      </c>
      <c r="G2893" t="s">
        <v>395</v>
      </c>
      <c r="H2893" t="s">
        <v>14</v>
      </c>
      <c r="I2893" s="2">
        <v>44294.820486111108</v>
      </c>
      <c r="J2893" t="s">
        <v>4277</v>
      </c>
      <c r="K2893" t="s">
        <v>5723</v>
      </c>
      <c r="L2893" t="s">
        <v>5724</v>
      </c>
    </row>
    <row r="2894" spans="1:12" x14ac:dyDescent="0.25">
      <c r="A2894">
        <v>9002039765</v>
      </c>
      <c r="B2894" t="s">
        <v>1495</v>
      </c>
      <c r="C2894" s="3">
        <v>487960</v>
      </c>
      <c r="E2894" s="1">
        <v>44299</v>
      </c>
      <c r="F2894" t="s">
        <v>23</v>
      </c>
      <c r="G2894" t="s">
        <v>24</v>
      </c>
      <c r="H2894" t="s">
        <v>14</v>
      </c>
      <c r="I2894" s="2">
        <v>44300.041018518517</v>
      </c>
      <c r="J2894" t="s">
        <v>1496</v>
      </c>
      <c r="K2894" t="s">
        <v>1497</v>
      </c>
      <c r="L2894" t="s">
        <v>1498</v>
      </c>
    </row>
    <row r="2895" spans="1:12" x14ac:dyDescent="0.25">
      <c r="A2895">
        <v>9002044415</v>
      </c>
      <c r="B2895" t="s">
        <v>4964</v>
      </c>
      <c r="C2895" s="3">
        <v>60000</v>
      </c>
      <c r="F2895" t="s">
        <v>45</v>
      </c>
      <c r="G2895" t="s">
        <v>46</v>
      </c>
      <c r="H2895" t="s">
        <v>396</v>
      </c>
      <c r="I2895" s="2">
        <v>44301.910567129627</v>
      </c>
      <c r="J2895" t="s">
        <v>3876</v>
      </c>
      <c r="K2895" t="s">
        <v>4965</v>
      </c>
      <c r="L2895" t="s">
        <v>4966</v>
      </c>
    </row>
    <row r="2896" spans="1:12" x14ac:dyDescent="0.25">
      <c r="A2896">
        <v>9002054158</v>
      </c>
      <c r="B2896" t="s">
        <v>4830</v>
      </c>
      <c r="C2896" s="3">
        <v>231208</v>
      </c>
      <c r="F2896" t="s">
        <v>45</v>
      </c>
      <c r="G2896" t="s">
        <v>46</v>
      </c>
      <c r="H2896" t="s">
        <v>396</v>
      </c>
      <c r="I2896" s="2">
        <v>44306.279513888891</v>
      </c>
      <c r="J2896" t="s">
        <v>4831</v>
      </c>
      <c r="K2896" t="s">
        <v>2155</v>
      </c>
      <c r="L2896" t="s">
        <v>4832</v>
      </c>
    </row>
    <row r="2897" spans="1:12" x14ac:dyDescent="0.25">
      <c r="A2897">
        <v>9002084170</v>
      </c>
      <c r="B2897" t="s">
        <v>5725</v>
      </c>
      <c r="C2897" s="3">
        <v>1494794</v>
      </c>
      <c r="E2897" s="1">
        <v>44316</v>
      </c>
      <c r="F2897" t="s">
        <v>2001</v>
      </c>
      <c r="G2897" t="s">
        <v>2002</v>
      </c>
      <c r="H2897" t="s">
        <v>14</v>
      </c>
      <c r="I2897" s="2">
        <v>44316.932245370372</v>
      </c>
      <c r="J2897" t="s">
        <v>5726</v>
      </c>
      <c r="K2897" t="s">
        <v>3770</v>
      </c>
      <c r="L2897" t="s">
        <v>5727</v>
      </c>
    </row>
    <row r="2898" spans="1:12" x14ac:dyDescent="0.25">
      <c r="A2898">
        <v>9001931919</v>
      </c>
      <c r="B2898" t="s">
        <v>4021</v>
      </c>
      <c r="C2898" s="3">
        <v>853640</v>
      </c>
      <c r="E2898" s="1">
        <v>44270</v>
      </c>
      <c r="F2898" t="s">
        <v>423</v>
      </c>
      <c r="G2898" t="s">
        <v>424</v>
      </c>
      <c r="H2898" t="s">
        <v>14</v>
      </c>
      <c r="I2898" s="2">
        <v>44266.390057870369</v>
      </c>
      <c r="J2898" t="s">
        <v>416</v>
      </c>
      <c r="K2898" t="s">
        <v>38</v>
      </c>
      <c r="L2898" t="s">
        <v>4022</v>
      </c>
    </row>
    <row r="2899" spans="1:12" x14ac:dyDescent="0.25">
      <c r="A2899">
        <v>9001967069</v>
      </c>
      <c r="B2899" t="s">
        <v>5728</v>
      </c>
      <c r="C2899" s="3">
        <v>85863</v>
      </c>
      <c r="E2899" s="1">
        <v>44282</v>
      </c>
      <c r="F2899" t="s">
        <v>423</v>
      </c>
      <c r="G2899" t="s">
        <v>424</v>
      </c>
      <c r="H2899" t="s">
        <v>14</v>
      </c>
      <c r="I2899" s="2">
        <v>44282.343773148146</v>
      </c>
      <c r="J2899" t="s">
        <v>5729</v>
      </c>
      <c r="K2899" t="s">
        <v>1354</v>
      </c>
      <c r="L2899" t="s">
        <v>5730</v>
      </c>
    </row>
    <row r="2900" spans="1:12" x14ac:dyDescent="0.25">
      <c r="A2900">
        <v>9002015910</v>
      </c>
      <c r="B2900" t="s">
        <v>4679</v>
      </c>
      <c r="C2900" s="3">
        <v>60000</v>
      </c>
      <c r="E2900" s="1">
        <v>44352</v>
      </c>
      <c r="F2900" t="s">
        <v>345</v>
      </c>
      <c r="G2900" t="s">
        <v>346</v>
      </c>
      <c r="H2900" t="s">
        <v>14</v>
      </c>
      <c r="I2900" s="2">
        <v>44291.692835648151</v>
      </c>
      <c r="J2900" t="s">
        <v>71</v>
      </c>
      <c r="K2900" t="s">
        <v>1005</v>
      </c>
      <c r="L2900" t="s">
        <v>4680</v>
      </c>
    </row>
    <row r="2901" spans="1:12" x14ac:dyDescent="0.25">
      <c r="A2901">
        <v>9002026882</v>
      </c>
      <c r="B2901" t="s">
        <v>5731</v>
      </c>
      <c r="C2901" s="3">
        <v>60000</v>
      </c>
      <c r="E2901" s="1">
        <v>44295</v>
      </c>
      <c r="F2901" t="s">
        <v>57</v>
      </c>
      <c r="G2901" t="s">
        <v>58</v>
      </c>
      <c r="H2901" t="s">
        <v>14</v>
      </c>
      <c r="I2901" s="2">
        <v>44295.277557870373</v>
      </c>
      <c r="J2901" t="s">
        <v>1243</v>
      </c>
      <c r="K2901" t="s">
        <v>5732</v>
      </c>
      <c r="L2901" t="s">
        <v>5733</v>
      </c>
    </row>
    <row r="2902" spans="1:12" x14ac:dyDescent="0.25">
      <c r="A2902">
        <v>9002035108</v>
      </c>
      <c r="B2902" t="s">
        <v>5734</v>
      </c>
      <c r="C2902" s="3">
        <v>614320</v>
      </c>
      <c r="E2902" s="1">
        <v>44358</v>
      </c>
      <c r="F2902" t="s">
        <v>394</v>
      </c>
      <c r="G2902" t="s">
        <v>395</v>
      </c>
      <c r="H2902" t="s">
        <v>14</v>
      </c>
      <c r="I2902" s="2">
        <v>44297.812743055554</v>
      </c>
      <c r="J2902" t="s">
        <v>1349</v>
      </c>
      <c r="K2902" t="s">
        <v>5735</v>
      </c>
      <c r="L2902" t="s">
        <v>5736</v>
      </c>
    </row>
    <row r="2903" spans="1:12" x14ac:dyDescent="0.25">
      <c r="A2903">
        <v>9002049642</v>
      </c>
      <c r="B2903" t="s">
        <v>5737</v>
      </c>
      <c r="C2903" s="3">
        <v>186840</v>
      </c>
      <c r="E2903" s="1">
        <v>44303</v>
      </c>
      <c r="F2903" t="s">
        <v>2001</v>
      </c>
      <c r="G2903" t="s">
        <v>2002</v>
      </c>
      <c r="H2903" t="s">
        <v>14</v>
      </c>
      <c r="I2903" s="2">
        <v>44303.556689814817</v>
      </c>
      <c r="J2903" t="s">
        <v>3273</v>
      </c>
      <c r="K2903" t="s">
        <v>5738</v>
      </c>
      <c r="L2903" t="s">
        <v>5739</v>
      </c>
    </row>
    <row r="2904" spans="1:12" x14ac:dyDescent="0.25">
      <c r="A2904">
        <v>9002049944</v>
      </c>
      <c r="B2904" t="s">
        <v>5740</v>
      </c>
      <c r="C2904" s="3">
        <v>150000</v>
      </c>
      <c r="F2904" t="s">
        <v>1979</v>
      </c>
      <c r="G2904" t="s">
        <v>1980</v>
      </c>
      <c r="H2904" t="s">
        <v>411</v>
      </c>
      <c r="I2904" s="2">
        <v>44303.855543981481</v>
      </c>
      <c r="J2904" t="s">
        <v>1057</v>
      </c>
      <c r="K2904" t="s">
        <v>5741</v>
      </c>
      <c r="L2904" t="s">
        <v>5742</v>
      </c>
    </row>
    <row r="2905" spans="1:12" x14ac:dyDescent="0.25">
      <c r="A2905">
        <v>9002056354</v>
      </c>
      <c r="B2905" t="s">
        <v>5743</v>
      </c>
      <c r="C2905" s="3">
        <v>1115920</v>
      </c>
      <c r="E2905" s="1">
        <v>44306</v>
      </c>
      <c r="F2905" t="s">
        <v>57</v>
      </c>
      <c r="G2905" t="s">
        <v>58</v>
      </c>
      <c r="H2905" t="s">
        <v>14</v>
      </c>
      <c r="I2905" s="2">
        <v>44306.88517361111</v>
      </c>
      <c r="J2905" t="s">
        <v>5744</v>
      </c>
      <c r="K2905" t="s">
        <v>5745</v>
      </c>
      <c r="L2905" t="s">
        <v>5746</v>
      </c>
    </row>
    <row r="2906" spans="1:12" x14ac:dyDescent="0.25">
      <c r="A2906">
        <v>9002066692</v>
      </c>
      <c r="B2906" t="s">
        <v>4760</v>
      </c>
      <c r="C2906" s="3">
        <v>671130</v>
      </c>
      <c r="F2906" t="s">
        <v>1979</v>
      </c>
      <c r="G2906" t="s">
        <v>1980</v>
      </c>
      <c r="H2906" t="s">
        <v>411</v>
      </c>
      <c r="I2906" s="2">
        <v>44311.774861111109</v>
      </c>
      <c r="J2906" t="s">
        <v>4761</v>
      </c>
      <c r="K2906" t="s">
        <v>4762</v>
      </c>
      <c r="L2906" t="s">
        <v>4763</v>
      </c>
    </row>
    <row r="2907" spans="1:12" x14ac:dyDescent="0.25">
      <c r="A2907">
        <v>9002086184</v>
      </c>
      <c r="B2907" t="s">
        <v>5747</v>
      </c>
      <c r="C2907" s="3">
        <v>801930</v>
      </c>
      <c r="E2907" s="1">
        <v>44379</v>
      </c>
      <c r="F2907" t="s">
        <v>405</v>
      </c>
      <c r="G2907" t="s">
        <v>406</v>
      </c>
      <c r="H2907" t="s">
        <v>14</v>
      </c>
      <c r="I2907" s="2">
        <v>44318.594872685186</v>
      </c>
      <c r="J2907" t="s">
        <v>5748</v>
      </c>
      <c r="K2907" t="s">
        <v>5749</v>
      </c>
      <c r="L2907" t="s">
        <v>5750</v>
      </c>
    </row>
    <row r="2908" spans="1:12" x14ac:dyDescent="0.25">
      <c r="A2908">
        <v>9002086667</v>
      </c>
      <c r="B2908" t="s">
        <v>5751</v>
      </c>
      <c r="C2908" s="3">
        <v>63693</v>
      </c>
      <c r="E2908" s="1">
        <v>44318</v>
      </c>
      <c r="F2908" t="s">
        <v>405</v>
      </c>
      <c r="G2908" t="s">
        <v>406</v>
      </c>
      <c r="H2908" t="s">
        <v>14</v>
      </c>
      <c r="I2908" s="2">
        <v>44319.109479166669</v>
      </c>
      <c r="J2908" t="s">
        <v>5752</v>
      </c>
      <c r="K2908" t="s">
        <v>5753</v>
      </c>
      <c r="L2908" t="s">
        <v>5754</v>
      </c>
    </row>
    <row r="2909" spans="1:12" x14ac:dyDescent="0.25">
      <c r="A2909">
        <v>9001902862</v>
      </c>
      <c r="B2909" t="s">
        <v>5755</v>
      </c>
      <c r="C2909" s="3">
        <v>1471180</v>
      </c>
      <c r="E2909" s="1">
        <v>44285</v>
      </c>
      <c r="F2909" t="s">
        <v>521</v>
      </c>
      <c r="G2909" t="s">
        <v>522</v>
      </c>
      <c r="H2909" t="s">
        <v>14</v>
      </c>
      <c r="I2909" s="2">
        <v>44256.594664351855</v>
      </c>
      <c r="J2909" t="s">
        <v>5756</v>
      </c>
      <c r="K2909" t="s">
        <v>1354</v>
      </c>
      <c r="L2909" t="s">
        <v>5757</v>
      </c>
    </row>
    <row r="2910" spans="1:12" x14ac:dyDescent="0.25">
      <c r="A2910">
        <v>9001913233</v>
      </c>
      <c r="B2910" t="s">
        <v>5758</v>
      </c>
      <c r="C2910" s="3">
        <v>535110</v>
      </c>
      <c r="F2910" t="s">
        <v>272</v>
      </c>
      <c r="G2910" t="s">
        <v>273</v>
      </c>
      <c r="H2910" t="s">
        <v>411</v>
      </c>
      <c r="I2910" s="2">
        <v>44259.853136574071</v>
      </c>
      <c r="J2910" t="s">
        <v>5759</v>
      </c>
      <c r="K2910" t="s">
        <v>1581</v>
      </c>
      <c r="L2910" t="s">
        <v>5760</v>
      </c>
    </row>
    <row r="2911" spans="1:12" x14ac:dyDescent="0.25">
      <c r="A2911">
        <v>9001913405</v>
      </c>
      <c r="B2911" t="s">
        <v>5761</v>
      </c>
      <c r="C2911" s="3">
        <v>912620</v>
      </c>
      <c r="E2911" s="1">
        <v>44263</v>
      </c>
      <c r="F2911" t="s">
        <v>35</v>
      </c>
      <c r="G2911" t="s">
        <v>36</v>
      </c>
      <c r="H2911" t="s">
        <v>14</v>
      </c>
      <c r="I2911" s="2">
        <v>44259.929606481484</v>
      </c>
      <c r="J2911" t="s">
        <v>5762</v>
      </c>
      <c r="K2911" t="s">
        <v>5763</v>
      </c>
      <c r="L2911" t="s">
        <v>5764</v>
      </c>
    </row>
    <row r="2912" spans="1:12" x14ac:dyDescent="0.25">
      <c r="A2912">
        <v>9001936912</v>
      </c>
      <c r="B2912" t="s">
        <v>4858</v>
      </c>
      <c r="C2912" s="3">
        <v>373516</v>
      </c>
      <c r="E2912" s="1">
        <v>44270</v>
      </c>
      <c r="F2912" t="s">
        <v>51</v>
      </c>
      <c r="G2912" t="s">
        <v>52</v>
      </c>
      <c r="H2912" t="s">
        <v>14</v>
      </c>
      <c r="I2912" s="2">
        <v>44268.948773148149</v>
      </c>
      <c r="J2912" t="s">
        <v>1057</v>
      </c>
      <c r="K2912" t="s">
        <v>4859</v>
      </c>
      <c r="L2912" t="s">
        <v>4860</v>
      </c>
    </row>
    <row r="2913" spans="1:12" x14ac:dyDescent="0.25">
      <c r="A2913">
        <v>9001944663</v>
      </c>
      <c r="B2913" t="s">
        <v>5765</v>
      </c>
      <c r="C2913" s="3">
        <v>1000636</v>
      </c>
      <c r="F2913" t="s">
        <v>345</v>
      </c>
      <c r="G2913" t="s">
        <v>346</v>
      </c>
      <c r="H2913" t="s">
        <v>411</v>
      </c>
      <c r="I2913" s="2">
        <v>44272.608912037038</v>
      </c>
      <c r="J2913" t="s">
        <v>982</v>
      </c>
      <c r="K2913" t="s">
        <v>2268</v>
      </c>
      <c r="L2913" t="s">
        <v>5766</v>
      </c>
    </row>
    <row r="2914" spans="1:12" x14ac:dyDescent="0.25">
      <c r="A2914">
        <v>9002017051</v>
      </c>
      <c r="B2914" t="s">
        <v>4275</v>
      </c>
      <c r="C2914" s="3">
        <v>900861</v>
      </c>
      <c r="F2914" t="s">
        <v>405</v>
      </c>
      <c r="G2914" t="s">
        <v>406</v>
      </c>
      <c r="H2914" t="s">
        <v>411</v>
      </c>
      <c r="I2914" s="2">
        <v>44291.837858796294</v>
      </c>
      <c r="J2914" t="s">
        <v>4276</v>
      </c>
      <c r="K2914" t="s">
        <v>4277</v>
      </c>
      <c r="L2914" t="s">
        <v>4278</v>
      </c>
    </row>
    <row r="2915" spans="1:12" x14ac:dyDescent="0.25">
      <c r="A2915">
        <v>9002018803</v>
      </c>
      <c r="B2915" t="s">
        <v>651</v>
      </c>
      <c r="C2915" s="3">
        <v>79920</v>
      </c>
      <c r="E2915" s="1">
        <v>44353</v>
      </c>
      <c r="F2915" t="s">
        <v>272</v>
      </c>
      <c r="G2915" t="s">
        <v>273</v>
      </c>
      <c r="H2915" t="s">
        <v>14</v>
      </c>
      <c r="I2915" s="2">
        <v>44292.496562499997</v>
      </c>
      <c r="J2915" t="s">
        <v>652</v>
      </c>
      <c r="K2915" t="s">
        <v>653</v>
      </c>
      <c r="L2915" t="s">
        <v>654</v>
      </c>
    </row>
    <row r="2916" spans="1:12" x14ac:dyDescent="0.25">
      <c r="A2916">
        <v>9002041644</v>
      </c>
      <c r="B2916" t="s">
        <v>5767</v>
      </c>
      <c r="C2916" s="3">
        <v>2651919</v>
      </c>
      <c r="E2916" s="1">
        <v>44361</v>
      </c>
      <c r="F2916" t="s">
        <v>23</v>
      </c>
      <c r="G2916" t="s">
        <v>24</v>
      </c>
      <c r="H2916" t="s">
        <v>14</v>
      </c>
      <c r="I2916" s="2">
        <v>44300.806516203702</v>
      </c>
      <c r="J2916" t="s">
        <v>63</v>
      </c>
      <c r="K2916" t="s">
        <v>375</v>
      </c>
      <c r="L2916" t="s">
        <v>5768</v>
      </c>
    </row>
    <row r="2917" spans="1:12" x14ac:dyDescent="0.25">
      <c r="A2917">
        <v>9002049969</v>
      </c>
      <c r="B2917" t="s">
        <v>2696</v>
      </c>
      <c r="C2917" s="3">
        <v>696940</v>
      </c>
      <c r="E2917" s="1">
        <v>44364</v>
      </c>
      <c r="F2917" t="s">
        <v>23</v>
      </c>
      <c r="G2917" t="s">
        <v>24</v>
      </c>
      <c r="H2917" t="s">
        <v>14</v>
      </c>
      <c r="I2917" s="2">
        <v>44303.883425925924</v>
      </c>
      <c r="J2917" t="s">
        <v>2697</v>
      </c>
      <c r="K2917" t="s">
        <v>2698</v>
      </c>
      <c r="L2917" t="s">
        <v>2699</v>
      </c>
    </row>
    <row r="2918" spans="1:12" x14ac:dyDescent="0.25">
      <c r="A2918">
        <v>9002063764</v>
      </c>
      <c r="B2918" t="s">
        <v>5769</v>
      </c>
      <c r="C2918" s="3">
        <v>700754</v>
      </c>
      <c r="E2918" s="1">
        <v>44370</v>
      </c>
      <c r="F2918" t="s">
        <v>2001</v>
      </c>
      <c r="G2918" t="s">
        <v>2002</v>
      </c>
      <c r="H2918" t="s">
        <v>14</v>
      </c>
      <c r="I2918" s="2">
        <v>44309.715601851851</v>
      </c>
      <c r="J2918" t="s">
        <v>117</v>
      </c>
      <c r="K2918" t="s">
        <v>5770</v>
      </c>
      <c r="L2918" t="s">
        <v>5771</v>
      </c>
    </row>
    <row r="2919" spans="1:12" x14ac:dyDescent="0.25">
      <c r="A2919">
        <v>9002065462</v>
      </c>
      <c r="B2919" t="s">
        <v>5772</v>
      </c>
      <c r="C2919" s="3">
        <v>1992654</v>
      </c>
      <c r="E2919" s="1">
        <v>44310</v>
      </c>
      <c r="F2919" t="s">
        <v>272</v>
      </c>
      <c r="G2919" t="s">
        <v>273</v>
      </c>
      <c r="H2919" t="s">
        <v>14</v>
      </c>
      <c r="I2919" s="2">
        <v>44310.732418981483</v>
      </c>
      <c r="J2919" t="s">
        <v>4289</v>
      </c>
      <c r="K2919" t="s">
        <v>3556</v>
      </c>
      <c r="L2919" t="s">
        <v>5773</v>
      </c>
    </row>
    <row r="2920" spans="1:12" x14ac:dyDescent="0.25">
      <c r="A2920">
        <v>9001908648</v>
      </c>
      <c r="B2920" t="s">
        <v>5140</v>
      </c>
      <c r="C2920" s="3">
        <v>531160</v>
      </c>
      <c r="F2920" t="s">
        <v>166</v>
      </c>
      <c r="G2920" t="s">
        <v>167</v>
      </c>
      <c r="H2920" t="s">
        <v>411</v>
      </c>
      <c r="I2920" s="2">
        <v>44259.416006944448</v>
      </c>
      <c r="J2920" t="s">
        <v>1643</v>
      </c>
      <c r="K2920" t="s">
        <v>5141</v>
      </c>
      <c r="L2920" t="s">
        <v>5142</v>
      </c>
    </row>
    <row r="2921" spans="1:12" x14ac:dyDescent="0.25">
      <c r="A2921">
        <v>9001930900</v>
      </c>
      <c r="B2921" t="s">
        <v>5774</v>
      </c>
      <c r="C2921" s="3">
        <v>60000</v>
      </c>
      <c r="E2921" s="1">
        <v>44267</v>
      </c>
      <c r="F2921" t="s">
        <v>107</v>
      </c>
      <c r="G2921" t="s">
        <v>108</v>
      </c>
      <c r="H2921" t="s">
        <v>14</v>
      </c>
      <c r="I2921" s="2">
        <v>44265.712465277778</v>
      </c>
      <c r="J2921" t="s">
        <v>1734</v>
      </c>
      <c r="K2921" t="s">
        <v>649</v>
      </c>
      <c r="L2921" t="s">
        <v>5775</v>
      </c>
    </row>
    <row r="2922" spans="1:12" x14ac:dyDescent="0.25">
      <c r="A2922">
        <v>9001940723</v>
      </c>
      <c r="B2922" t="s">
        <v>5776</v>
      </c>
      <c r="C2922" s="3">
        <v>756200</v>
      </c>
      <c r="E2922" s="1">
        <v>44271</v>
      </c>
      <c r="F2922" t="s">
        <v>57</v>
      </c>
      <c r="G2922" t="s">
        <v>58</v>
      </c>
      <c r="H2922" t="s">
        <v>14</v>
      </c>
      <c r="I2922" s="2">
        <v>44271.382303240738</v>
      </c>
      <c r="J2922" t="s">
        <v>457</v>
      </c>
      <c r="K2922" t="s">
        <v>532</v>
      </c>
      <c r="L2922" t="s">
        <v>5777</v>
      </c>
    </row>
    <row r="2923" spans="1:12" x14ac:dyDescent="0.25">
      <c r="A2923">
        <v>9001947209</v>
      </c>
      <c r="B2923" t="s">
        <v>5778</v>
      </c>
      <c r="C2923" s="3">
        <v>602297</v>
      </c>
      <c r="E2923" s="1">
        <v>44273</v>
      </c>
      <c r="F2923" t="s">
        <v>2105</v>
      </c>
      <c r="G2923" t="s">
        <v>2106</v>
      </c>
      <c r="H2923" t="s">
        <v>14</v>
      </c>
      <c r="I2923" s="2">
        <v>44273.717569444445</v>
      </c>
      <c r="J2923" t="s">
        <v>162</v>
      </c>
      <c r="K2923" t="s">
        <v>5779</v>
      </c>
      <c r="L2923" t="s">
        <v>5780</v>
      </c>
    </row>
    <row r="2924" spans="1:12" x14ac:dyDescent="0.25">
      <c r="A2924">
        <v>9001961840</v>
      </c>
      <c r="B2924" t="s">
        <v>5781</v>
      </c>
      <c r="C2924" s="3">
        <v>1526917</v>
      </c>
      <c r="E2924" s="1">
        <v>44285</v>
      </c>
      <c r="F2924" t="s">
        <v>29</v>
      </c>
      <c r="G2924" t="s">
        <v>30</v>
      </c>
      <c r="H2924" t="s">
        <v>14</v>
      </c>
      <c r="I2924" s="2">
        <v>44279.773831018516</v>
      </c>
      <c r="J2924" t="s">
        <v>5782</v>
      </c>
      <c r="K2924" t="s">
        <v>2187</v>
      </c>
      <c r="L2924" t="s">
        <v>5783</v>
      </c>
    </row>
    <row r="2925" spans="1:12" x14ac:dyDescent="0.25">
      <c r="A2925">
        <v>9001973152</v>
      </c>
      <c r="B2925" t="s">
        <v>5624</v>
      </c>
      <c r="C2925" s="3">
        <v>100000</v>
      </c>
      <c r="E2925" s="1">
        <v>44285</v>
      </c>
      <c r="F2925" t="s">
        <v>1002</v>
      </c>
      <c r="G2925" t="s">
        <v>1003</v>
      </c>
      <c r="H2925" t="s">
        <v>14</v>
      </c>
      <c r="I2925" s="2">
        <v>44285.60428240741</v>
      </c>
      <c r="J2925" t="s">
        <v>2760</v>
      </c>
      <c r="K2925" t="s">
        <v>1832</v>
      </c>
      <c r="L2925" t="s">
        <v>5625</v>
      </c>
    </row>
    <row r="2926" spans="1:12" x14ac:dyDescent="0.25">
      <c r="A2926">
        <v>9002016897</v>
      </c>
      <c r="B2926" t="s">
        <v>4987</v>
      </c>
      <c r="C2926" s="3">
        <v>292901</v>
      </c>
      <c r="F2926" t="s">
        <v>45</v>
      </c>
      <c r="G2926" t="s">
        <v>46</v>
      </c>
      <c r="H2926" t="s">
        <v>396</v>
      </c>
      <c r="I2926" s="2">
        <v>44291.739687499998</v>
      </c>
      <c r="J2926" t="s">
        <v>4988</v>
      </c>
      <c r="K2926" t="s">
        <v>4989</v>
      </c>
      <c r="L2926" t="s">
        <v>4990</v>
      </c>
    </row>
    <row r="2927" spans="1:12" x14ac:dyDescent="0.25">
      <c r="A2927">
        <v>9002033935</v>
      </c>
      <c r="B2927" t="s">
        <v>5767</v>
      </c>
      <c r="C2927" s="3">
        <v>60000</v>
      </c>
      <c r="E2927" s="1">
        <v>44296</v>
      </c>
      <c r="F2927" t="s">
        <v>405</v>
      </c>
      <c r="G2927" t="s">
        <v>406</v>
      </c>
      <c r="H2927" t="s">
        <v>14</v>
      </c>
      <c r="I2927" s="2">
        <v>44296.72347222222</v>
      </c>
      <c r="J2927" t="s">
        <v>63</v>
      </c>
      <c r="K2927" t="s">
        <v>375</v>
      </c>
      <c r="L2927" t="s">
        <v>5768</v>
      </c>
    </row>
    <row r="2928" spans="1:12" x14ac:dyDescent="0.25">
      <c r="A2928">
        <v>9002033944</v>
      </c>
      <c r="B2928" t="s">
        <v>5125</v>
      </c>
      <c r="C2928" s="3">
        <v>525420</v>
      </c>
      <c r="F2928" t="s">
        <v>57</v>
      </c>
      <c r="G2928" t="s">
        <v>58</v>
      </c>
      <c r="H2928" t="s">
        <v>411</v>
      </c>
      <c r="I2928" s="2">
        <v>44296.73269675926</v>
      </c>
      <c r="J2928" t="s">
        <v>5126</v>
      </c>
      <c r="K2928" t="s">
        <v>5127</v>
      </c>
      <c r="L2928" t="s">
        <v>5128</v>
      </c>
    </row>
    <row r="2929" spans="1:12" x14ac:dyDescent="0.25">
      <c r="A2929">
        <v>9002081280</v>
      </c>
      <c r="B2929" t="s">
        <v>3859</v>
      </c>
      <c r="C2929" s="3">
        <v>500816</v>
      </c>
      <c r="E2929" s="1">
        <v>44376</v>
      </c>
      <c r="F2929" t="s">
        <v>1979</v>
      </c>
      <c r="G2929" t="s">
        <v>1980</v>
      </c>
      <c r="H2929" t="s">
        <v>14</v>
      </c>
      <c r="I2929" s="2">
        <v>44315.90861111111</v>
      </c>
      <c r="J2929" t="s">
        <v>3860</v>
      </c>
      <c r="K2929" t="s">
        <v>3861</v>
      </c>
      <c r="L2929" t="s">
        <v>3862</v>
      </c>
    </row>
    <row r="2930" spans="1:12" x14ac:dyDescent="0.25">
      <c r="A2930">
        <v>9001902808</v>
      </c>
      <c r="B2930" t="s">
        <v>5784</v>
      </c>
      <c r="C2930" s="3">
        <v>2238196</v>
      </c>
      <c r="F2930" t="s">
        <v>394</v>
      </c>
      <c r="G2930" t="s">
        <v>395</v>
      </c>
      <c r="H2930" t="s">
        <v>396</v>
      </c>
      <c r="I2930" s="2">
        <v>44256.569687499999</v>
      </c>
      <c r="J2930" t="s">
        <v>687</v>
      </c>
      <c r="K2930" t="s">
        <v>5439</v>
      </c>
      <c r="L2930" t="s">
        <v>5785</v>
      </c>
    </row>
    <row r="2931" spans="1:12" x14ac:dyDescent="0.25">
      <c r="A2931">
        <v>9001904373</v>
      </c>
      <c r="B2931" t="s">
        <v>3221</v>
      </c>
      <c r="C2931" s="3">
        <v>588570</v>
      </c>
      <c r="F2931" t="s">
        <v>45</v>
      </c>
      <c r="G2931" t="s">
        <v>46</v>
      </c>
      <c r="H2931" t="s">
        <v>411</v>
      </c>
      <c r="I2931" s="2">
        <v>44257.380613425928</v>
      </c>
      <c r="J2931" t="s">
        <v>1933</v>
      </c>
      <c r="K2931" t="s">
        <v>2251</v>
      </c>
      <c r="L2931" t="s">
        <v>3222</v>
      </c>
    </row>
    <row r="2932" spans="1:12" x14ac:dyDescent="0.25">
      <c r="A2932">
        <v>9001905054</v>
      </c>
      <c r="B2932" t="s">
        <v>651</v>
      </c>
      <c r="C2932" s="3">
        <v>90530</v>
      </c>
      <c r="E2932" s="1">
        <v>44257</v>
      </c>
      <c r="F2932" t="s">
        <v>35</v>
      </c>
      <c r="G2932" t="s">
        <v>36</v>
      </c>
      <c r="H2932" t="s">
        <v>14</v>
      </c>
      <c r="I2932" s="2">
        <v>44257.477442129632</v>
      </c>
      <c r="J2932" t="s">
        <v>652</v>
      </c>
      <c r="K2932" t="s">
        <v>653</v>
      </c>
      <c r="L2932" t="s">
        <v>654</v>
      </c>
    </row>
    <row r="2933" spans="1:12" x14ac:dyDescent="0.25">
      <c r="A2933">
        <v>9001913289</v>
      </c>
      <c r="B2933" t="s">
        <v>5786</v>
      </c>
      <c r="C2933" s="3">
        <v>1479327</v>
      </c>
      <c r="F2933" t="s">
        <v>45</v>
      </c>
      <c r="G2933" t="s">
        <v>46</v>
      </c>
      <c r="H2933" t="s">
        <v>411</v>
      </c>
      <c r="I2933" s="2">
        <v>44259.876006944447</v>
      </c>
      <c r="J2933" t="s">
        <v>464</v>
      </c>
      <c r="K2933" t="s">
        <v>2842</v>
      </c>
      <c r="L2933" t="s">
        <v>5787</v>
      </c>
    </row>
    <row r="2934" spans="1:12" x14ac:dyDescent="0.25">
      <c r="A2934">
        <v>9001923798</v>
      </c>
      <c r="B2934" t="s">
        <v>5788</v>
      </c>
      <c r="C2934" s="3">
        <v>892050</v>
      </c>
      <c r="E2934" s="1">
        <v>44270</v>
      </c>
      <c r="F2934" t="s">
        <v>35</v>
      </c>
      <c r="G2934" t="s">
        <v>36</v>
      </c>
      <c r="H2934" t="s">
        <v>14</v>
      </c>
      <c r="I2934" s="2">
        <v>44263.787094907406</v>
      </c>
      <c r="J2934" t="s">
        <v>5789</v>
      </c>
      <c r="K2934" t="s">
        <v>2268</v>
      </c>
      <c r="L2934" t="s">
        <v>5790</v>
      </c>
    </row>
    <row r="2935" spans="1:12" x14ac:dyDescent="0.25">
      <c r="A2935">
        <v>9001931344</v>
      </c>
      <c r="B2935" t="s">
        <v>4629</v>
      </c>
      <c r="C2935" s="3">
        <v>505210</v>
      </c>
      <c r="F2935" t="s">
        <v>23</v>
      </c>
      <c r="G2935" t="s">
        <v>24</v>
      </c>
      <c r="H2935" t="s">
        <v>411</v>
      </c>
      <c r="I2935" s="2">
        <v>44265.906678240739</v>
      </c>
      <c r="J2935" t="s">
        <v>4630</v>
      </c>
      <c r="K2935" t="s">
        <v>1086</v>
      </c>
      <c r="L2935" t="s">
        <v>4631</v>
      </c>
    </row>
    <row r="2936" spans="1:12" x14ac:dyDescent="0.25">
      <c r="A2936">
        <v>9001932365</v>
      </c>
      <c r="B2936" t="s">
        <v>5774</v>
      </c>
      <c r="C2936" s="3">
        <v>578380</v>
      </c>
      <c r="E2936" s="1">
        <v>44266</v>
      </c>
      <c r="F2936" t="s">
        <v>107</v>
      </c>
      <c r="G2936" t="s">
        <v>108</v>
      </c>
      <c r="H2936" t="s">
        <v>172</v>
      </c>
      <c r="I2936" s="2">
        <v>44266.441493055558</v>
      </c>
      <c r="J2936" t="s">
        <v>1734</v>
      </c>
      <c r="K2936" t="s">
        <v>649</v>
      </c>
      <c r="L2936" t="s">
        <v>5775</v>
      </c>
    </row>
    <row r="2937" spans="1:12" x14ac:dyDescent="0.25">
      <c r="A2937">
        <v>9001954543</v>
      </c>
      <c r="B2937" t="s">
        <v>5791</v>
      </c>
      <c r="C2937" s="3">
        <v>3512583</v>
      </c>
      <c r="E2937" s="1">
        <v>44277</v>
      </c>
      <c r="F2937" t="s">
        <v>405</v>
      </c>
      <c r="G2937" t="s">
        <v>406</v>
      </c>
      <c r="H2937" t="s">
        <v>14</v>
      </c>
      <c r="I2937" s="2">
        <v>44275.613009259258</v>
      </c>
      <c r="J2937" t="s">
        <v>4574</v>
      </c>
      <c r="K2937" t="s">
        <v>5792</v>
      </c>
      <c r="L2937" t="s">
        <v>5793</v>
      </c>
    </row>
    <row r="2938" spans="1:12" x14ac:dyDescent="0.25">
      <c r="A2938">
        <v>9001967852</v>
      </c>
      <c r="B2938" t="s">
        <v>5228</v>
      </c>
      <c r="C2938" s="3">
        <v>933410</v>
      </c>
      <c r="E2938" s="1">
        <v>44282</v>
      </c>
      <c r="F2938" t="s">
        <v>45</v>
      </c>
      <c r="G2938" t="s">
        <v>46</v>
      </c>
      <c r="H2938" t="s">
        <v>14</v>
      </c>
      <c r="I2938" s="2">
        <v>44282.734432870369</v>
      </c>
      <c r="J2938" t="s">
        <v>5229</v>
      </c>
      <c r="K2938" t="s">
        <v>5230</v>
      </c>
      <c r="L2938" t="s">
        <v>5231</v>
      </c>
    </row>
    <row r="2939" spans="1:12" x14ac:dyDescent="0.25">
      <c r="A2939">
        <v>9001968069</v>
      </c>
      <c r="B2939" t="s">
        <v>5794</v>
      </c>
      <c r="C2939" s="3">
        <v>137610</v>
      </c>
      <c r="E2939" s="1">
        <v>44282</v>
      </c>
      <c r="F2939" t="s">
        <v>29</v>
      </c>
      <c r="G2939" t="s">
        <v>30</v>
      </c>
      <c r="H2939" t="s">
        <v>14</v>
      </c>
      <c r="I2939" s="2">
        <v>44282.94153935185</v>
      </c>
      <c r="J2939" t="s">
        <v>5795</v>
      </c>
      <c r="K2939" t="s">
        <v>3556</v>
      </c>
      <c r="L2939" t="s">
        <v>5796</v>
      </c>
    </row>
    <row r="2940" spans="1:12" x14ac:dyDescent="0.25">
      <c r="A2940">
        <v>9001976980</v>
      </c>
      <c r="B2940" t="s">
        <v>5797</v>
      </c>
      <c r="C2940" s="3">
        <v>945928</v>
      </c>
      <c r="E2940" s="1">
        <v>44287</v>
      </c>
      <c r="F2940" t="s">
        <v>272</v>
      </c>
      <c r="G2940" t="s">
        <v>273</v>
      </c>
      <c r="H2940" t="s">
        <v>14</v>
      </c>
      <c r="I2940" s="2">
        <v>44286.949583333335</v>
      </c>
      <c r="J2940" t="s">
        <v>5798</v>
      </c>
      <c r="K2940" t="s">
        <v>540</v>
      </c>
      <c r="L2940" t="s">
        <v>5799</v>
      </c>
    </row>
    <row r="2941" spans="1:12" x14ac:dyDescent="0.25">
      <c r="A2941">
        <v>9001977048</v>
      </c>
      <c r="B2941" t="s">
        <v>5800</v>
      </c>
      <c r="C2941" s="3">
        <v>579470</v>
      </c>
      <c r="F2941" t="s">
        <v>394</v>
      </c>
      <c r="G2941" t="s">
        <v>395</v>
      </c>
      <c r="H2941" t="s">
        <v>396</v>
      </c>
      <c r="I2941" s="2">
        <v>44286.974722222221</v>
      </c>
      <c r="J2941" t="s">
        <v>1057</v>
      </c>
      <c r="K2941" t="s">
        <v>5801</v>
      </c>
      <c r="L2941" t="s">
        <v>5802</v>
      </c>
    </row>
    <row r="2942" spans="1:12" x14ac:dyDescent="0.25">
      <c r="A2942">
        <v>9002023183</v>
      </c>
      <c r="B2942" t="s">
        <v>4679</v>
      </c>
      <c r="C2942" s="3">
        <v>60000</v>
      </c>
      <c r="E2942" s="1">
        <v>44354</v>
      </c>
      <c r="F2942" t="s">
        <v>1979</v>
      </c>
      <c r="G2942" t="s">
        <v>1980</v>
      </c>
      <c r="H2942" t="s">
        <v>14</v>
      </c>
      <c r="I2942" s="2">
        <v>44293.517268518517</v>
      </c>
      <c r="J2942" t="s">
        <v>71</v>
      </c>
      <c r="K2942" t="s">
        <v>1005</v>
      </c>
      <c r="L2942" t="s">
        <v>4680</v>
      </c>
    </row>
    <row r="2943" spans="1:12" x14ac:dyDescent="0.25">
      <c r="A2943">
        <v>9002036505</v>
      </c>
      <c r="B2943" t="s">
        <v>4695</v>
      </c>
      <c r="C2943" s="3">
        <v>1148827</v>
      </c>
      <c r="E2943" s="1">
        <v>44359</v>
      </c>
      <c r="F2943" t="s">
        <v>272</v>
      </c>
      <c r="G2943" t="s">
        <v>273</v>
      </c>
      <c r="H2943" t="s">
        <v>14</v>
      </c>
      <c r="I2943" s="2">
        <v>44298.562951388885</v>
      </c>
      <c r="J2943" t="s">
        <v>4696</v>
      </c>
      <c r="K2943" t="s">
        <v>1689</v>
      </c>
      <c r="L2943" t="s">
        <v>4697</v>
      </c>
    </row>
    <row r="2944" spans="1:12" x14ac:dyDescent="0.25">
      <c r="A2944">
        <v>9002036509</v>
      </c>
      <c r="B2944" t="s">
        <v>4695</v>
      </c>
      <c r="C2944" s="3">
        <v>1148827</v>
      </c>
      <c r="E2944" s="1">
        <v>44359</v>
      </c>
      <c r="F2944" t="s">
        <v>2001</v>
      </c>
      <c r="G2944" t="s">
        <v>2002</v>
      </c>
      <c r="H2944" t="s">
        <v>14</v>
      </c>
      <c r="I2944" s="2">
        <v>44298.563946759263</v>
      </c>
      <c r="J2944" t="s">
        <v>4696</v>
      </c>
      <c r="K2944" t="s">
        <v>1689</v>
      </c>
      <c r="L2944" t="s">
        <v>4697</v>
      </c>
    </row>
    <row r="2945" spans="1:12" x14ac:dyDescent="0.25">
      <c r="A2945">
        <v>9002039243</v>
      </c>
      <c r="B2945" t="s">
        <v>5601</v>
      </c>
      <c r="C2945" s="3">
        <v>723675</v>
      </c>
      <c r="E2945" s="1">
        <v>44352</v>
      </c>
      <c r="F2945" t="s">
        <v>45</v>
      </c>
      <c r="G2945" t="s">
        <v>46</v>
      </c>
      <c r="H2945" t="s">
        <v>14</v>
      </c>
      <c r="I2945" s="2">
        <v>44299.821840277778</v>
      </c>
      <c r="J2945" t="s">
        <v>1173</v>
      </c>
      <c r="K2945" t="s">
        <v>2268</v>
      </c>
      <c r="L2945" t="s">
        <v>5602</v>
      </c>
    </row>
    <row r="2946" spans="1:12" x14ac:dyDescent="0.25">
      <c r="A2946">
        <v>9002051016</v>
      </c>
      <c r="B2946" t="s">
        <v>5803</v>
      </c>
      <c r="C2946" s="3">
        <v>798927</v>
      </c>
      <c r="F2946" t="s">
        <v>45</v>
      </c>
      <c r="G2946" t="s">
        <v>46</v>
      </c>
      <c r="H2946" t="s">
        <v>4919</v>
      </c>
      <c r="I2946" s="2">
        <v>44304.826041666667</v>
      </c>
      <c r="J2946" t="s">
        <v>5804</v>
      </c>
      <c r="K2946" t="s">
        <v>5805</v>
      </c>
      <c r="L2946" t="s">
        <v>5806</v>
      </c>
    </row>
    <row r="2947" spans="1:12" x14ac:dyDescent="0.25">
      <c r="A2947">
        <v>9002076050</v>
      </c>
      <c r="B2947" t="s">
        <v>5807</v>
      </c>
      <c r="C2947" s="3">
        <v>60000</v>
      </c>
      <c r="E2947" s="1">
        <v>44313</v>
      </c>
      <c r="F2947" t="s">
        <v>1979</v>
      </c>
      <c r="G2947" t="s">
        <v>1980</v>
      </c>
      <c r="H2947" t="s">
        <v>14</v>
      </c>
      <c r="I2947" s="2">
        <v>44313.975057870368</v>
      </c>
      <c r="J2947" t="s">
        <v>5808</v>
      </c>
      <c r="K2947" t="s">
        <v>618</v>
      </c>
      <c r="L2947" t="s">
        <v>5809</v>
      </c>
    </row>
    <row r="2948" spans="1:12" x14ac:dyDescent="0.25">
      <c r="A2948">
        <v>9002076292</v>
      </c>
      <c r="B2948" t="s">
        <v>5810</v>
      </c>
      <c r="C2948" s="3">
        <v>647626</v>
      </c>
      <c r="E2948" s="1">
        <v>44375</v>
      </c>
      <c r="F2948" t="s">
        <v>57</v>
      </c>
      <c r="G2948" t="s">
        <v>58</v>
      </c>
      <c r="H2948" t="s">
        <v>14</v>
      </c>
      <c r="I2948" s="2">
        <v>44314.114062499997</v>
      </c>
      <c r="J2948" t="s">
        <v>5811</v>
      </c>
      <c r="K2948" t="s">
        <v>779</v>
      </c>
      <c r="L2948" t="s">
        <v>5812</v>
      </c>
    </row>
    <row r="2949" spans="1:12" x14ac:dyDescent="0.25">
      <c r="A2949">
        <v>9001917195</v>
      </c>
      <c r="B2949" t="s">
        <v>4987</v>
      </c>
      <c r="C2949" s="3">
        <v>292954</v>
      </c>
      <c r="F2949" t="s">
        <v>45</v>
      </c>
      <c r="G2949" t="s">
        <v>46</v>
      </c>
      <c r="H2949" t="s">
        <v>396</v>
      </c>
      <c r="I2949" s="2">
        <v>44260.524143518516</v>
      </c>
      <c r="J2949" t="s">
        <v>4988</v>
      </c>
      <c r="K2949" t="s">
        <v>4989</v>
      </c>
      <c r="L2949" t="s">
        <v>4990</v>
      </c>
    </row>
    <row r="2950" spans="1:12" x14ac:dyDescent="0.25">
      <c r="A2950">
        <v>9001921328</v>
      </c>
      <c r="B2950" t="s">
        <v>88</v>
      </c>
      <c r="C2950" s="3">
        <v>5614860</v>
      </c>
      <c r="E2950" s="1">
        <v>44263</v>
      </c>
      <c r="F2950" t="s">
        <v>89</v>
      </c>
      <c r="G2950" t="s">
        <v>90</v>
      </c>
      <c r="H2950" t="s">
        <v>14</v>
      </c>
      <c r="I2950" s="2">
        <v>44261.535821759258</v>
      </c>
      <c r="J2950" t="s">
        <v>91</v>
      </c>
      <c r="K2950" t="s">
        <v>92</v>
      </c>
      <c r="L2950" t="s">
        <v>93</v>
      </c>
    </row>
    <row r="2951" spans="1:12" x14ac:dyDescent="0.25">
      <c r="A2951">
        <v>9001921837</v>
      </c>
      <c r="B2951" t="s">
        <v>5813</v>
      </c>
      <c r="C2951" s="3">
        <v>873016</v>
      </c>
      <c r="E2951" s="1">
        <v>44262</v>
      </c>
      <c r="F2951" t="s">
        <v>166</v>
      </c>
      <c r="G2951" t="s">
        <v>167</v>
      </c>
      <c r="H2951" t="s">
        <v>14</v>
      </c>
      <c r="I2951" s="2">
        <v>44262.374606481484</v>
      </c>
      <c r="J2951" t="s">
        <v>146</v>
      </c>
      <c r="K2951" t="s">
        <v>5814</v>
      </c>
      <c r="L2951" t="s">
        <v>5815</v>
      </c>
    </row>
    <row r="2952" spans="1:12" x14ac:dyDescent="0.25">
      <c r="A2952">
        <v>9001933447</v>
      </c>
      <c r="B2952" t="s">
        <v>1156</v>
      </c>
      <c r="C2952" s="3">
        <v>65183</v>
      </c>
      <c r="F2952" t="s">
        <v>394</v>
      </c>
      <c r="G2952" t="s">
        <v>395</v>
      </c>
      <c r="H2952" t="s">
        <v>396</v>
      </c>
      <c r="I2952" s="2">
        <v>44266.945196759261</v>
      </c>
      <c r="J2952" t="s">
        <v>1157</v>
      </c>
      <c r="K2952" t="s">
        <v>1158</v>
      </c>
      <c r="L2952" t="s">
        <v>1159</v>
      </c>
    </row>
    <row r="2953" spans="1:12" x14ac:dyDescent="0.25">
      <c r="A2953">
        <v>9001933667</v>
      </c>
      <c r="B2953" t="s">
        <v>5816</v>
      </c>
      <c r="C2953" s="3">
        <v>1012780</v>
      </c>
      <c r="F2953" t="s">
        <v>394</v>
      </c>
      <c r="G2953" t="s">
        <v>395</v>
      </c>
      <c r="H2953" t="s">
        <v>396</v>
      </c>
      <c r="I2953" s="2">
        <v>44267.085196759261</v>
      </c>
      <c r="J2953" t="s">
        <v>5817</v>
      </c>
      <c r="K2953" t="s">
        <v>5818</v>
      </c>
      <c r="L2953" t="s">
        <v>5819</v>
      </c>
    </row>
    <row r="2954" spans="1:12" x14ac:dyDescent="0.25">
      <c r="A2954">
        <v>9001935865</v>
      </c>
      <c r="B2954" t="s">
        <v>5820</v>
      </c>
      <c r="C2954" s="3">
        <v>60000</v>
      </c>
      <c r="E2954" s="1">
        <v>44268</v>
      </c>
      <c r="F2954" t="s">
        <v>29</v>
      </c>
      <c r="G2954" t="s">
        <v>30</v>
      </c>
      <c r="H2954" t="s">
        <v>14</v>
      </c>
      <c r="I2954" s="2">
        <v>44268.37641203704</v>
      </c>
      <c r="J2954" t="s">
        <v>2505</v>
      </c>
      <c r="K2954" t="s">
        <v>540</v>
      </c>
      <c r="L2954" t="s">
        <v>5821</v>
      </c>
    </row>
    <row r="2955" spans="1:12" x14ac:dyDescent="0.25">
      <c r="A2955">
        <v>9001948045</v>
      </c>
      <c r="B2955" t="s">
        <v>5822</v>
      </c>
      <c r="C2955" s="3">
        <v>309428</v>
      </c>
      <c r="E2955" s="1">
        <v>44273</v>
      </c>
      <c r="F2955" t="s">
        <v>57</v>
      </c>
      <c r="G2955" t="s">
        <v>58</v>
      </c>
      <c r="H2955" t="s">
        <v>14</v>
      </c>
      <c r="I2955" s="2">
        <v>44274.039004629631</v>
      </c>
      <c r="J2955" t="s">
        <v>117</v>
      </c>
      <c r="K2955" t="s">
        <v>5823</v>
      </c>
      <c r="L2955" t="s">
        <v>5824</v>
      </c>
    </row>
    <row r="2956" spans="1:12" x14ac:dyDescent="0.25">
      <c r="A2956">
        <v>9001986422</v>
      </c>
      <c r="B2956" t="s">
        <v>5825</v>
      </c>
      <c r="C2956" s="3">
        <v>2924562</v>
      </c>
      <c r="E2956" s="1">
        <v>44293</v>
      </c>
      <c r="F2956" t="s">
        <v>345</v>
      </c>
      <c r="G2956" t="s">
        <v>346</v>
      </c>
      <c r="H2956" t="s">
        <v>14</v>
      </c>
      <c r="I2956" s="2">
        <v>44289.671099537038</v>
      </c>
      <c r="J2956" t="s">
        <v>1643</v>
      </c>
      <c r="K2956" t="s">
        <v>5826</v>
      </c>
      <c r="L2956" t="s">
        <v>5827</v>
      </c>
    </row>
    <row r="2957" spans="1:12" x14ac:dyDescent="0.25">
      <c r="A2957">
        <v>9001987257</v>
      </c>
      <c r="B2957" t="s">
        <v>5828</v>
      </c>
      <c r="C2957" s="3">
        <v>60000</v>
      </c>
      <c r="F2957" t="s">
        <v>45</v>
      </c>
      <c r="G2957" t="s">
        <v>46</v>
      </c>
      <c r="H2957" t="s">
        <v>396</v>
      </c>
      <c r="I2957" s="2">
        <v>44290.39739583333</v>
      </c>
      <c r="J2957" t="s">
        <v>2565</v>
      </c>
      <c r="K2957" t="s">
        <v>673</v>
      </c>
      <c r="L2957" t="s">
        <v>5829</v>
      </c>
    </row>
    <row r="2958" spans="1:12" x14ac:dyDescent="0.25">
      <c r="A2958">
        <v>9002014083</v>
      </c>
      <c r="B2958" t="s">
        <v>4712</v>
      </c>
      <c r="C2958" s="3">
        <v>120546</v>
      </c>
      <c r="E2958" s="1">
        <v>44352</v>
      </c>
      <c r="F2958" t="s">
        <v>166</v>
      </c>
      <c r="G2958" t="s">
        <v>167</v>
      </c>
      <c r="H2958" t="s">
        <v>14</v>
      </c>
      <c r="I2958" s="2">
        <v>44291.664305555554</v>
      </c>
      <c r="J2958" t="s">
        <v>4713</v>
      </c>
      <c r="K2958" t="s">
        <v>4714</v>
      </c>
      <c r="L2958" t="s">
        <v>4715</v>
      </c>
    </row>
    <row r="2959" spans="1:12" x14ac:dyDescent="0.25">
      <c r="A2959">
        <v>9002024411</v>
      </c>
      <c r="B2959" t="s">
        <v>5830</v>
      </c>
      <c r="C2959" s="3">
        <v>151711</v>
      </c>
      <c r="E2959" s="1">
        <v>44293</v>
      </c>
      <c r="F2959" t="s">
        <v>57</v>
      </c>
      <c r="G2959" t="s">
        <v>58</v>
      </c>
      <c r="H2959" t="s">
        <v>14</v>
      </c>
      <c r="I2959" s="2">
        <v>44294.032557870371</v>
      </c>
      <c r="J2959" t="s">
        <v>5831</v>
      </c>
      <c r="K2959" t="s">
        <v>5832</v>
      </c>
      <c r="L2959" t="s">
        <v>5833</v>
      </c>
    </row>
    <row r="2960" spans="1:12" x14ac:dyDescent="0.25">
      <c r="A2960">
        <v>9002034012</v>
      </c>
      <c r="B2960" t="s">
        <v>5834</v>
      </c>
      <c r="C2960" s="3">
        <v>88046</v>
      </c>
      <c r="E2960" s="1">
        <v>44302</v>
      </c>
      <c r="F2960" t="s">
        <v>35</v>
      </c>
      <c r="G2960" t="s">
        <v>36</v>
      </c>
      <c r="H2960" t="s">
        <v>14</v>
      </c>
      <c r="I2960" s="2">
        <v>44296.840104166666</v>
      </c>
      <c r="J2960" t="s">
        <v>5835</v>
      </c>
      <c r="K2960" t="s">
        <v>5836</v>
      </c>
      <c r="L2960" t="s">
        <v>5837</v>
      </c>
    </row>
    <row r="2961" spans="1:12" x14ac:dyDescent="0.25">
      <c r="A2961">
        <v>9002044547</v>
      </c>
      <c r="B2961" t="s">
        <v>5838</v>
      </c>
      <c r="C2961" s="3">
        <v>1051503</v>
      </c>
      <c r="E2961" s="1">
        <v>44301</v>
      </c>
      <c r="F2961" t="s">
        <v>57</v>
      </c>
      <c r="G2961" t="s">
        <v>58</v>
      </c>
      <c r="H2961" t="s">
        <v>14</v>
      </c>
      <c r="I2961" s="2">
        <v>44301.971956018519</v>
      </c>
      <c r="J2961" t="s">
        <v>117</v>
      </c>
      <c r="K2961" t="s">
        <v>5839</v>
      </c>
      <c r="L2961" t="s">
        <v>5840</v>
      </c>
    </row>
    <row r="2962" spans="1:12" x14ac:dyDescent="0.25">
      <c r="A2962">
        <v>9002047745</v>
      </c>
      <c r="B2962" t="s">
        <v>5841</v>
      </c>
      <c r="C2962" s="3">
        <v>244320</v>
      </c>
      <c r="E2962" s="1">
        <v>44302</v>
      </c>
      <c r="F2962" t="s">
        <v>2001</v>
      </c>
      <c r="G2962" t="s">
        <v>2002</v>
      </c>
      <c r="H2962" t="s">
        <v>14</v>
      </c>
      <c r="I2962" s="2">
        <v>44302.530289351853</v>
      </c>
      <c r="J2962" t="s">
        <v>5842</v>
      </c>
      <c r="K2962" t="s">
        <v>5843</v>
      </c>
      <c r="L2962" t="s">
        <v>5844</v>
      </c>
    </row>
    <row r="2963" spans="1:12" x14ac:dyDescent="0.25">
      <c r="A2963">
        <v>9002049856</v>
      </c>
      <c r="B2963" t="s">
        <v>5845</v>
      </c>
      <c r="C2963" s="3">
        <v>594830</v>
      </c>
      <c r="E2963" s="1">
        <v>44312</v>
      </c>
      <c r="F2963" t="s">
        <v>45</v>
      </c>
      <c r="G2963" t="s">
        <v>46</v>
      </c>
      <c r="H2963" t="s">
        <v>14</v>
      </c>
      <c r="I2963" s="2">
        <v>44303.783090277779</v>
      </c>
      <c r="J2963" t="s">
        <v>3273</v>
      </c>
      <c r="K2963" t="s">
        <v>872</v>
      </c>
      <c r="L2963" t="s">
        <v>5846</v>
      </c>
    </row>
    <row r="2964" spans="1:12" x14ac:dyDescent="0.25">
      <c r="A2964">
        <v>9002053557</v>
      </c>
      <c r="B2964" t="s">
        <v>4804</v>
      </c>
      <c r="C2964" s="3">
        <v>95371</v>
      </c>
      <c r="F2964" t="s">
        <v>423</v>
      </c>
      <c r="G2964" t="s">
        <v>424</v>
      </c>
      <c r="H2964" t="s">
        <v>411</v>
      </c>
      <c r="I2964" s="2">
        <v>44305.924004629633</v>
      </c>
      <c r="J2964" t="s">
        <v>205</v>
      </c>
      <c r="K2964" t="s">
        <v>334</v>
      </c>
      <c r="L2964" t="s">
        <v>4805</v>
      </c>
    </row>
    <row r="2965" spans="1:12" x14ac:dyDescent="0.25">
      <c r="A2965">
        <v>9002064016</v>
      </c>
      <c r="B2965" t="s">
        <v>5847</v>
      </c>
      <c r="C2965" s="3">
        <v>10068463</v>
      </c>
      <c r="E2965" s="1">
        <v>44309</v>
      </c>
      <c r="F2965" t="s">
        <v>83</v>
      </c>
      <c r="G2965" t="s">
        <v>84</v>
      </c>
      <c r="H2965" t="s">
        <v>14</v>
      </c>
      <c r="I2965" s="2">
        <v>44309.839189814818</v>
      </c>
      <c r="J2965" t="s">
        <v>1102</v>
      </c>
      <c r="K2965" t="s">
        <v>1581</v>
      </c>
      <c r="L2965" t="s">
        <v>5848</v>
      </c>
    </row>
    <row r="2966" spans="1:12" x14ac:dyDescent="0.25">
      <c r="A2966">
        <v>9001903164</v>
      </c>
      <c r="B2966" t="s">
        <v>5849</v>
      </c>
      <c r="C2966" s="3">
        <v>996147</v>
      </c>
      <c r="E2966" s="1">
        <v>44257</v>
      </c>
      <c r="F2966" t="s">
        <v>89</v>
      </c>
      <c r="G2966" t="s">
        <v>90</v>
      </c>
      <c r="H2966" t="s">
        <v>14</v>
      </c>
      <c r="I2966" s="2">
        <v>44256.73678240741</v>
      </c>
      <c r="J2966" t="s">
        <v>3864</v>
      </c>
      <c r="K2966" t="s">
        <v>5850</v>
      </c>
      <c r="L2966" t="s">
        <v>5851</v>
      </c>
    </row>
    <row r="2967" spans="1:12" x14ac:dyDescent="0.25">
      <c r="A2967">
        <v>9001903748</v>
      </c>
      <c r="B2967" t="s">
        <v>5140</v>
      </c>
      <c r="C2967" s="3">
        <v>60000</v>
      </c>
      <c r="E2967" s="1">
        <v>44257</v>
      </c>
      <c r="F2967" t="s">
        <v>423</v>
      </c>
      <c r="G2967" t="s">
        <v>424</v>
      </c>
      <c r="H2967" t="s">
        <v>14</v>
      </c>
      <c r="I2967" s="2">
        <v>44256.965196759258</v>
      </c>
      <c r="J2967" t="s">
        <v>1643</v>
      </c>
      <c r="K2967" t="s">
        <v>5141</v>
      </c>
      <c r="L2967" t="s">
        <v>5142</v>
      </c>
    </row>
    <row r="2968" spans="1:12" x14ac:dyDescent="0.25">
      <c r="A2968">
        <v>9001913543</v>
      </c>
      <c r="B2968" t="s">
        <v>5852</v>
      </c>
      <c r="C2968" s="3">
        <v>645350</v>
      </c>
      <c r="E2968" s="1">
        <v>44260</v>
      </c>
      <c r="F2968" t="s">
        <v>468</v>
      </c>
      <c r="G2968" t="s">
        <v>469</v>
      </c>
      <c r="H2968" t="s">
        <v>14</v>
      </c>
      <c r="I2968" s="2">
        <v>44260.019155092596</v>
      </c>
      <c r="J2968" t="s">
        <v>416</v>
      </c>
      <c r="K2968" t="s">
        <v>5853</v>
      </c>
      <c r="L2968" t="s">
        <v>5854</v>
      </c>
    </row>
    <row r="2969" spans="1:12" x14ac:dyDescent="0.25">
      <c r="A2969">
        <v>9001942240</v>
      </c>
      <c r="B2969" t="s">
        <v>4407</v>
      </c>
      <c r="C2969" s="3">
        <v>523241</v>
      </c>
      <c r="F2969" t="s">
        <v>394</v>
      </c>
      <c r="G2969" t="s">
        <v>395</v>
      </c>
      <c r="H2969" t="s">
        <v>396</v>
      </c>
      <c r="I2969" s="2">
        <v>44271.751608796294</v>
      </c>
      <c r="J2969" t="s">
        <v>4408</v>
      </c>
      <c r="K2969" t="s">
        <v>4409</v>
      </c>
      <c r="L2969" t="s">
        <v>4410</v>
      </c>
    </row>
    <row r="2970" spans="1:12" x14ac:dyDescent="0.25">
      <c r="A2970">
        <v>9001978586</v>
      </c>
      <c r="B2970" t="s">
        <v>5855</v>
      </c>
      <c r="C2970" s="3">
        <v>935034</v>
      </c>
      <c r="F2970" t="s">
        <v>35</v>
      </c>
      <c r="G2970" t="s">
        <v>36</v>
      </c>
      <c r="H2970" t="s">
        <v>523</v>
      </c>
      <c r="I2970" s="2">
        <v>44287.616064814814</v>
      </c>
      <c r="J2970" t="s">
        <v>5856</v>
      </c>
      <c r="K2970" t="s">
        <v>585</v>
      </c>
      <c r="L2970" t="s">
        <v>5857</v>
      </c>
    </row>
    <row r="2971" spans="1:12" x14ac:dyDescent="0.25">
      <c r="A2971">
        <v>9002021326</v>
      </c>
      <c r="B2971" t="s">
        <v>5722</v>
      </c>
      <c r="C2971" s="3">
        <v>324720</v>
      </c>
      <c r="F2971" t="s">
        <v>45</v>
      </c>
      <c r="G2971" t="s">
        <v>46</v>
      </c>
      <c r="H2971" t="s">
        <v>396</v>
      </c>
      <c r="I2971" s="2">
        <v>44292.999363425923</v>
      </c>
      <c r="J2971" t="s">
        <v>4277</v>
      </c>
      <c r="K2971" t="s">
        <v>5723</v>
      </c>
      <c r="L2971" t="s">
        <v>5724</v>
      </c>
    </row>
    <row r="2972" spans="1:12" x14ac:dyDescent="0.25">
      <c r="A2972">
        <v>9002039022</v>
      </c>
      <c r="B2972" t="s">
        <v>3551</v>
      </c>
      <c r="C2972" s="3">
        <v>535794</v>
      </c>
      <c r="E2972" s="1">
        <v>44299</v>
      </c>
      <c r="F2972" t="s">
        <v>2001</v>
      </c>
      <c r="G2972" t="s">
        <v>2002</v>
      </c>
      <c r="H2972" t="s">
        <v>14</v>
      </c>
      <c r="I2972" s="2">
        <v>44299.726273148146</v>
      </c>
      <c r="J2972" t="s">
        <v>3552</v>
      </c>
      <c r="K2972" t="s">
        <v>2953</v>
      </c>
      <c r="L2972" t="s">
        <v>3553</v>
      </c>
    </row>
    <row r="2973" spans="1:12" x14ac:dyDescent="0.25">
      <c r="A2973">
        <v>9002049988</v>
      </c>
      <c r="B2973" t="s">
        <v>5858</v>
      </c>
      <c r="C2973" s="3">
        <v>732830</v>
      </c>
      <c r="E2973" s="1">
        <v>44303</v>
      </c>
      <c r="F2973" t="s">
        <v>345</v>
      </c>
      <c r="G2973" t="s">
        <v>346</v>
      </c>
      <c r="H2973" t="s">
        <v>14</v>
      </c>
      <c r="I2973" s="2">
        <v>44303.913865740738</v>
      </c>
      <c r="J2973" t="s">
        <v>5859</v>
      </c>
      <c r="K2973" t="s">
        <v>5860</v>
      </c>
      <c r="L2973" t="s">
        <v>5861</v>
      </c>
    </row>
    <row r="2974" spans="1:12" x14ac:dyDescent="0.25">
      <c r="A2974">
        <v>9002051013</v>
      </c>
      <c r="B2974" t="s">
        <v>4812</v>
      </c>
      <c r="C2974" s="3">
        <v>60000</v>
      </c>
      <c r="E2974" s="1">
        <v>44304</v>
      </c>
      <c r="F2974" t="s">
        <v>35</v>
      </c>
      <c r="G2974" t="s">
        <v>36</v>
      </c>
      <c r="H2974" t="s">
        <v>14</v>
      </c>
      <c r="I2974" s="2">
        <v>44304.822870370372</v>
      </c>
      <c r="J2974" t="s">
        <v>4813</v>
      </c>
      <c r="K2974" t="s">
        <v>4814</v>
      </c>
      <c r="L2974" t="s">
        <v>4815</v>
      </c>
    </row>
    <row r="2975" spans="1:12" x14ac:dyDescent="0.25">
      <c r="A2975">
        <v>9002087934</v>
      </c>
      <c r="B2975" t="s">
        <v>5862</v>
      </c>
      <c r="C2975" s="3">
        <v>1319094</v>
      </c>
      <c r="E2975" s="1">
        <v>44319</v>
      </c>
      <c r="F2975" t="s">
        <v>45</v>
      </c>
      <c r="G2975" t="s">
        <v>46</v>
      </c>
      <c r="H2975" t="s">
        <v>14</v>
      </c>
      <c r="I2975" s="2">
        <v>44319.767974537041</v>
      </c>
      <c r="J2975" t="s">
        <v>1293</v>
      </c>
      <c r="K2975" t="s">
        <v>5863</v>
      </c>
      <c r="L2975" t="s">
        <v>5864</v>
      </c>
    </row>
    <row r="2976" spans="1:12" x14ac:dyDescent="0.25">
      <c r="A2976">
        <v>9001901790</v>
      </c>
      <c r="B2976" t="s">
        <v>4823</v>
      </c>
      <c r="C2976" s="3">
        <v>60000</v>
      </c>
      <c r="F2976" t="s">
        <v>57</v>
      </c>
      <c r="G2976" t="s">
        <v>58</v>
      </c>
      <c r="H2976" t="s">
        <v>411</v>
      </c>
      <c r="I2976" s="2">
        <v>44256.341226851851</v>
      </c>
      <c r="J2976" t="s">
        <v>71</v>
      </c>
      <c r="K2976" t="s">
        <v>4824</v>
      </c>
      <c r="L2976" t="s">
        <v>4825</v>
      </c>
    </row>
    <row r="2977" spans="1:12" x14ac:dyDescent="0.25">
      <c r="A2977">
        <v>9001902257</v>
      </c>
      <c r="B2977" t="s">
        <v>5865</v>
      </c>
      <c r="C2977" s="3">
        <v>818750</v>
      </c>
      <c r="F2977" t="s">
        <v>23</v>
      </c>
      <c r="G2977" t="s">
        <v>24</v>
      </c>
      <c r="H2977" t="s">
        <v>411</v>
      </c>
      <c r="I2977" s="2">
        <v>44256.466319444444</v>
      </c>
      <c r="J2977" t="s">
        <v>1918</v>
      </c>
      <c r="K2977" t="s">
        <v>673</v>
      </c>
      <c r="L2977" t="s">
        <v>5866</v>
      </c>
    </row>
    <row r="2978" spans="1:12" x14ac:dyDescent="0.25">
      <c r="A2978">
        <v>9001902293</v>
      </c>
      <c r="B2978" t="s">
        <v>5867</v>
      </c>
      <c r="C2978" s="3">
        <v>60000</v>
      </c>
      <c r="E2978" s="1">
        <v>44257</v>
      </c>
      <c r="F2978" t="s">
        <v>45</v>
      </c>
      <c r="G2978" t="s">
        <v>46</v>
      </c>
      <c r="H2978" t="s">
        <v>14</v>
      </c>
      <c r="I2978" s="2">
        <v>44256.493101851855</v>
      </c>
      <c r="J2978" t="s">
        <v>5868</v>
      </c>
      <c r="K2978" t="s">
        <v>5869</v>
      </c>
      <c r="L2978" t="s">
        <v>5870</v>
      </c>
    </row>
    <row r="2979" spans="1:12" x14ac:dyDescent="0.25">
      <c r="A2979">
        <v>9001907733</v>
      </c>
      <c r="B2979" t="s">
        <v>5624</v>
      </c>
      <c r="C2979" s="3">
        <v>389980</v>
      </c>
      <c r="E2979" s="1">
        <v>44258</v>
      </c>
      <c r="F2979" t="s">
        <v>1002</v>
      </c>
      <c r="G2979" t="s">
        <v>1003</v>
      </c>
      <c r="H2979" t="s">
        <v>14</v>
      </c>
      <c r="I2979" s="2">
        <v>44258.810034722221</v>
      </c>
      <c r="J2979" t="s">
        <v>2760</v>
      </c>
      <c r="K2979" t="s">
        <v>1832</v>
      </c>
      <c r="L2979" t="s">
        <v>5625</v>
      </c>
    </row>
    <row r="2980" spans="1:12" x14ac:dyDescent="0.25">
      <c r="A2980">
        <v>9001932832</v>
      </c>
      <c r="B2980" t="s">
        <v>651</v>
      </c>
      <c r="C2980" s="3">
        <v>76535</v>
      </c>
      <c r="E2980" s="1">
        <v>44267</v>
      </c>
      <c r="F2980" t="s">
        <v>166</v>
      </c>
      <c r="G2980" t="s">
        <v>167</v>
      </c>
      <c r="H2980" t="s">
        <v>14</v>
      </c>
      <c r="I2980" s="2">
        <v>44266.637407407405</v>
      </c>
      <c r="J2980" t="s">
        <v>652</v>
      </c>
      <c r="K2980" t="s">
        <v>653</v>
      </c>
      <c r="L2980" t="s">
        <v>654</v>
      </c>
    </row>
    <row r="2981" spans="1:12" x14ac:dyDescent="0.25">
      <c r="A2981">
        <v>9001936821</v>
      </c>
      <c r="B2981" t="s">
        <v>4900</v>
      </c>
      <c r="C2981" s="3">
        <v>754156</v>
      </c>
      <c r="F2981" t="s">
        <v>394</v>
      </c>
      <c r="G2981" t="s">
        <v>395</v>
      </c>
      <c r="H2981" t="s">
        <v>396</v>
      </c>
      <c r="I2981" s="2">
        <v>44268.832129629627</v>
      </c>
      <c r="J2981" t="s">
        <v>4901</v>
      </c>
      <c r="K2981" t="s">
        <v>3744</v>
      </c>
      <c r="L2981" t="s">
        <v>4902</v>
      </c>
    </row>
    <row r="2982" spans="1:12" x14ac:dyDescent="0.25">
      <c r="A2982">
        <v>9001954531</v>
      </c>
      <c r="B2982" t="s">
        <v>5871</v>
      </c>
      <c r="C2982" s="3">
        <v>1000846</v>
      </c>
      <c r="E2982" s="1">
        <v>44275</v>
      </c>
      <c r="F2982" t="s">
        <v>468</v>
      </c>
      <c r="G2982" t="s">
        <v>469</v>
      </c>
      <c r="H2982" t="s">
        <v>14</v>
      </c>
      <c r="I2982" s="2">
        <v>44275.593854166669</v>
      </c>
      <c r="J2982" t="s">
        <v>397</v>
      </c>
      <c r="K2982" t="s">
        <v>4090</v>
      </c>
      <c r="L2982" t="s">
        <v>5872</v>
      </c>
    </row>
    <row r="2983" spans="1:12" x14ac:dyDescent="0.25">
      <c r="A2983">
        <v>9001964196</v>
      </c>
      <c r="B2983" t="s">
        <v>5873</v>
      </c>
      <c r="C2983" s="3">
        <v>88694</v>
      </c>
      <c r="E2983" s="1">
        <v>44286</v>
      </c>
      <c r="F2983" t="s">
        <v>107</v>
      </c>
      <c r="G2983" t="s">
        <v>108</v>
      </c>
      <c r="H2983" t="s">
        <v>14</v>
      </c>
      <c r="I2983" s="2">
        <v>44280.889386574076</v>
      </c>
      <c r="J2983" t="s">
        <v>5874</v>
      </c>
      <c r="K2983" t="s">
        <v>2257</v>
      </c>
      <c r="L2983" t="s">
        <v>5875</v>
      </c>
    </row>
    <row r="2984" spans="1:12" x14ac:dyDescent="0.25">
      <c r="A2984">
        <v>9001967778</v>
      </c>
      <c r="B2984" t="s">
        <v>481</v>
      </c>
      <c r="C2984" s="3">
        <v>631823</v>
      </c>
      <c r="F2984" t="s">
        <v>394</v>
      </c>
      <c r="G2984" t="s">
        <v>395</v>
      </c>
      <c r="H2984" t="s">
        <v>396</v>
      </c>
      <c r="I2984" s="2">
        <v>44282.651446759257</v>
      </c>
      <c r="J2984" t="s">
        <v>482</v>
      </c>
      <c r="K2984" t="s">
        <v>483</v>
      </c>
      <c r="L2984" t="s">
        <v>484</v>
      </c>
    </row>
    <row r="2985" spans="1:12" x14ac:dyDescent="0.25">
      <c r="A2985">
        <v>9001976562</v>
      </c>
      <c r="B2985" t="s">
        <v>5876</v>
      </c>
      <c r="C2985" s="3">
        <v>951960</v>
      </c>
      <c r="E2985" s="1">
        <v>44307</v>
      </c>
      <c r="F2985" t="s">
        <v>57</v>
      </c>
      <c r="G2985" t="s">
        <v>58</v>
      </c>
      <c r="H2985" t="s">
        <v>14</v>
      </c>
      <c r="I2985" s="2">
        <v>44286.786608796298</v>
      </c>
      <c r="J2985" t="s">
        <v>5877</v>
      </c>
      <c r="K2985" t="s">
        <v>2842</v>
      </c>
      <c r="L2985" t="s">
        <v>5878</v>
      </c>
    </row>
    <row r="2986" spans="1:12" x14ac:dyDescent="0.25">
      <c r="A2986">
        <v>9001986376</v>
      </c>
      <c r="B2986" t="s">
        <v>4199</v>
      </c>
      <c r="C2986" s="3">
        <v>547638</v>
      </c>
      <c r="E2986" s="1">
        <v>44350</v>
      </c>
      <c r="F2986" t="s">
        <v>405</v>
      </c>
      <c r="G2986" t="s">
        <v>406</v>
      </c>
      <c r="H2986" t="s">
        <v>14</v>
      </c>
      <c r="I2986" s="2">
        <v>44289.620381944442</v>
      </c>
      <c r="J2986" t="s">
        <v>3632</v>
      </c>
      <c r="K2986" t="s">
        <v>604</v>
      </c>
      <c r="L2986" t="s">
        <v>4200</v>
      </c>
    </row>
    <row r="2987" spans="1:12" x14ac:dyDescent="0.25">
      <c r="A2987">
        <v>9002021050</v>
      </c>
      <c r="B2987" t="s">
        <v>2654</v>
      </c>
      <c r="C2987" s="3">
        <v>60000</v>
      </c>
      <c r="E2987" s="1">
        <v>44292</v>
      </c>
      <c r="F2987" t="s">
        <v>1979</v>
      </c>
      <c r="G2987" t="s">
        <v>1980</v>
      </c>
      <c r="H2987" t="s">
        <v>14</v>
      </c>
      <c r="I2987" s="2">
        <v>44292.862847222219</v>
      </c>
      <c r="J2987" t="s">
        <v>2655</v>
      </c>
      <c r="K2987" t="s">
        <v>2656</v>
      </c>
      <c r="L2987" t="s">
        <v>2657</v>
      </c>
    </row>
    <row r="2988" spans="1:12" x14ac:dyDescent="0.25">
      <c r="A2988">
        <v>9002033758</v>
      </c>
      <c r="B2988" t="s">
        <v>4911</v>
      </c>
      <c r="C2988" s="3">
        <v>398748</v>
      </c>
      <c r="E2988" s="1">
        <v>44357</v>
      </c>
      <c r="F2988" t="s">
        <v>1979</v>
      </c>
      <c r="G2988" t="s">
        <v>1980</v>
      </c>
      <c r="H2988" t="s">
        <v>14</v>
      </c>
      <c r="I2988" s="2">
        <v>44296.507835648146</v>
      </c>
      <c r="J2988" t="s">
        <v>4912</v>
      </c>
      <c r="K2988" t="s">
        <v>4913</v>
      </c>
      <c r="L2988" t="s">
        <v>4914</v>
      </c>
    </row>
    <row r="2989" spans="1:12" x14ac:dyDescent="0.25">
      <c r="A2989">
        <v>9002049936</v>
      </c>
      <c r="B2989" t="s">
        <v>5879</v>
      </c>
      <c r="C2989" s="3">
        <v>626566</v>
      </c>
      <c r="E2989" s="1">
        <v>44364</v>
      </c>
      <c r="F2989" t="s">
        <v>394</v>
      </c>
      <c r="G2989" t="s">
        <v>395</v>
      </c>
      <c r="H2989" t="s">
        <v>14</v>
      </c>
      <c r="I2989" s="2">
        <v>44303.848726851851</v>
      </c>
      <c r="J2989" t="s">
        <v>5880</v>
      </c>
      <c r="K2989" t="s">
        <v>5881</v>
      </c>
      <c r="L2989" t="s">
        <v>5882</v>
      </c>
    </row>
    <row r="2990" spans="1:12" x14ac:dyDescent="0.25">
      <c r="A2990">
        <v>9002050429</v>
      </c>
      <c r="B2990" t="s">
        <v>5883</v>
      </c>
      <c r="C2990" s="3">
        <v>60000</v>
      </c>
      <c r="F2990" t="s">
        <v>57</v>
      </c>
      <c r="G2990" t="s">
        <v>58</v>
      </c>
      <c r="H2990" t="s">
        <v>411</v>
      </c>
      <c r="I2990" s="2">
        <v>44304.366122685184</v>
      </c>
      <c r="J2990" t="s">
        <v>5884</v>
      </c>
      <c r="K2990" t="s">
        <v>5885</v>
      </c>
      <c r="L2990" t="s">
        <v>5886</v>
      </c>
    </row>
    <row r="2991" spans="1:12" x14ac:dyDescent="0.25">
      <c r="A2991">
        <v>9002052869</v>
      </c>
      <c r="B2991" t="s">
        <v>4585</v>
      </c>
      <c r="C2991" s="3">
        <v>793000</v>
      </c>
      <c r="E2991" s="1">
        <v>44366</v>
      </c>
      <c r="F2991" t="s">
        <v>1979</v>
      </c>
      <c r="G2991" t="s">
        <v>1980</v>
      </c>
      <c r="H2991" t="s">
        <v>14</v>
      </c>
      <c r="I2991" s="2">
        <v>44305.573020833333</v>
      </c>
      <c r="J2991" t="s">
        <v>982</v>
      </c>
      <c r="K2991" t="s">
        <v>2961</v>
      </c>
      <c r="L2991" t="s">
        <v>4586</v>
      </c>
    </row>
    <row r="2992" spans="1:12" x14ac:dyDescent="0.25">
      <c r="A2992">
        <v>9002058807</v>
      </c>
      <c r="B2992" t="s">
        <v>5887</v>
      </c>
      <c r="C2992" s="3">
        <v>60000</v>
      </c>
      <c r="E2992" s="1">
        <v>44307</v>
      </c>
      <c r="F2992" t="s">
        <v>1864</v>
      </c>
      <c r="G2992" t="s">
        <v>1865</v>
      </c>
      <c r="H2992" t="s">
        <v>14</v>
      </c>
      <c r="I2992" s="2">
        <v>44307.627395833333</v>
      </c>
      <c r="J2992" t="s">
        <v>5888</v>
      </c>
      <c r="K2992" t="s">
        <v>3225</v>
      </c>
      <c r="L2992" t="s">
        <v>5889</v>
      </c>
    </row>
    <row r="2993" spans="1:12" x14ac:dyDescent="0.25">
      <c r="A2993">
        <v>9002065201</v>
      </c>
      <c r="B2993" t="s">
        <v>4845</v>
      </c>
      <c r="C2993" s="3">
        <v>145264</v>
      </c>
      <c r="E2993" s="1">
        <v>44371</v>
      </c>
      <c r="F2993" t="s">
        <v>23</v>
      </c>
      <c r="G2993" t="s">
        <v>24</v>
      </c>
      <c r="H2993" t="s">
        <v>14</v>
      </c>
      <c r="I2993" s="2">
        <v>44310.403229166666</v>
      </c>
      <c r="J2993" t="s">
        <v>4846</v>
      </c>
      <c r="K2993" t="s">
        <v>2649</v>
      </c>
      <c r="L2993" t="s">
        <v>4847</v>
      </c>
    </row>
    <row r="2994" spans="1:12" x14ac:dyDescent="0.25">
      <c r="A2994">
        <v>9002065326</v>
      </c>
      <c r="B2994" t="s">
        <v>5395</v>
      </c>
      <c r="C2994" s="3">
        <v>1812080</v>
      </c>
      <c r="E2994" s="1">
        <v>44313</v>
      </c>
      <c r="F2994" t="s">
        <v>166</v>
      </c>
      <c r="G2994" t="s">
        <v>167</v>
      </c>
      <c r="H2994" t="s">
        <v>14</v>
      </c>
      <c r="I2994" s="2">
        <v>44310.589618055557</v>
      </c>
      <c r="J2994" t="s">
        <v>3195</v>
      </c>
      <c r="K2994" t="s">
        <v>5396</v>
      </c>
      <c r="L2994" t="s">
        <v>5397</v>
      </c>
    </row>
    <row r="2995" spans="1:12" x14ac:dyDescent="0.25">
      <c r="A2995">
        <v>9002081373</v>
      </c>
      <c r="B2995" t="s">
        <v>4984</v>
      </c>
      <c r="C2995" s="3">
        <v>664301</v>
      </c>
      <c r="E2995" s="1">
        <v>44376</v>
      </c>
      <c r="F2995" t="s">
        <v>394</v>
      </c>
      <c r="G2995" t="s">
        <v>395</v>
      </c>
      <c r="H2995" t="s">
        <v>14</v>
      </c>
      <c r="I2995" s="2">
        <v>44315.954432870371</v>
      </c>
      <c r="J2995" t="s">
        <v>4985</v>
      </c>
      <c r="K2995" t="s">
        <v>1433</v>
      </c>
      <c r="L2995" t="s">
        <v>4986</v>
      </c>
    </row>
    <row r="2996" spans="1:12" x14ac:dyDescent="0.25">
      <c r="A2996">
        <v>9002088027</v>
      </c>
      <c r="B2996" t="s">
        <v>5890</v>
      </c>
      <c r="C2996" s="3">
        <v>647104</v>
      </c>
      <c r="E2996" s="1">
        <v>44380</v>
      </c>
      <c r="F2996" t="s">
        <v>57</v>
      </c>
      <c r="G2996" t="s">
        <v>58</v>
      </c>
      <c r="H2996" t="s">
        <v>14</v>
      </c>
      <c r="I2996" s="2">
        <v>44319.790011574078</v>
      </c>
      <c r="J2996" t="s">
        <v>5891</v>
      </c>
      <c r="K2996" t="s">
        <v>5892</v>
      </c>
      <c r="L2996" t="s">
        <v>5893</v>
      </c>
    </row>
    <row r="2997" spans="1:12" x14ac:dyDescent="0.25">
      <c r="A2997">
        <v>9002088524</v>
      </c>
      <c r="B2997" t="s">
        <v>4723</v>
      </c>
      <c r="C2997" s="3">
        <v>1041130</v>
      </c>
      <c r="E2997" s="1">
        <v>44381</v>
      </c>
      <c r="F2997" t="s">
        <v>23</v>
      </c>
      <c r="G2997" t="s">
        <v>24</v>
      </c>
      <c r="H2997" t="s">
        <v>14</v>
      </c>
      <c r="I2997" s="2">
        <v>44320.01835648148</v>
      </c>
      <c r="J2997" t="s">
        <v>71</v>
      </c>
      <c r="K2997" t="s">
        <v>4724</v>
      </c>
      <c r="L2997" t="s">
        <v>4725</v>
      </c>
    </row>
    <row r="2998" spans="1:12" x14ac:dyDescent="0.25">
      <c r="A2998">
        <v>9001921540</v>
      </c>
      <c r="B2998" t="s">
        <v>5894</v>
      </c>
      <c r="C2998" s="3">
        <v>326181</v>
      </c>
      <c r="F2998" t="s">
        <v>423</v>
      </c>
      <c r="G2998" t="s">
        <v>424</v>
      </c>
      <c r="H2998" t="s">
        <v>411</v>
      </c>
      <c r="I2998" s="2">
        <v>44261.851851851854</v>
      </c>
      <c r="J2998" t="s">
        <v>3704</v>
      </c>
      <c r="K2998" t="s">
        <v>5895</v>
      </c>
      <c r="L2998" t="s">
        <v>5896</v>
      </c>
    </row>
    <row r="2999" spans="1:12" x14ac:dyDescent="0.25">
      <c r="A2999">
        <v>9001932973</v>
      </c>
      <c r="B2999" t="s">
        <v>5897</v>
      </c>
      <c r="C2999" s="3">
        <v>500353</v>
      </c>
      <c r="F2999" t="s">
        <v>394</v>
      </c>
      <c r="G2999" t="s">
        <v>395</v>
      </c>
      <c r="H2999" t="s">
        <v>396</v>
      </c>
      <c r="I2999" s="2">
        <v>44266.712418981479</v>
      </c>
      <c r="J2999" t="s">
        <v>5898</v>
      </c>
      <c r="K2999" t="s">
        <v>5192</v>
      </c>
      <c r="L2999" t="s">
        <v>5899</v>
      </c>
    </row>
    <row r="3000" spans="1:12" x14ac:dyDescent="0.25">
      <c r="A3000">
        <v>9001937405</v>
      </c>
      <c r="B3000" t="s">
        <v>5900</v>
      </c>
      <c r="C3000" s="3">
        <v>3718796</v>
      </c>
      <c r="F3000" t="s">
        <v>272</v>
      </c>
      <c r="G3000" t="s">
        <v>273</v>
      </c>
      <c r="H3000" t="s">
        <v>411</v>
      </c>
      <c r="I3000" s="2">
        <v>44269.561273148145</v>
      </c>
      <c r="J3000" t="s">
        <v>5901</v>
      </c>
      <c r="K3000" t="s">
        <v>5902</v>
      </c>
      <c r="L3000" t="s">
        <v>5903</v>
      </c>
    </row>
    <row r="3001" spans="1:12" x14ac:dyDescent="0.25">
      <c r="A3001">
        <v>9001937624</v>
      </c>
      <c r="B3001" t="s">
        <v>5904</v>
      </c>
      <c r="C3001" s="3">
        <v>795432</v>
      </c>
      <c r="E3001" s="1">
        <v>44269</v>
      </c>
      <c r="F3001" t="s">
        <v>29</v>
      </c>
      <c r="G3001" t="s">
        <v>30</v>
      </c>
      <c r="H3001" t="s">
        <v>14</v>
      </c>
      <c r="I3001" s="2">
        <v>44269.933877314812</v>
      </c>
      <c r="J3001" t="s">
        <v>2892</v>
      </c>
      <c r="K3001" t="s">
        <v>3687</v>
      </c>
      <c r="L3001" t="s">
        <v>5905</v>
      </c>
    </row>
    <row r="3002" spans="1:12" x14ac:dyDescent="0.25">
      <c r="A3002">
        <v>9001942250</v>
      </c>
      <c r="B3002" t="s">
        <v>5906</v>
      </c>
      <c r="C3002" s="3">
        <v>60000</v>
      </c>
      <c r="F3002" t="s">
        <v>394</v>
      </c>
      <c r="G3002" t="s">
        <v>395</v>
      </c>
      <c r="H3002" t="s">
        <v>396</v>
      </c>
      <c r="I3002" s="2">
        <v>44271.756689814814</v>
      </c>
      <c r="J3002" t="s">
        <v>3019</v>
      </c>
      <c r="K3002" t="s">
        <v>5907</v>
      </c>
      <c r="L3002" t="s">
        <v>5908</v>
      </c>
    </row>
    <row r="3003" spans="1:12" x14ac:dyDescent="0.25">
      <c r="A3003">
        <v>9002035087</v>
      </c>
      <c r="B3003" t="s">
        <v>5909</v>
      </c>
      <c r="C3003" s="3">
        <v>707100</v>
      </c>
      <c r="E3003" s="1">
        <v>44297</v>
      </c>
      <c r="F3003" t="s">
        <v>45</v>
      </c>
      <c r="G3003" t="s">
        <v>46</v>
      </c>
      <c r="H3003" t="s">
        <v>14</v>
      </c>
      <c r="I3003" s="2">
        <v>44297.789618055554</v>
      </c>
      <c r="J3003" t="s">
        <v>5910</v>
      </c>
      <c r="K3003" t="s">
        <v>5911</v>
      </c>
      <c r="L3003" t="s">
        <v>5912</v>
      </c>
    </row>
    <row r="3004" spans="1:12" x14ac:dyDescent="0.25">
      <c r="A3004">
        <v>9002050106</v>
      </c>
      <c r="B3004" t="s">
        <v>5304</v>
      </c>
      <c r="C3004" s="3">
        <v>752917</v>
      </c>
      <c r="E3004" s="1">
        <v>44364</v>
      </c>
      <c r="F3004" t="s">
        <v>272</v>
      </c>
      <c r="G3004" t="s">
        <v>273</v>
      </c>
      <c r="H3004" t="s">
        <v>14</v>
      </c>
      <c r="I3004" s="2">
        <v>44303.995694444442</v>
      </c>
      <c r="J3004" t="s">
        <v>5305</v>
      </c>
      <c r="K3004" t="s">
        <v>302</v>
      </c>
      <c r="L3004" t="s">
        <v>5306</v>
      </c>
    </row>
    <row r="3005" spans="1:12" x14ac:dyDescent="0.25">
      <c r="A3005">
        <v>9002080709</v>
      </c>
      <c r="B3005" t="s">
        <v>5475</v>
      </c>
      <c r="C3005" s="3">
        <v>571920</v>
      </c>
      <c r="F3005" t="s">
        <v>23</v>
      </c>
      <c r="G3005" t="s">
        <v>24</v>
      </c>
      <c r="H3005" t="s">
        <v>411</v>
      </c>
      <c r="I3005" s="2">
        <v>44315.726226851853</v>
      </c>
      <c r="J3005" t="s">
        <v>5476</v>
      </c>
      <c r="K3005" t="s">
        <v>5477</v>
      </c>
      <c r="L3005" t="s">
        <v>5478</v>
      </c>
    </row>
    <row r="3006" spans="1:12" x14ac:dyDescent="0.25">
      <c r="A3006">
        <v>9001923939</v>
      </c>
      <c r="B3006" t="s">
        <v>5222</v>
      </c>
      <c r="C3006" s="3">
        <v>541473</v>
      </c>
      <c r="E3006" s="1">
        <v>44267</v>
      </c>
      <c r="F3006" t="s">
        <v>107</v>
      </c>
      <c r="G3006" t="s">
        <v>108</v>
      </c>
      <c r="H3006" t="s">
        <v>14</v>
      </c>
      <c r="I3006" s="2">
        <v>44263.845393518517</v>
      </c>
      <c r="J3006" t="s">
        <v>5223</v>
      </c>
      <c r="K3006" t="s">
        <v>5224</v>
      </c>
      <c r="L3006" t="s">
        <v>5225</v>
      </c>
    </row>
    <row r="3007" spans="1:12" x14ac:dyDescent="0.25">
      <c r="A3007">
        <v>9001941972</v>
      </c>
      <c r="B3007" t="s">
        <v>5913</v>
      </c>
      <c r="C3007" s="3">
        <v>377772</v>
      </c>
      <c r="F3007" t="s">
        <v>166</v>
      </c>
      <c r="G3007" t="s">
        <v>167</v>
      </c>
      <c r="H3007" t="s">
        <v>411</v>
      </c>
      <c r="I3007" s="2">
        <v>44271.65042824074</v>
      </c>
      <c r="J3007" t="s">
        <v>162</v>
      </c>
      <c r="K3007" t="s">
        <v>704</v>
      </c>
      <c r="L3007" t="s">
        <v>5914</v>
      </c>
    </row>
    <row r="3008" spans="1:12" x14ac:dyDescent="0.25">
      <c r="A3008">
        <v>9001943046</v>
      </c>
      <c r="B3008" t="s">
        <v>5915</v>
      </c>
      <c r="C3008" s="3">
        <v>453915</v>
      </c>
      <c r="E3008" s="1">
        <v>44272</v>
      </c>
      <c r="F3008" t="s">
        <v>23</v>
      </c>
      <c r="G3008" t="s">
        <v>24</v>
      </c>
      <c r="H3008" t="s">
        <v>14</v>
      </c>
      <c r="I3008" s="2">
        <v>44272.102546296293</v>
      </c>
      <c r="J3008" t="s">
        <v>1555</v>
      </c>
      <c r="K3008" t="s">
        <v>5916</v>
      </c>
      <c r="L3008" t="s">
        <v>5917</v>
      </c>
    </row>
    <row r="3009" spans="1:12" x14ac:dyDescent="0.25">
      <c r="A3009">
        <v>9001946935</v>
      </c>
      <c r="B3009" t="s">
        <v>5493</v>
      </c>
      <c r="C3009" s="3">
        <v>164540</v>
      </c>
      <c r="F3009" t="s">
        <v>394</v>
      </c>
      <c r="G3009" t="s">
        <v>395</v>
      </c>
      <c r="H3009" t="s">
        <v>396</v>
      </c>
      <c r="I3009" s="2">
        <v>44273.564212962963</v>
      </c>
      <c r="J3009" t="s">
        <v>1911</v>
      </c>
      <c r="K3009" t="s">
        <v>5494</v>
      </c>
      <c r="L3009" t="s">
        <v>5495</v>
      </c>
    </row>
    <row r="3010" spans="1:12" x14ac:dyDescent="0.25">
      <c r="A3010">
        <v>9001947753</v>
      </c>
      <c r="B3010" t="s">
        <v>5918</v>
      </c>
      <c r="C3010" s="3">
        <v>1296760</v>
      </c>
      <c r="F3010" t="s">
        <v>394</v>
      </c>
      <c r="G3010" t="s">
        <v>395</v>
      </c>
      <c r="H3010" t="s">
        <v>396</v>
      </c>
      <c r="I3010" s="2">
        <v>44273.905428240738</v>
      </c>
      <c r="J3010" t="s">
        <v>5919</v>
      </c>
      <c r="K3010" t="s">
        <v>5920</v>
      </c>
      <c r="L3010" t="s">
        <v>5921</v>
      </c>
    </row>
    <row r="3011" spans="1:12" x14ac:dyDescent="0.25">
      <c r="A3011">
        <v>9002039810</v>
      </c>
      <c r="B3011" t="s">
        <v>5922</v>
      </c>
      <c r="C3011" s="3">
        <v>1267210</v>
      </c>
      <c r="E3011" s="1">
        <v>44361</v>
      </c>
      <c r="F3011" t="s">
        <v>345</v>
      </c>
      <c r="G3011" t="s">
        <v>346</v>
      </c>
      <c r="H3011" t="s">
        <v>14</v>
      </c>
      <c r="I3011" s="2">
        <v>44300.058425925927</v>
      </c>
      <c r="J3011" t="s">
        <v>5923</v>
      </c>
      <c r="K3011" t="s">
        <v>4746</v>
      </c>
      <c r="L3011" t="s">
        <v>5924</v>
      </c>
    </row>
    <row r="3012" spans="1:12" x14ac:dyDescent="0.25">
      <c r="A3012">
        <v>9002056042</v>
      </c>
      <c r="B3012" t="s">
        <v>5360</v>
      </c>
      <c r="C3012" s="3">
        <v>3068985</v>
      </c>
      <c r="E3012" s="1">
        <v>44367</v>
      </c>
      <c r="F3012" t="s">
        <v>1979</v>
      </c>
      <c r="G3012" t="s">
        <v>1980</v>
      </c>
      <c r="H3012" t="s">
        <v>14</v>
      </c>
      <c r="I3012" s="2">
        <v>44306.793946759259</v>
      </c>
      <c r="J3012" t="s">
        <v>5361</v>
      </c>
      <c r="K3012" t="s">
        <v>5362</v>
      </c>
      <c r="L3012" t="s">
        <v>5363</v>
      </c>
    </row>
    <row r="3013" spans="1:12" x14ac:dyDescent="0.25">
      <c r="A3013">
        <v>9002062535</v>
      </c>
      <c r="B3013" t="s">
        <v>5925</v>
      </c>
      <c r="C3013" s="3">
        <v>356535</v>
      </c>
      <c r="E3013" s="1">
        <v>44370</v>
      </c>
      <c r="F3013" t="s">
        <v>57</v>
      </c>
      <c r="G3013" t="s">
        <v>58</v>
      </c>
      <c r="H3013" t="s">
        <v>14</v>
      </c>
      <c r="I3013" s="2">
        <v>44309.381597222222</v>
      </c>
      <c r="J3013" t="s">
        <v>5926</v>
      </c>
      <c r="K3013" t="s">
        <v>5927</v>
      </c>
      <c r="L3013" t="s">
        <v>5928</v>
      </c>
    </row>
  </sheetData>
  <autoFilter ref="A1:L3013"/>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'Student Marks data'!$B$3:$B$6</xm:f>
          </x14:formula1>
          <xm:sqref>D2:D15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T32"/>
  <sheetViews>
    <sheetView workbookViewId="0">
      <selection activeCell="K6" sqref="K6"/>
    </sheetView>
  </sheetViews>
  <sheetFormatPr defaultRowHeight="15" x14ac:dyDescent="0.25"/>
  <cols>
    <col min="2" max="2" width="7.85546875" customWidth="1"/>
    <col min="7" max="7" width="9.28515625" customWidth="1"/>
    <col min="8" max="8" width="12.7109375" customWidth="1"/>
    <col min="9" max="9" width="13.140625" customWidth="1"/>
    <col min="10" max="10" width="16.42578125" customWidth="1"/>
    <col min="13" max="13" width="8.42578125" bestFit="1" customWidth="1"/>
    <col min="14" max="14" width="6.140625" customWidth="1"/>
    <col min="15" max="15" width="11.85546875" bestFit="1" customWidth="1"/>
    <col min="16" max="16" width="14.5703125" bestFit="1" customWidth="1"/>
    <col min="20" max="20" width="15.5703125" customWidth="1"/>
  </cols>
  <sheetData>
    <row r="1" spans="1:16" ht="21" x14ac:dyDescent="0.35">
      <c r="A1" s="67" t="s">
        <v>6122</v>
      </c>
      <c r="B1" s="67"/>
      <c r="C1" s="67"/>
      <c r="D1" s="67"/>
      <c r="E1" s="67"/>
      <c r="F1" s="67"/>
      <c r="G1" s="67"/>
      <c r="H1" s="67"/>
      <c r="I1" s="67"/>
      <c r="J1" s="67"/>
      <c r="M1" s="68" t="s">
        <v>6123</v>
      </c>
      <c r="N1" s="68"/>
      <c r="O1" s="68"/>
    </row>
    <row r="2" spans="1:16" x14ac:dyDescent="0.25">
      <c r="A2" t="s">
        <v>5942</v>
      </c>
      <c r="B2" t="s">
        <v>5938</v>
      </c>
      <c r="C2" t="s">
        <v>5939</v>
      </c>
      <c r="D2" t="s">
        <v>5940</v>
      </c>
      <c r="E2" t="s">
        <v>5941</v>
      </c>
      <c r="F2" t="s">
        <v>5948</v>
      </c>
      <c r="G2" t="s">
        <v>5947</v>
      </c>
      <c r="H2" t="s">
        <v>5950</v>
      </c>
      <c r="I2" t="s">
        <v>5949</v>
      </c>
      <c r="J2" t="s">
        <v>5951</v>
      </c>
      <c r="L2" s="9" t="s">
        <v>5942</v>
      </c>
      <c r="M2" s="9" t="s">
        <v>5947</v>
      </c>
      <c r="N2" s="9" t="s">
        <v>5950</v>
      </c>
      <c r="O2" s="9" t="s">
        <v>5949</v>
      </c>
      <c r="P2" s="9" t="s">
        <v>5951</v>
      </c>
    </row>
    <row r="3" spans="1:16" x14ac:dyDescent="0.25">
      <c r="A3" t="s">
        <v>1224</v>
      </c>
      <c r="B3">
        <v>78</v>
      </c>
      <c r="C3">
        <v>62</v>
      </c>
      <c r="D3">
        <v>58</v>
      </c>
      <c r="E3">
        <v>62</v>
      </c>
      <c r="F3">
        <v>93</v>
      </c>
      <c r="G3">
        <f t="shared" ref="G3:G13" si="0">SUM(B3:F3)</f>
        <v>353</v>
      </c>
      <c r="H3">
        <f t="shared" ref="H3:H13" si="1">G3/500%</f>
        <v>70.599999999999994</v>
      </c>
      <c r="I3" t="str">
        <f t="shared" ref="I3:I13" si="2">IF(H3&gt;75,"1st Division",IF(H3&gt;60,"2nd Division",IF(H3&gt;40,"3rd Division","Failed")))</f>
        <v>2nd Division</v>
      </c>
      <c r="J3" t="str">
        <f>IF(SUM(Table1[[#This Row],[Sub 1]:[Sub 3]])&gt;=195,"A1","B1")</f>
        <v>A1</v>
      </c>
      <c r="L3" s="10" t="s">
        <v>1224</v>
      </c>
      <c r="M3" s="11">
        <f>VLOOKUP(L3,Table1[#All],MATCH($M$2,$A$2:$J$2,0),0)</f>
        <v>353</v>
      </c>
      <c r="N3" s="11">
        <f>VLOOKUP(L3,Table1[#All],MATCH($N$2,Table1[#Headers],0),0)</f>
        <v>70.599999999999994</v>
      </c>
      <c r="O3" s="11" t="str">
        <f>VLOOKUP(L3,Table1[#All],MATCH($O$2,Table1[#Headers],0),0)</f>
        <v>2nd Division</v>
      </c>
      <c r="P3" s="11" t="str">
        <f>VLOOKUP(L3,Table1[#All],MATCH($P$2,Table1[#Headers],0),0)</f>
        <v>A1</v>
      </c>
    </row>
    <row r="4" spans="1:16" x14ac:dyDescent="0.25">
      <c r="A4" t="s">
        <v>4289</v>
      </c>
      <c r="B4">
        <v>53</v>
      </c>
      <c r="C4">
        <v>45</v>
      </c>
      <c r="D4">
        <v>76</v>
      </c>
      <c r="E4">
        <v>71</v>
      </c>
      <c r="F4">
        <v>37</v>
      </c>
      <c r="G4">
        <f t="shared" si="0"/>
        <v>282</v>
      </c>
      <c r="H4">
        <f t="shared" si="1"/>
        <v>56.4</v>
      </c>
      <c r="I4" t="str">
        <f t="shared" si="2"/>
        <v>3rd Division</v>
      </c>
      <c r="J4" t="str">
        <f>IF(SUM(Table1[[#This Row],[Sub 1]:[Sub 3]])&gt;=195,"A1","B1")</f>
        <v>B1</v>
      </c>
      <c r="L4" s="12" t="s">
        <v>4289</v>
      </c>
      <c r="M4" s="11">
        <f>VLOOKUP(L4,Table1[#All],MATCH($M$2,$A$2:$J$2,0),0)</f>
        <v>282</v>
      </c>
      <c r="N4" s="11">
        <f>VLOOKUP(L4,Table1[#All],MATCH($N$2,Table1[#Headers],0),0)</f>
        <v>56.4</v>
      </c>
      <c r="O4" s="11" t="str">
        <f>VLOOKUP(L4,Table1[#All],MATCH($O$2,Table1[#Headers],0),0)</f>
        <v>3rd Division</v>
      </c>
      <c r="P4" s="11" t="str">
        <f>VLOOKUP(L4,Table1[#All],MATCH($P$2,Table1[#Headers],0),0)</f>
        <v>B1</v>
      </c>
    </row>
    <row r="5" spans="1:16" x14ac:dyDescent="0.25">
      <c r="A5" t="s">
        <v>5930</v>
      </c>
      <c r="B5">
        <v>76</v>
      </c>
      <c r="C5">
        <v>71</v>
      </c>
      <c r="D5">
        <v>92</v>
      </c>
      <c r="E5">
        <v>53</v>
      </c>
      <c r="F5">
        <v>86</v>
      </c>
      <c r="G5">
        <f t="shared" si="0"/>
        <v>378</v>
      </c>
      <c r="H5">
        <f t="shared" si="1"/>
        <v>75.599999999999994</v>
      </c>
      <c r="I5" t="str">
        <f t="shared" si="2"/>
        <v>1st Division</v>
      </c>
      <c r="J5" t="str">
        <f>IF(SUM(Table1[[#This Row],[Sub 1]:[Sub 3]])&gt;=195,"A1","B1")</f>
        <v>A1</v>
      </c>
      <c r="L5" s="10" t="s">
        <v>5930</v>
      </c>
      <c r="M5" s="11">
        <f>VLOOKUP(L5,Table1[#All],MATCH($M$2,$A$2:$J$2,0),0)</f>
        <v>378</v>
      </c>
      <c r="N5" s="11">
        <f>VLOOKUP(L5,Table1[#All],MATCH($N$2,Table1[#Headers],0),0)</f>
        <v>75.599999999999994</v>
      </c>
      <c r="O5" s="11" t="str">
        <f>VLOOKUP(L5,Table1[#All],MATCH($O$2,Table1[#Headers],0),0)</f>
        <v>1st Division</v>
      </c>
      <c r="P5" s="11" t="str">
        <f>VLOOKUP(L5,Table1[#All],MATCH($P$2,Table1[#Headers],0),0)</f>
        <v>A1</v>
      </c>
    </row>
    <row r="6" spans="1:16" x14ac:dyDescent="0.25">
      <c r="A6" t="s">
        <v>4602</v>
      </c>
      <c r="B6">
        <v>70</v>
      </c>
      <c r="C6">
        <v>84</v>
      </c>
      <c r="D6">
        <v>42</v>
      </c>
      <c r="E6">
        <v>93</v>
      </c>
      <c r="F6">
        <v>47</v>
      </c>
      <c r="G6">
        <f t="shared" si="0"/>
        <v>336</v>
      </c>
      <c r="H6">
        <f t="shared" si="1"/>
        <v>67.2</v>
      </c>
      <c r="I6" t="str">
        <f t="shared" si="2"/>
        <v>2nd Division</v>
      </c>
      <c r="J6" t="str">
        <f>IF(SUM(Table1[[#This Row],[Sub 1]:[Sub 3]])&gt;=195,"A1","B1")</f>
        <v>A1</v>
      </c>
      <c r="L6" s="12" t="s">
        <v>4602</v>
      </c>
      <c r="M6" s="11">
        <f>VLOOKUP(L6,Table1[#All],MATCH($M$2,$A$2:$J$2,0),0)</f>
        <v>336</v>
      </c>
      <c r="N6" s="11">
        <f>VLOOKUP(L6,Table1[#All],MATCH($N$2,Table1[#Headers],0),0)</f>
        <v>67.2</v>
      </c>
      <c r="O6" s="11" t="str">
        <f>VLOOKUP(L6,Table1[#All],MATCH($O$2,Table1[#Headers],0),0)</f>
        <v>2nd Division</v>
      </c>
      <c r="P6" s="11" t="str">
        <f>VLOOKUP(L6,Table1[#All],MATCH($P$2,Table1[#Headers],0),0)</f>
        <v>A1</v>
      </c>
    </row>
    <row r="7" spans="1:16" x14ac:dyDescent="0.25">
      <c r="A7" t="s">
        <v>5943</v>
      </c>
      <c r="B7">
        <v>72</v>
      </c>
      <c r="C7">
        <v>99</v>
      </c>
      <c r="D7">
        <v>76</v>
      </c>
      <c r="E7">
        <v>65</v>
      </c>
      <c r="F7">
        <v>39</v>
      </c>
      <c r="G7">
        <f t="shared" si="0"/>
        <v>351</v>
      </c>
      <c r="H7">
        <f t="shared" si="1"/>
        <v>70.2</v>
      </c>
      <c r="I7" t="str">
        <f t="shared" si="2"/>
        <v>2nd Division</v>
      </c>
      <c r="J7" t="str">
        <f>IF(SUM(Table1[[#This Row],[Sub 1]:[Sub 3]])&gt;=195,"A1","B1")</f>
        <v>A1</v>
      </c>
      <c r="L7" s="10" t="s">
        <v>5943</v>
      </c>
      <c r="M7" s="11">
        <f>VLOOKUP(L7,Table1[#All],MATCH($M$2,$A$2:$J$2,0),0)</f>
        <v>351</v>
      </c>
      <c r="N7" s="11">
        <f>VLOOKUP(L7,Table1[#All],MATCH($N$2,Table1[#Headers],0),0)</f>
        <v>70.2</v>
      </c>
      <c r="O7" s="11" t="str">
        <f>VLOOKUP(L7,Table1[#All],MATCH($O$2,Table1[#Headers],0),0)</f>
        <v>2nd Division</v>
      </c>
      <c r="P7" s="11" t="str">
        <f>VLOOKUP(L7,Table1[#All],MATCH($P$2,Table1[#Headers],0),0)</f>
        <v>A1</v>
      </c>
    </row>
    <row r="8" spans="1:16" x14ac:dyDescent="0.25">
      <c r="A8" t="s">
        <v>5944</v>
      </c>
      <c r="B8">
        <v>57</v>
      </c>
      <c r="C8">
        <v>70</v>
      </c>
      <c r="D8">
        <v>55</v>
      </c>
      <c r="E8">
        <v>47</v>
      </c>
      <c r="F8">
        <v>55</v>
      </c>
      <c r="G8">
        <f t="shared" si="0"/>
        <v>284</v>
      </c>
      <c r="H8">
        <f t="shared" si="1"/>
        <v>56.8</v>
      </c>
      <c r="I8" t="str">
        <f t="shared" si="2"/>
        <v>3rd Division</v>
      </c>
      <c r="J8" t="str">
        <f>IF(SUM(Table1[[#This Row],[Sub 1]:[Sub 3]])&gt;=195,"A1","B1")</f>
        <v>B1</v>
      </c>
      <c r="L8" s="12" t="s">
        <v>5944</v>
      </c>
      <c r="M8" s="11">
        <f>VLOOKUP(L8,Table1[#All],MATCH($M$2,$A$2:$J$2,0),0)</f>
        <v>284</v>
      </c>
      <c r="N8" s="11">
        <f>VLOOKUP(L8,Table1[#All],MATCH($N$2,Table1[#Headers],0),0)</f>
        <v>56.8</v>
      </c>
      <c r="O8" s="11" t="str">
        <f>VLOOKUP(L8,Table1[#All],MATCH($O$2,Table1[#Headers],0),0)</f>
        <v>3rd Division</v>
      </c>
      <c r="P8" s="11" t="str">
        <f>VLOOKUP(L8,Table1[#All],MATCH($P$2,Table1[#Headers],0),0)</f>
        <v>B1</v>
      </c>
    </row>
    <row r="9" spans="1:16" x14ac:dyDescent="0.25">
      <c r="A9" t="s">
        <v>680</v>
      </c>
      <c r="B9">
        <v>56</v>
      </c>
      <c r="C9">
        <v>93</v>
      </c>
      <c r="D9">
        <v>42</v>
      </c>
      <c r="E9">
        <v>44</v>
      </c>
      <c r="F9">
        <v>87</v>
      </c>
      <c r="G9">
        <f t="shared" si="0"/>
        <v>322</v>
      </c>
      <c r="H9">
        <f t="shared" si="1"/>
        <v>64.400000000000006</v>
      </c>
      <c r="I9" t="str">
        <f t="shared" si="2"/>
        <v>2nd Division</v>
      </c>
      <c r="J9" t="str">
        <f>IF(SUM(Table1[[#This Row],[Sub 1]:[Sub 3]])&gt;=195,"A1","B1")</f>
        <v>B1</v>
      </c>
      <c r="L9" s="10" t="s">
        <v>680</v>
      </c>
      <c r="M9" s="11">
        <f>VLOOKUP(L9,Table1[#All],MATCH($M$2,$A$2:$J$2,0),0)</f>
        <v>322</v>
      </c>
      <c r="N9" s="11">
        <f>VLOOKUP(L9,Table1[#All],MATCH($N$2,Table1[#Headers],0),0)</f>
        <v>64.400000000000006</v>
      </c>
      <c r="O9" s="11" t="str">
        <f>VLOOKUP(L9,Table1[#All],MATCH($O$2,Table1[#Headers],0),0)</f>
        <v>2nd Division</v>
      </c>
      <c r="P9" s="11" t="str">
        <f>VLOOKUP(L9,Table1[#All],MATCH($P$2,Table1[#Headers],0),0)</f>
        <v>B1</v>
      </c>
    </row>
    <row r="10" spans="1:16" x14ac:dyDescent="0.25">
      <c r="A10" t="s">
        <v>5798</v>
      </c>
      <c r="B10">
        <v>83</v>
      </c>
      <c r="C10">
        <v>40</v>
      </c>
      <c r="D10">
        <v>39</v>
      </c>
      <c r="E10">
        <v>35</v>
      </c>
      <c r="F10">
        <v>57</v>
      </c>
      <c r="G10">
        <f t="shared" si="0"/>
        <v>254</v>
      </c>
      <c r="H10">
        <f t="shared" si="1"/>
        <v>50.8</v>
      </c>
      <c r="I10" t="str">
        <f t="shared" si="2"/>
        <v>3rd Division</v>
      </c>
      <c r="J10" t="str">
        <f>IF(SUM(Table1[[#This Row],[Sub 1]:[Sub 3]])&gt;=195,"A1","B1")</f>
        <v>B1</v>
      </c>
      <c r="L10" s="12" t="s">
        <v>5798</v>
      </c>
      <c r="M10" s="11">
        <f>VLOOKUP(L10,Table1[#All],MATCH($M$2,$A$2:$J$2,0),0)</f>
        <v>254</v>
      </c>
      <c r="N10" s="11">
        <f>VLOOKUP(L10,Table1[#All],MATCH($N$2,Table1[#Headers],0),0)</f>
        <v>50.8</v>
      </c>
      <c r="O10" s="11" t="str">
        <f>VLOOKUP(L10,Table1[#All],MATCH($O$2,Table1[#Headers],0),0)</f>
        <v>3rd Division</v>
      </c>
      <c r="P10" s="11" t="str">
        <f>VLOOKUP(L10,Table1[#All],MATCH($P$2,Table1[#Headers],0),0)</f>
        <v>B1</v>
      </c>
    </row>
    <row r="11" spans="1:16" x14ac:dyDescent="0.25">
      <c r="A11" t="s">
        <v>5945</v>
      </c>
      <c r="B11">
        <v>70</v>
      </c>
      <c r="C11">
        <v>58</v>
      </c>
      <c r="D11">
        <v>59</v>
      </c>
      <c r="E11">
        <v>49</v>
      </c>
      <c r="F11">
        <v>47</v>
      </c>
      <c r="G11">
        <f t="shared" si="0"/>
        <v>283</v>
      </c>
      <c r="H11">
        <f t="shared" si="1"/>
        <v>56.6</v>
      </c>
      <c r="I11" t="str">
        <f t="shared" si="2"/>
        <v>3rd Division</v>
      </c>
      <c r="J11" t="str">
        <f>IF(SUM(Table1[[#This Row],[Sub 1]:[Sub 3]])&gt;=195,"A1","B1")</f>
        <v>B1</v>
      </c>
      <c r="L11" s="10" t="s">
        <v>5945</v>
      </c>
      <c r="M11" s="11">
        <f>VLOOKUP(L11,Table1[#All],MATCH($M$2,$A$2:$J$2,0),0)</f>
        <v>283</v>
      </c>
      <c r="N11" s="11">
        <f>VLOOKUP(L11,Table1[#All],MATCH($N$2,Table1[#Headers],0),0)</f>
        <v>56.6</v>
      </c>
      <c r="O11" s="11" t="str">
        <f>VLOOKUP(L11,Table1[#All],MATCH($O$2,Table1[#Headers],0),0)</f>
        <v>3rd Division</v>
      </c>
      <c r="P11" s="11" t="str">
        <f>VLOOKUP(L11,Table1[#All],MATCH($P$2,Table1[#Headers],0),0)</f>
        <v>B1</v>
      </c>
    </row>
    <row r="12" spans="1:16" x14ac:dyDescent="0.25">
      <c r="A12" t="s">
        <v>5946</v>
      </c>
      <c r="B12">
        <v>53</v>
      </c>
      <c r="C12">
        <v>65</v>
      </c>
      <c r="D12">
        <v>79</v>
      </c>
      <c r="E12">
        <v>56</v>
      </c>
      <c r="F12">
        <v>34</v>
      </c>
      <c r="G12">
        <f t="shared" si="0"/>
        <v>287</v>
      </c>
      <c r="H12">
        <f t="shared" si="1"/>
        <v>57.4</v>
      </c>
      <c r="I12" t="str">
        <f t="shared" si="2"/>
        <v>3rd Division</v>
      </c>
      <c r="J12" t="str">
        <f>IF(SUM(Table1[[#This Row],[Sub 1]:[Sub 3]])&gt;=195,"A1","B1")</f>
        <v>A1</v>
      </c>
      <c r="L12" s="12" t="s">
        <v>5946</v>
      </c>
      <c r="M12" s="11">
        <f>VLOOKUP(L12,Table1[#All],MATCH($M$2,$A$2:$J$2,0),0)</f>
        <v>287</v>
      </c>
      <c r="N12" s="11">
        <f>VLOOKUP(L12,Table1[#All],MATCH($N$2,Table1[#Headers],0),0)</f>
        <v>57.4</v>
      </c>
      <c r="O12" s="11" t="str">
        <f>VLOOKUP(L12,Table1[#All],MATCH($O$2,Table1[#Headers],0),0)</f>
        <v>3rd Division</v>
      </c>
      <c r="P12" s="11" t="str">
        <f>VLOOKUP(L12,Table1[#All],MATCH($P$2,Table1[#Headers],0),0)</f>
        <v>A1</v>
      </c>
    </row>
    <row r="13" spans="1:16" x14ac:dyDescent="0.25">
      <c r="A13" t="s">
        <v>942</v>
      </c>
      <c r="B13">
        <v>45</v>
      </c>
      <c r="C13">
        <v>10</v>
      </c>
      <c r="D13">
        <v>22</v>
      </c>
      <c r="E13">
        <v>15</v>
      </c>
      <c r="F13">
        <v>15</v>
      </c>
      <c r="G13">
        <f t="shared" si="0"/>
        <v>107</v>
      </c>
      <c r="H13">
        <f t="shared" si="1"/>
        <v>21.4</v>
      </c>
      <c r="I13" t="str">
        <f t="shared" si="2"/>
        <v>Failed</v>
      </c>
      <c r="J13" t="str">
        <f>IF(SUM(Table1[[#This Row],[Sub 1]:[Sub 3]])&gt;=195,"A1","B1")</f>
        <v>B1</v>
      </c>
      <c r="L13" s="10" t="s">
        <v>942</v>
      </c>
      <c r="M13" s="11">
        <f>VLOOKUP(L13,Table1[#All],MATCH($M$2,$A$2:$J$2,0),0)</f>
        <v>107</v>
      </c>
      <c r="N13" s="11">
        <f>VLOOKUP(L13,Table1[#All],MATCH($N$2,Table1[#Headers],0),0)</f>
        <v>21.4</v>
      </c>
      <c r="O13" s="11" t="str">
        <f>VLOOKUP(L13,Table1[#All],MATCH($O$2,Table1[#Headers],0),0)</f>
        <v>Failed</v>
      </c>
      <c r="P13" s="11" t="str">
        <f>VLOOKUP(L13,Table1[#All],MATCH($P$2,Table1[#Headers],0),0)</f>
        <v>B1</v>
      </c>
    </row>
    <row r="14" spans="1:16" x14ac:dyDescent="0.25">
      <c r="L14" s="15"/>
      <c r="M14" s="16"/>
      <c r="N14" s="16"/>
      <c r="O14" s="16"/>
      <c r="P14" s="16"/>
    </row>
    <row r="16" spans="1:16" ht="15.75" thickBot="1" x14ac:dyDescent="0.3">
      <c r="K16" s="66" t="s">
        <v>6121</v>
      </c>
      <c r="L16" s="66"/>
      <c r="M16" s="66"/>
      <c r="N16" s="66"/>
      <c r="O16" s="66"/>
      <c r="P16" s="66"/>
    </row>
    <row r="17" spans="2:20" x14ac:dyDescent="0.25">
      <c r="E17" s="9" t="s">
        <v>5942</v>
      </c>
      <c r="F17" s="9" t="s">
        <v>5947</v>
      </c>
      <c r="G17" s="9" t="s">
        <v>5950</v>
      </c>
      <c r="H17" s="9" t="s">
        <v>5949</v>
      </c>
      <c r="I17" s="9" t="s">
        <v>5951</v>
      </c>
      <c r="K17" s="60" t="s">
        <v>5942</v>
      </c>
      <c r="L17" s="61" t="s">
        <v>5938</v>
      </c>
      <c r="M17" s="61" t="s">
        <v>5939</v>
      </c>
      <c r="N17" s="61" t="s">
        <v>5940</v>
      </c>
      <c r="O17" s="61" t="s">
        <v>5941</v>
      </c>
      <c r="P17" s="61" t="s">
        <v>5948</v>
      </c>
      <c r="Q17" s="61" t="s">
        <v>5947</v>
      </c>
      <c r="R17" s="61" t="s">
        <v>5950</v>
      </c>
      <c r="S17" s="61" t="s">
        <v>5949</v>
      </c>
      <c r="T17" s="62" t="s">
        <v>5951</v>
      </c>
    </row>
    <row r="18" spans="2:20" ht="15.75" thickBot="1" x14ac:dyDescent="0.3">
      <c r="B18" s="13" t="s">
        <v>5952</v>
      </c>
      <c r="C18" s="14" t="s">
        <v>5938</v>
      </c>
      <c r="E18" s="12" t="s">
        <v>1224</v>
      </c>
      <c r="F18" s="11">
        <f>IFERROR(VLOOKUP($E$18,Table1[#All],MATCH(F17,$A$2:$J$2,0),0),"Invalid")</f>
        <v>353</v>
      </c>
      <c r="G18" s="11">
        <f>IFERROR(VLOOKUP($E$18,Table1[#All],MATCH(G17,$A$2:$J$2,0),0),"Invalid")</f>
        <v>70.599999999999994</v>
      </c>
      <c r="H18" s="11" t="str">
        <f>IFERROR(VLOOKUP($E$18,Table1[#All],MATCH(H17,$A$2:$J$2,0),0),"Invalid")</f>
        <v>2nd Division</v>
      </c>
      <c r="I18" s="11" t="str">
        <f>IFERROR(VLOOKUP($E$18,Table1[#All],MATCH(I17,$A$2:$J$2,0),0),"Invalid")</f>
        <v>A1</v>
      </c>
      <c r="K18" s="63" t="s">
        <v>1224</v>
      </c>
      <c r="L18" s="64">
        <f>VLOOKUP($K18,Table1[#All],MATCH(L17,Table1[#Headers],0),0)</f>
        <v>78</v>
      </c>
      <c r="M18" s="64">
        <f>VLOOKUP($K18,Table1[#All],MATCH(M17,Table1[#Headers],0),0)</f>
        <v>62</v>
      </c>
      <c r="N18" s="64">
        <f>VLOOKUP($K18,Table1[#All],MATCH(N17,Table1[#Headers],0),0)</f>
        <v>58</v>
      </c>
      <c r="O18" s="64">
        <f>VLOOKUP($K18,Table1[#All],MATCH(O17,Table1[#Headers],0),0)</f>
        <v>62</v>
      </c>
      <c r="P18" s="64">
        <f>VLOOKUP($K18,Table1[#All],MATCH(P17,Table1[#Headers],0),0)</f>
        <v>93</v>
      </c>
      <c r="Q18" s="64">
        <f>VLOOKUP($K18,Table1[#All],MATCH(Q17,Table1[#Headers],0),0)</f>
        <v>353</v>
      </c>
      <c r="R18" s="64">
        <f>VLOOKUP($K18,Table1[#All],MATCH(R17,Table1[#Headers],0),0)</f>
        <v>70.599999999999994</v>
      </c>
      <c r="S18" s="64" t="str">
        <f>VLOOKUP($K18,Table1[#All],MATCH(S17,Table1[#Headers],0),0)</f>
        <v>2nd Division</v>
      </c>
      <c r="T18" s="65" t="str">
        <f>VLOOKUP($K18,Table1[#All],MATCH(T17,Table1[#Headers],0),0)</f>
        <v>A1</v>
      </c>
    </row>
    <row r="19" spans="2:20" x14ac:dyDescent="0.25">
      <c r="B19" s="13" t="s">
        <v>5942</v>
      </c>
      <c r="C19" s="13" t="s">
        <v>5953</v>
      </c>
    </row>
    <row r="20" spans="2:20" x14ac:dyDescent="0.25">
      <c r="B20" s="14" t="s">
        <v>5945</v>
      </c>
      <c r="C20" s="14">
        <f>INDEX(Table1[[Sub 1]:[Sub 5]],MATCH(B20,Table1[Name],0),MATCH(C18,Table1[[#Headers],[Sub 1]:[Sub 5]],0))</f>
        <v>70</v>
      </c>
      <c r="E20" s="5" t="s">
        <v>5938</v>
      </c>
      <c r="G20" s="8"/>
    </row>
    <row r="21" spans="2:20" x14ac:dyDescent="0.25">
      <c r="E21" s="11">
        <f>INDEX(Table1[#All],ROW(2:2),MATCH($E$20,Table1[#Headers],0))</f>
        <v>78</v>
      </c>
    </row>
    <row r="22" spans="2:20" x14ac:dyDescent="0.25">
      <c r="E22" s="11">
        <f>INDEX(Table1[#All],ROW(3:3),MATCH($E$20,Table1[#Headers],0))</f>
        <v>53</v>
      </c>
    </row>
    <row r="23" spans="2:20" x14ac:dyDescent="0.25">
      <c r="E23" s="11">
        <f>INDEX(Table1[#All],ROW(4:4),MATCH($E$20,Table1[#Headers],0))</f>
        <v>76</v>
      </c>
    </row>
    <row r="24" spans="2:20" x14ac:dyDescent="0.25">
      <c r="E24" s="11">
        <f>INDEX(Table1[#All],ROW(5:5),MATCH($E$20,Table1[#Headers],0))</f>
        <v>70</v>
      </c>
    </row>
    <row r="25" spans="2:20" x14ac:dyDescent="0.25">
      <c r="E25" s="11">
        <f>INDEX(Table1[#All],ROW(6:6),MATCH($E$20,Table1[#Headers],0))</f>
        <v>72</v>
      </c>
    </row>
    <row r="26" spans="2:20" x14ac:dyDescent="0.25">
      <c r="E26" s="11">
        <f>INDEX(Table1[#All],ROW(7:7),MATCH($E$20,Table1[#Headers],0))</f>
        <v>57</v>
      </c>
    </row>
    <row r="27" spans="2:20" x14ac:dyDescent="0.25">
      <c r="E27" s="11">
        <f>INDEX(Table1[#All],ROW(8:8),MATCH($E$20,Table1[#Headers],0))</f>
        <v>56</v>
      </c>
    </row>
    <row r="28" spans="2:20" x14ac:dyDescent="0.25">
      <c r="E28" s="11">
        <f>INDEX(Table1[#All],ROW(9:9),MATCH($E$20,Table1[#Headers],0))</f>
        <v>83</v>
      </c>
    </row>
    <row r="29" spans="2:20" x14ac:dyDescent="0.25">
      <c r="E29" s="11">
        <f>INDEX(Table1[#All],ROW(10:10),MATCH($E$20,Table1[#Headers],0))</f>
        <v>70</v>
      </c>
    </row>
    <row r="30" spans="2:20" x14ac:dyDescent="0.25">
      <c r="E30" s="11">
        <f>INDEX(Table1[#All],ROW(11:11),MATCH($E$20,Table1[#Headers],0))</f>
        <v>53</v>
      </c>
    </row>
    <row r="31" spans="2:20" x14ac:dyDescent="0.25">
      <c r="E31" s="11">
        <f>INDEX(Table1[#All],ROW(12:12),MATCH($E$20,Table1[#Headers],0))</f>
        <v>45</v>
      </c>
    </row>
    <row r="32" spans="2:20" x14ac:dyDescent="0.25">
      <c r="G32" s="8"/>
    </row>
  </sheetData>
  <mergeCells count="3">
    <mergeCell ref="K16:P16"/>
    <mergeCell ref="A1:J1"/>
    <mergeCell ref="M1:O1"/>
  </mergeCells>
  <conditionalFormatting sqref="H3:H14 H16">
    <cfRule type="colorScale" priority="2">
      <colorScale>
        <cfvo type="min"/>
        <cfvo type="percentile" val="50"/>
        <cfvo type="max"/>
        <color rgb="FFF8696B"/>
        <color rgb="FFFFEB84"/>
        <color rgb="FF63BE7B"/>
      </colorScale>
    </cfRule>
  </conditionalFormatting>
  <dataValidations count="4">
    <dataValidation type="list" allowBlank="1" showInputMessage="1" showErrorMessage="1" sqref="L3 B20">
      <formula1>$A$2:$B$2</formula1>
    </dataValidation>
    <dataValidation type="list" allowBlank="1" showInputMessage="1" showErrorMessage="1" sqref="C18">
      <formula1>$B$2:$F$2</formula1>
    </dataValidation>
    <dataValidation type="list" allowBlank="1" showInputMessage="1" showErrorMessage="1" sqref="K18">
      <formula1>$L$3:$L$13</formula1>
    </dataValidation>
    <dataValidation type="list" allowBlank="1" showInputMessage="1" showErrorMessage="1" sqref="E20 L17">
      <formula1>$A$2:$J$2</formula1>
    </dataValidation>
  </dataValidations>
  <pageMargins left="0.7" right="0.7" top="0.75" bottom="0.75" header="0.3" footer="0.3"/>
  <pageSetup paperSize="9" orientation="portrait" verticalDpi="0" r:id="rId1"/>
  <drawing r:id="rId2"/>
  <legacyDrawing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X62"/>
  <sheetViews>
    <sheetView tabSelected="1" zoomScaleNormal="100" workbookViewId="0">
      <pane ySplit="2" topLeftCell="A3" activePane="bottomLeft" state="frozen"/>
      <selection activeCell="B1" sqref="B1"/>
      <selection pane="bottomLeft" activeCell="K10" sqref="K10"/>
    </sheetView>
  </sheetViews>
  <sheetFormatPr defaultRowHeight="15" x14ac:dyDescent="0.25"/>
  <cols>
    <col min="1" max="1" width="9.140625" style="8"/>
    <col min="2" max="2" width="19.140625" style="8" bestFit="1" customWidth="1"/>
    <col min="3" max="3" width="7.140625" style="8" bestFit="1" customWidth="1"/>
    <col min="4" max="4" width="19.7109375" style="8" bestFit="1" customWidth="1"/>
    <col min="5" max="5" width="15.7109375" style="8" bestFit="1" customWidth="1"/>
    <col min="6" max="6" width="16.5703125" style="8" customWidth="1"/>
    <col min="7" max="7" width="12.7109375" style="19" bestFit="1" customWidth="1"/>
    <col min="8" max="8" width="13.42578125" style="8" bestFit="1" customWidth="1"/>
    <col min="9" max="9" width="12.42578125" style="8" bestFit="1" customWidth="1"/>
    <col min="10" max="10" width="20.7109375" style="8" bestFit="1" customWidth="1"/>
    <col min="11" max="11" width="18.28515625" style="8" bestFit="1" customWidth="1"/>
    <col min="12" max="12" width="11.7109375" style="8" bestFit="1" customWidth="1"/>
    <col min="13" max="13" width="14.42578125" style="18" bestFit="1" customWidth="1"/>
    <col min="14" max="14" width="10.7109375" style="18" bestFit="1" customWidth="1"/>
    <col min="15" max="15" width="11" style="8" bestFit="1" customWidth="1"/>
    <col min="16" max="16" width="9.5703125" style="8" customWidth="1"/>
    <col min="17" max="17" width="17.5703125" style="8" customWidth="1"/>
    <col min="18" max="18" width="14.5703125" style="8" customWidth="1"/>
    <col min="19" max="19" width="20.28515625" style="17" customWidth="1"/>
    <col min="20" max="20" width="14" style="8" bestFit="1" customWidth="1"/>
    <col min="21" max="21" width="17.140625" style="8" customWidth="1"/>
    <col min="22" max="22" width="10.85546875" style="8" bestFit="1" customWidth="1"/>
    <col min="23" max="23" width="14.85546875" style="8" customWidth="1"/>
    <col min="24" max="24" width="26.42578125" style="8" customWidth="1"/>
    <col min="25" max="25" width="13.42578125" style="8" bestFit="1" customWidth="1"/>
    <col min="26" max="16384" width="9.140625" style="8"/>
  </cols>
  <sheetData>
    <row r="1" spans="1:24" ht="23.25" x14ac:dyDescent="0.35">
      <c r="B1" s="69" t="s">
        <v>6120</v>
      </c>
      <c r="C1" s="69"/>
      <c r="D1" s="69"/>
      <c r="E1" s="69"/>
      <c r="F1" s="69"/>
      <c r="G1" s="69"/>
      <c r="H1" s="69"/>
      <c r="I1" s="69"/>
      <c r="K1" s="70" t="s">
        <v>6124</v>
      </c>
      <c r="L1" s="70"/>
      <c r="M1" s="70"/>
      <c r="N1" s="70"/>
      <c r="Q1" s="30" t="s">
        <v>6114</v>
      </c>
      <c r="R1" s="30" t="s">
        <v>6115</v>
      </c>
      <c r="S1" s="31" t="s">
        <v>6116</v>
      </c>
      <c r="T1" s="30" t="s">
        <v>6117</v>
      </c>
      <c r="U1" s="30" t="s">
        <v>6117</v>
      </c>
      <c r="V1" s="30" t="s">
        <v>6117</v>
      </c>
      <c r="W1" s="30" t="s">
        <v>6118</v>
      </c>
      <c r="X1" s="30" t="s">
        <v>6119</v>
      </c>
    </row>
    <row r="2" spans="1:24" ht="18.75" x14ac:dyDescent="0.3">
      <c r="A2" s="8" t="s">
        <v>6113</v>
      </c>
      <c r="B2" s="26" t="s">
        <v>5954</v>
      </c>
      <c r="C2" s="8" t="s">
        <v>5955</v>
      </c>
      <c r="D2" s="8" t="s">
        <v>5956</v>
      </c>
      <c r="E2" s="8" t="s">
        <v>5962</v>
      </c>
      <c r="F2" s="8" t="s">
        <v>6063</v>
      </c>
      <c r="G2" s="19" t="s">
        <v>6064</v>
      </c>
      <c r="H2" s="8" t="s">
        <v>6065</v>
      </c>
      <c r="I2" s="8" t="s">
        <v>6066</v>
      </c>
      <c r="J2" s="8" t="s">
        <v>6067</v>
      </c>
      <c r="K2" s="8" t="s">
        <v>5957</v>
      </c>
      <c r="L2" s="8" t="s">
        <v>6068</v>
      </c>
      <c r="M2" s="18" t="s">
        <v>6069</v>
      </c>
      <c r="N2" s="18" t="s">
        <v>6044</v>
      </c>
      <c r="O2" s="8" t="s">
        <v>6108</v>
      </c>
      <c r="Q2" s="21" t="s">
        <v>5962</v>
      </c>
      <c r="R2" s="21" t="s">
        <v>6109</v>
      </c>
      <c r="S2" s="22" t="s">
        <v>6064</v>
      </c>
      <c r="T2" s="21" t="s">
        <v>6071</v>
      </c>
      <c r="U2" s="21" t="s">
        <v>6073</v>
      </c>
      <c r="V2" s="21" t="s">
        <v>6076</v>
      </c>
      <c r="W2" s="21" t="s">
        <v>6110</v>
      </c>
      <c r="X2" s="21" t="s">
        <v>6111</v>
      </c>
    </row>
    <row r="3" spans="1:24" x14ac:dyDescent="0.25">
      <c r="A3" s="8">
        <v>1</v>
      </c>
      <c r="B3" s="26" t="s">
        <v>5963</v>
      </c>
      <c r="C3" s="8" t="s">
        <v>5961</v>
      </c>
      <c r="D3" s="8" t="s">
        <v>6047</v>
      </c>
      <c r="E3" s="8" t="s">
        <v>5989</v>
      </c>
      <c r="F3" s="8" t="s">
        <v>6083</v>
      </c>
      <c r="G3" s="19">
        <v>550000</v>
      </c>
      <c r="H3" s="8" t="s">
        <v>6071</v>
      </c>
      <c r="I3" s="8">
        <v>8.1999999999999993</v>
      </c>
      <c r="J3" s="8">
        <v>216</v>
      </c>
      <c r="K3" s="17">
        <v>45427</v>
      </c>
      <c r="L3" s="8">
        <v>740</v>
      </c>
      <c r="M3" s="18">
        <v>1100000</v>
      </c>
      <c r="N3" s="18">
        <v>4950</v>
      </c>
      <c r="O3" s="8">
        <v>8852300559</v>
      </c>
      <c r="Q3" s="11" t="s">
        <v>5989</v>
      </c>
      <c r="R3" s="11">
        <f t="shared" ref="R3:R28" si="0">COUNTIF(E:E,Q3)</f>
        <v>5</v>
      </c>
      <c r="S3" s="20">
        <f t="shared" ref="S3:S28" si="1">SUMIF(E:E,Q3,G:G)</f>
        <v>2940000</v>
      </c>
      <c r="T3" s="11">
        <f t="shared" ref="T3:V28" si="2">SUMIFS($G:$G,$H:$H,T$2,$E:$E,$Q3)</f>
        <v>2070000</v>
      </c>
      <c r="U3" s="11">
        <f t="shared" si="2"/>
        <v>870000</v>
      </c>
      <c r="V3" s="11">
        <f t="shared" si="2"/>
        <v>0</v>
      </c>
      <c r="W3" s="11">
        <f t="shared" ref="W3:W28" si="3">AVERAGEIF(E:E,Q3,G:G)</f>
        <v>588000</v>
      </c>
      <c r="X3" s="11">
        <f>AVERAGE(T3,U3,V3)</f>
        <v>980000</v>
      </c>
    </row>
    <row r="4" spans="1:24" x14ac:dyDescent="0.25">
      <c r="A4" s="8">
        <v>2</v>
      </c>
      <c r="B4" s="26" t="s">
        <v>6077</v>
      </c>
      <c r="C4" s="8" t="s">
        <v>5959</v>
      </c>
      <c r="D4" s="8" t="s">
        <v>6020</v>
      </c>
      <c r="E4" s="8" t="s">
        <v>6019</v>
      </c>
      <c r="F4" s="8" t="s">
        <v>6087</v>
      </c>
      <c r="G4" s="19">
        <v>420000</v>
      </c>
      <c r="H4" s="8" t="s">
        <v>6073</v>
      </c>
      <c r="I4" s="8">
        <v>12.2</v>
      </c>
      <c r="J4" s="8">
        <v>54</v>
      </c>
      <c r="K4" s="17">
        <v>45564</v>
      </c>
      <c r="L4" s="8">
        <v>700</v>
      </c>
      <c r="M4" s="18">
        <v>0</v>
      </c>
      <c r="N4" s="18">
        <v>9800</v>
      </c>
      <c r="O4" s="8">
        <v>7535763482</v>
      </c>
      <c r="Q4" s="11" t="s">
        <v>6019</v>
      </c>
      <c r="R4" s="11">
        <f t="shared" si="0"/>
        <v>3</v>
      </c>
      <c r="S4" s="20">
        <f t="shared" si="1"/>
        <v>1060000</v>
      </c>
      <c r="T4" s="11">
        <f t="shared" si="2"/>
        <v>0</v>
      </c>
      <c r="U4" s="11">
        <f t="shared" si="2"/>
        <v>800000</v>
      </c>
      <c r="V4" s="11">
        <f t="shared" si="2"/>
        <v>260000</v>
      </c>
      <c r="W4" s="11">
        <f t="shared" si="3"/>
        <v>353333.33333333331</v>
      </c>
      <c r="X4" s="11">
        <f t="shared" ref="X4:X28" si="4">AVERAGE(T4,U4,V4)</f>
        <v>353333.33333333331</v>
      </c>
    </row>
    <row r="5" spans="1:24" x14ac:dyDescent="0.25">
      <c r="A5" s="8">
        <v>3</v>
      </c>
      <c r="B5" s="24" t="s">
        <v>5975</v>
      </c>
      <c r="C5" s="24" t="s">
        <v>5959</v>
      </c>
      <c r="D5" s="24" t="s">
        <v>5977</v>
      </c>
      <c r="E5" s="24" t="s">
        <v>5976</v>
      </c>
      <c r="F5" s="24" t="s">
        <v>5978</v>
      </c>
      <c r="G5" s="23">
        <v>700000</v>
      </c>
      <c r="H5" s="8" t="s">
        <v>6073</v>
      </c>
      <c r="I5" s="24">
        <v>7.1</v>
      </c>
      <c r="J5" s="24">
        <v>60</v>
      </c>
      <c r="K5" s="25">
        <v>45034</v>
      </c>
      <c r="L5" s="8">
        <v>697</v>
      </c>
      <c r="M5" s="18">
        <v>0</v>
      </c>
      <c r="N5" s="18">
        <v>4939</v>
      </c>
      <c r="O5" s="8">
        <v>8336560673</v>
      </c>
      <c r="Q5" s="29" t="s">
        <v>5976</v>
      </c>
      <c r="R5" s="11">
        <f t="shared" si="0"/>
        <v>4</v>
      </c>
      <c r="S5" s="20">
        <f t="shared" si="1"/>
        <v>2610000</v>
      </c>
      <c r="T5" s="11">
        <f t="shared" si="2"/>
        <v>1480000</v>
      </c>
      <c r="U5" s="11">
        <f t="shared" si="2"/>
        <v>1130000</v>
      </c>
      <c r="V5" s="11">
        <f t="shared" si="2"/>
        <v>0</v>
      </c>
      <c r="W5" s="11">
        <f t="shared" si="3"/>
        <v>652500</v>
      </c>
      <c r="X5" s="11">
        <f t="shared" si="4"/>
        <v>870000</v>
      </c>
    </row>
    <row r="6" spans="1:24" x14ac:dyDescent="0.25">
      <c r="A6" s="8">
        <v>4</v>
      </c>
      <c r="B6" s="24" t="s">
        <v>5979</v>
      </c>
      <c r="C6" s="24" t="s">
        <v>5961</v>
      </c>
      <c r="D6" s="24" t="s">
        <v>6026</v>
      </c>
      <c r="E6" s="24" t="s">
        <v>6025</v>
      </c>
      <c r="F6" s="24" t="s">
        <v>6027</v>
      </c>
      <c r="G6" s="23">
        <v>580000</v>
      </c>
      <c r="H6" s="8" t="s">
        <v>6073</v>
      </c>
      <c r="I6" s="24">
        <v>7.2</v>
      </c>
      <c r="J6" s="24">
        <v>54</v>
      </c>
      <c r="K6" s="25">
        <v>45519</v>
      </c>
      <c r="L6" s="8">
        <v>687</v>
      </c>
      <c r="M6" s="18">
        <v>0</v>
      </c>
      <c r="N6" s="18">
        <v>4603</v>
      </c>
      <c r="O6" s="8">
        <v>8962006179</v>
      </c>
      <c r="Q6" s="29" t="s">
        <v>6025</v>
      </c>
      <c r="R6" s="11">
        <f t="shared" si="0"/>
        <v>2</v>
      </c>
      <c r="S6" s="20">
        <f t="shared" si="1"/>
        <v>1190000</v>
      </c>
      <c r="T6" s="11">
        <f t="shared" si="2"/>
        <v>610000</v>
      </c>
      <c r="U6" s="11">
        <f t="shared" si="2"/>
        <v>580000</v>
      </c>
      <c r="V6" s="11">
        <f t="shared" si="2"/>
        <v>0</v>
      </c>
      <c r="W6" s="11">
        <f t="shared" si="3"/>
        <v>595000</v>
      </c>
      <c r="X6" s="11">
        <f t="shared" si="4"/>
        <v>396666.66666666669</v>
      </c>
    </row>
    <row r="7" spans="1:24" x14ac:dyDescent="0.25">
      <c r="A7" s="8">
        <v>5</v>
      </c>
      <c r="B7" s="26" t="s">
        <v>5975</v>
      </c>
      <c r="C7" s="8" t="s">
        <v>5959</v>
      </c>
      <c r="D7" s="8" t="s">
        <v>6008</v>
      </c>
      <c r="E7" s="8" t="s">
        <v>6007</v>
      </c>
      <c r="F7" s="8" t="s">
        <v>6006</v>
      </c>
      <c r="G7" s="19">
        <v>350000</v>
      </c>
      <c r="H7" s="8" t="s">
        <v>6076</v>
      </c>
      <c r="I7" s="8">
        <v>10.5</v>
      </c>
      <c r="J7" s="8">
        <v>72</v>
      </c>
      <c r="K7" s="17">
        <v>45359</v>
      </c>
      <c r="L7" s="8">
        <v>690</v>
      </c>
      <c r="M7" s="18">
        <v>600000</v>
      </c>
      <c r="N7" s="18">
        <v>3500</v>
      </c>
      <c r="O7" s="8">
        <v>8389023508</v>
      </c>
      <c r="Q7" s="11" t="s">
        <v>6007</v>
      </c>
      <c r="R7" s="11">
        <f t="shared" si="0"/>
        <v>2</v>
      </c>
      <c r="S7" s="20">
        <f t="shared" si="1"/>
        <v>670000</v>
      </c>
      <c r="T7" s="11">
        <f t="shared" si="2"/>
        <v>0</v>
      </c>
      <c r="U7" s="11">
        <f t="shared" si="2"/>
        <v>320000</v>
      </c>
      <c r="V7" s="11">
        <f t="shared" si="2"/>
        <v>350000</v>
      </c>
      <c r="W7" s="11">
        <f t="shared" si="3"/>
        <v>335000</v>
      </c>
      <c r="X7" s="11">
        <f t="shared" si="4"/>
        <v>223333.33333333334</v>
      </c>
    </row>
    <row r="8" spans="1:24" x14ac:dyDescent="0.25">
      <c r="A8" s="8">
        <v>6</v>
      </c>
      <c r="B8" s="24" t="s">
        <v>5963</v>
      </c>
      <c r="C8" s="24" t="s">
        <v>5959</v>
      </c>
      <c r="D8" s="24" t="s">
        <v>5984</v>
      </c>
      <c r="E8" s="24" t="s">
        <v>5983</v>
      </c>
      <c r="F8" s="24" t="s">
        <v>5985</v>
      </c>
      <c r="G8" s="23">
        <v>600000</v>
      </c>
      <c r="H8" s="8" t="s">
        <v>6073</v>
      </c>
      <c r="I8" s="24">
        <v>7.8</v>
      </c>
      <c r="J8" s="24">
        <v>48</v>
      </c>
      <c r="K8" s="25">
        <v>45088</v>
      </c>
      <c r="L8" s="8">
        <v>816</v>
      </c>
      <c r="M8" s="18">
        <v>0</v>
      </c>
      <c r="N8" s="18">
        <v>8479</v>
      </c>
      <c r="O8" s="8">
        <v>7849908425</v>
      </c>
      <c r="Q8" s="29" t="s">
        <v>5983</v>
      </c>
      <c r="R8" s="11">
        <f t="shared" si="0"/>
        <v>4</v>
      </c>
      <c r="S8" s="20">
        <f t="shared" si="1"/>
        <v>2320000</v>
      </c>
      <c r="T8" s="11">
        <f t="shared" si="2"/>
        <v>1380000</v>
      </c>
      <c r="U8" s="11">
        <f t="shared" si="2"/>
        <v>940000</v>
      </c>
      <c r="V8" s="11">
        <f t="shared" si="2"/>
        <v>0</v>
      </c>
      <c r="W8" s="11">
        <f t="shared" si="3"/>
        <v>580000</v>
      </c>
      <c r="X8" s="11">
        <f t="shared" si="4"/>
        <v>773333.33333333337</v>
      </c>
    </row>
    <row r="9" spans="1:24" x14ac:dyDescent="0.25">
      <c r="A9" s="8">
        <v>7</v>
      </c>
      <c r="B9" s="26" t="s">
        <v>5967</v>
      </c>
      <c r="C9" s="8" t="s">
        <v>5961</v>
      </c>
      <c r="D9" s="8" t="s">
        <v>6050</v>
      </c>
      <c r="E9" s="8" t="s">
        <v>6036</v>
      </c>
      <c r="F9" s="8" t="s">
        <v>6089</v>
      </c>
      <c r="G9" s="19">
        <v>380000</v>
      </c>
      <c r="H9" s="8" t="s">
        <v>6073</v>
      </c>
      <c r="I9" s="8">
        <v>11.8</v>
      </c>
      <c r="J9" s="8">
        <v>36</v>
      </c>
      <c r="K9" s="17">
        <v>45599</v>
      </c>
      <c r="L9" s="8">
        <v>660</v>
      </c>
      <c r="M9" s="18">
        <v>0</v>
      </c>
      <c r="N9" s="18">
        <v>10200</v>
      </c>
      <c r="O9" s="8">
        <v>7867053688</v>
      </c>
      <c r="Q9" s="11" t="s">
        <v>6036</v>
      </c>
      <c r="R9" s="11">
        <f t="shared" si="0"/>
        <v>3</v>
      </c>
      <c r="S9" s="20">
        <f t="shared" si="1"/>
        <v>1130000</v>
      </c>
      <c r="T9" s="11">
        <f t="shared" si="2"/>
        <v>0</v>
      </c>
      <c r="U9" s="11">
        <f t="shared" si="2"/>
        <v>900000</v>
      </c>
      <c r="V9" s="11">
        <f t="shared" si="2"/>
        <v>230000</v>
      </c>
      <c r="W9" s="11">
        <f t="shared" si="3"/>
        <v>376666.66666666669</v>
      </c>
      <c r="X9" s="11">
        <f t="shared" si="4"/>
        <v>376666.66666666669</v>
      </c>
    </row>
    <row r="10" spans="1:24" x14ac:dyDescent="0.25">
      <c r="A10" s="8">
        <v>8</v>
      </c>
      <c r="B10" s="26" t="s">
        <v>5975</v>
      </c>
      <c r="C10" s="8" t="s">
        <v>5959</v>
      </c>
      <c r="D10" s="8" t="s">
        <v>6055</v>
      </c>
      <c r="E10" s="8" t="s">
        <v>6019</v>
      </c>
      <c r="F10" s="8" t="s">
        <v>6096</v>
      </c>
      <c r="G10" s="19">
        <v>260000</v>
      </c>
      <c r="H10" s="8" t="s">
        <v>6076</v>
      </c>
      <c r="I10" s="8">
        <v>10</v>
      </c>
      <c r="J10" s="8">
        <v>54</v>
      </c>
      <c r="K10" s="17">
        <v>45825</v>
      </c>
      <c r="L10" s="8">
        <v>670</v>
      </c>
      <c r="M10" s="18">
        <v>520000</v>
      </c>
      <c r="N10" s="18">
        <v>4000</v>
      </c>
      <c r="O10" s="8">
        <v>8865475524</v>
      </c>
      <c r="Q10" s="11" t="s">
        <v>5964</v>
      </c>
      <c r="R10" s="11">
        <f t="shared" si="0"/>
        <v>2</v>
      </c>
      <c r="S10" s="20">
        <f t="shared" si="1"/>
        <v>1000000</v>
      </c>
      <c r="T10" s="11">
        <f t="shared" si="2"/>
        <v>500000</v>
      </c>
      <c r="U10" s="11">
        <f t="shared" si="2"/>
        <v>500000</v>
      </c>
      <c r="V10" s="11">
        <f t="shared" si="2"/>
        <v>0</v>
      </c>
      <c r="W10" s="11">
        <f t="shared" si="3"/>
        <v>500000</v>
      </c>
      <c r="X10" s="11">
        <f t="shared" si="4"/>
        <v>333333.33333333331</v>
      </c>
    </row>
    <row r="11" spans="1:24" x14ac:dyDescent="0.25">
      <c r="A11" s="8">
        <v>9</v>
      </c>
      <c r="B11" s="26" t="s">
        <v>5963</v>
      </c>
      <c r="C11" s="8" t="s">
        <v>5958</v>
      </c>
      <c r="D11" s="8" t="s">
        <v>5964</v>
      </c>
      <c r="E11" s="8" t="s">
        <v>5964</v>
      </c>
      <c r="F11" s="8" t="s">
        <v>6070</v>
      </c>
      <c r="G11" s="19">
        <v>500000</v>
      </c>
      <c r="H11" s="8" t="s">
        <v>6071</v>
      </c>
      <c r="I11" s="8">
        <v>8.5</v>
      </c>
      <c r="J11" s="8">
        <v>240</v>
      </c>
      <c r="K11" s="17">
        <v>45122</v>
      </c>
      <c r="L11" s="8">
        <v>750</v>
      </c>
      <c r="M11" s="18">
        <v>1000000</v>
      </c>
      <c r="N11" s="18">
        <v>4500</v>
      </c>
      <c r="O11" s="8">
        <v>7476541567</v>
      </c>
      <c r="Q11" s="29" t="s">
        <v>5995</v>
      </c>
      <c r="R11" s="11">
        <f t="shared" si="0"/>
        <v>3</v>
      </c>
      <c r="S11" s="20">
        <f t="shared" si="1"/>
        <v>1490000</v>
      </c>
      <c r="T11" s="11">
        <f t="shared" si="2"/>
        <v>520000</v>
      </c>
      <c r="U11" s="11">
        <f t="shared" si="2"/>
        <v>970000</v>
      </c>
      <c r="V11" s="11">
        <f t="shared" si="2"/>
        <v>0</v>
      </c>
      <c r="W11" s="11">
        <f t="shared" si="3"/>
        <v>496666.66666666669</v>
      </c>
      <c r="X11" s="11">
        <f t="shared" si="4"/>
        <v>496666.66666666669</v>
      </c>
    </row>
    <row r="12" spans="1:24" x14ac:dyDescent="0.25">
      <c r="A12" s="8">
        <v>10</v>
      </c>
      <c r="B12" s="26" t="s">
        <v>5963</v>
      </c>
      <c r="C12" s="8" t="s">
        <v>5959</v>
      </c>
      <c r="D12" s="8" t="s">
        <v>5984</v>
      </c>
      <c r="E12" s="8" t="s">
        <v>5983</v>
      </c>
      <c r="F12" s="8" t="s">
        <v>6079</v>
      </c>
      <c r="G12" s="19">
        <v>600000</v>
      </c>
      <c r="H12" s="8" t="s">
        <v>6071</v>
      </c>
      <c r="I12" s="8">
        <v>8</v>
      </c>
      <c r="J12" s="8">
        <v>180</v>
      </c>
      <c r="K12" s="17">
        <v>45265</v>
      </c>
      <c r="L12" s="8">
        <v>760</v>
      </c>
      <c r="M12" s="18">
        <v>1200000</v>
      </c>
      <c r="N12" s="18">
        <v>5400</v>
      </c>
      <c r="O12" s="8">
        <v>9370807189</v>
      </c>
      <c r="Q12" s="29" t="s">
        <v>5986</v>
      </c>
      <c r="R12" s="11">
        <f t="shared" si="0"/>
        <v>1</v>
      </c>
      <c r="S12" s="20">
        <f t="shared" si="1"/>
        <v>550000</v>
      </c>
      <c r="T12" s="11">
        <f t="shared" si="2"/>
        <v>0</v>
      </c>
      <c r="U12" s="11">
        <f t="shared" si="2"/>
        <v>550000</v>
      </c>
      <c r="V12" s="11">
        <f t="shared" si="2"/>
        <v>0</v>
      </c>
      <c r="W12" s="11">
        <f t="shared" si="3"/>
        <v>550000</v>
      </c>
      <c r="X12" s="11">
        <f t="shared" si="4"/>
        <v>183333.33333333334</v>
      </c>
    </row>
    <row r="13" spans="1:24" x14ac:dyDescent="0.25">
      <c r="A13" s="8">
        <v>11</v>
      </c>
      <c r="B13" s="24" t="s">
        <v>5975</v>
      </c>
      <c r="C13" s="24" t="s">
        <v>5959</v>
      </c>
      <c r="D13" s="24" t="s">
        <v>6008</v>
      </c>
      <c r="E13" s="24" t="s">
        <v>6007</v>
      </c>
      <c r="F13" s="24" t="s">
        <v>6009</v>
      </c>
      <c r="G13" s="23">
        <v>320000</v>
      </c>
      <c r="H13" s="8" t="s">
        <v>6073</v>
      </c>
      <c r="I13" s="24">
        <v>7.4</v>
      </c>
      <c r="J13" s="24">
        <v>36</v>
      </c>
      <c r="K13" s="25">
        <v>45337</v>
      </c>
      <c r="L13" s="8">
        <v>848</v>
      </c>
      <c r="M13" s="18">
        <v>0</v>
      </c>
      <c r="N13" s="18">
        <v>4663</v>
      </c>
      <c r="O13" s="8">
        <v>8646932968</v>
      </c>
      <c r="Q13" s="11" t="s">
        <v>5992</v>
      </c>
      <c r="R13" s="11">
        <f t="shared" si="0"/>
        <v>6</v>
      </c>
      <c r="S13" s="20">
        <f t="shared" si="1"/>
        <v>2820000</v>
      </c>
      <c r="T13" s="11">
        <f t="shared" si="2"/>
        <v>1460000</v>
      </c>
      <c r="U13" s="11">
        <f t="shared" si="2"/>
        <v>1360000</v>
      </c>
      <c r="V13" s="11">
        <f t="shared" si="2"/>
        <v>0</v>
      </c>
      <c r="W13" s="11">
        <f t="shared" si="3"/>
        <v>470000</v>
      </c>
      <c r="X13" s="11">
        <f t="shared" si="4"/>
        <v>940000</v>
      </c>
    </row>
    <row r="14" spans="1:24" x14ac:dyDescent="0.25">
      <c r="A14" s="8">
        <v>12</v>
      </c>
      <c r="B14" s="24" t="s">
        <v>5979</v>
      </c>
      <c r="C14" s="24" t="s">
        <v>5959</v>
      </c>
      <c r="D14" s="24" t="s">
        <v>5996</v>
      </c>
      <c r="E14" s="24" t="s">
        <v>5995</v>
      </c>
      <c r="F14" s="24" t="s">
        <v>5997</v>
      </c>
      <c r="G14" s="23">
        <v>650000</v>
      </c>
      <c r="H14" s="8" t="s">
        <v>6073</v>
      </c>
      <c r="I14" s="24">
        <v>7.9</v>
      </c>
      <c r="J14" s="24">
        <v>54</v>
      </c>
      <c r="K14" s="25">
        <v>45200</v>
      </c>
      <c r="L14" s="8">
        <v>719</v>
      </c>
      <c r="M14" s="18">
        <v>0</v>
      </c>
      <c r="N14" s="18">
        <v>4961</v>
      </c>
      <c r="O14" s="8">
        <v>8670287777</v>
      </c>
      <c r="Q14" s="29" t="s">
        <v>6004</v>
      </c>
      <c r="R14" s="11">
        <f t="shared" si="0"/>
        <v>2</v>
      </c>
      <c r="S14" s="20">
        <f t="shared" si="1"/>
        <v>480000</v>
      </c>
      <c r="T14" s="11">
        <f t="shared" si="2"/>
        <v>0</v>
      </c>
      <c r="U14" s="11">
        <f t="shared" si="2"/>
        <v>280000</v>
      </c>
      <c r="V14" s="11">
        <f t="shared" si="2"/>
        <v>200000</v>
      </c>
      <c r="W14" s="11">
        <f t="shared" si="3"/>
        <v>240000</v>
      </c>
      <c r="X14" s="11">
        <f t="shared" si="4"/>
        <v>160000</v>
      </c>
    </row>
    <row r="15" spans="1:24" x14ac:dyDescent="0.25">
      <c r="A15" s="8">
        <v>13</v>
      </c>
      <c r="B15" s="24" t="s">
        <v>5967</v>
      </c>
      <c r="C15" s="24" t="s">
        <v>5960</v>
      </c>
      <c r="D15" s="24" t="s">
        <v>5987</v>
      </c>
      <c r="E15" s="24" t="s">
        <v>5986</v>
      </c>
      <c r="F15" s="24" t="s">
        <v>5988</v>
      </c>
      <c r="G15" s="23">
        <v>550000</v>
      </c>
      <c r="H15" s="8" t="s">
        <v>6073</v>
      </c>
      <c r="I15" s="24">
        <v>8.5</v>
      </c>
      <c r="J15" s="24">
        <v>36</v>
      </c>
      <c r="K15" s="25">
        <v>45126</v>
      </c>
      <c r="L15" s="8">
        <v>714</v>
      </c>
      <c r="M15" s="18">
        <v>0</v>
      </c>
      <c r="N15" s="18">
        <v>4615</v>
      </c>
      <c r="O15" s="8">
        <v>7690235680</v>
      </c>
      <c r="Q15" s="29" t="s">
        <v>6013</v>
      </c>
      <c r="R15" s="11">
        <f t="shared" si="0"/>
        <v>2</v>
      </c>
      <c r="S15" s="20">
        <f t="shared" si="1"/>
        <v>5150000</v>
      </c>
      <c r="T15" s="11">
        <f t="shared" si="2"/>
        <v>4600000</v>
      </c>
      <c r="U15" s="11">
        <f t="shared" si="2"/>
        <v>550000</v>
      </c>
      <c r="V15" s="11">
        <f t="shared" si="2"/>
        <v>0</v>
      </c>
      <c r="W15" s="11">
        <f t="shared" si="3"/>
        <v>2575000</v>
      </c>
      <c r="X15" s="11">
        <f t="shared" si="4"/>
        <v>1716666.6666666667</v>
      </c>
    </row>
    <row r="16" spans="1:24" x14ac:dyDescent="0.25">
      <c r="A16" s="8">
        <v>14</v>
      </c>
      <c r="B16" s="26" t="s">
        <v>5971</v>
      </c>
      <c r="C16" s="8" t="s">
        <v>5959</v>
      </c>
      <c r="D16" s="8" t="s">
        <v>5977</v>
      </c>
      <c r="E16" s="8" t="s">
        <v>5976</v>
      </c>
      <c r="F16" s="8" t="s">
        <v>6074</v>
      </c>
      <c r="G16" s="19">
        <v>750000</v>
      </c>
      <c r="H16" s="8" t="s">
        <v>6071</v>
      </c>
      <c r="I16" s="8">
        <v>9</v>
      </c>
      <c r="J16" s="8">
        <v>300</v>
      </c>
      <c r="K16" s="17">
        <v>45179</v>
      </c>
      <c r="L16" s="8">
        <v>780</v>
      </c>
      <c r="M16" s="18">
        <v>1500000</v>
      </c>
      <c r="N16" s="18">
        <v>6750</v>
      </c>
      <c r="O16" s="8">
        <v>9065346945</v>
      </c>
      <c r="Q16" s="29" t="s">
        <v>5998</v>
      </c>
      <c r="R16" s="11">
        <f t="shared" si="0"/>
        <v>1</v>
      </c>
      <c r="S16" s="20">
        <f t="shared" si="1"/>
        <v>200000</v>
      </c>
      <c r="T16" s="11">
        <f t="shared" si="2"/>
        <v>0</v>
      </c>
      <c r="U16" s="11">
        <f t="shared" si="2"/>
        <v>200000</v>
      </c>
      <c r="V16" s="11">
        <f t="shared" si="2"/>
        <v>0</v>
      </c>
      <c r="W16" s="11">
        <f t="shared" si="3"/>
        <v>200000</v>
      </c>
      <c r="X16" s="11">
        <f t="shared" si="4"/>
        <v>66666.666666666672</v>
      </c>
    </row>
    <row r="17" spans="1:24" x14ac:dyDescent="0.25">
      <c r="A17" s="8">
        <v>15</v>
      </c>
      <c r="B17" s="26" t="s">
        <v>5971</v>
      </c>
      <c r="C17" s="8" t="s">
        <v>5958</v>
      </c>
      <c r="D17" s="8" t="s">
        <v>5993</v>
      </c>
      <c r="E17" s="8" t="s">
        <v>5992</v>
      </c>
      <c r="F17" s="8" t="s">
        <v>6085</v>
      </c>
      <c r="G17" s="19">
        <v>700000</v>
      </c>
      <c r="H17" s="8" t="s">
        <v>6071</v>
      </c>
      <c r="I17" s="8">
        <v>8.8000000000000007</v>
      </c>
      <c r="J17" s="8">
        <v>270</v>
      </c>
      <c r="K17" s="17">
        <v>45492</v>
      </c>
      <c r="L17" s="8">
        <v>770</v>
      </c>
      <c r="M17" s="18">
        <v>1400000</v>
      </c>
      <c r="N17" s="18">
        <v>6300</v>
      </c>
      <c r="O17" s="8">
        <v>8753819441</v>
      </c>
      <c r="Q17" s="29" t="s">
        <v>6022</v>
      </c>
      <c r="R17" s="11">
        <f t="shared" si="0"/>
        <v>1</v>
      </c>
      <c r="S17" s="20">
        <f t="shared" si="1"/>
        <v>270000</v>
      </c>
      <c r="T17" s="11">
        <f t="shared" si="2"/>
        <v>0</v>
      </c>
      <c r="U17" s="11">
        <f t="shared" si="2"/>
        <v>270000</v>
      </c>
      <c r="V17" s="11">
        <f t="shared" si="2"/>
        <v>0</v>
      </c>
      <c r="W17" s="11">
        <f t="shared" si="3"/>
        <v>270000</v>
      </c>
      <c r="X17" s="11">
        <f t="shared" si="4"/>
        <v>90000</v>
      </c>
    </row>
    <row r="18" spans="1:24" x14ac:dyDescent="0.25">
      <c r="A18" s="8">
        <v>16</v>
      </c>
      <c r="B18" s="24" t="s">
        <v>5971</v>
      </c>
      <c r="C18" s="24" t="s">
        <v>5958</v>
      </c>
      <c r="D18" s="24" t="s">
        <v>6005</v>
      </c>
      <c r="E18" s="24" t="s">
        <v>6004</v>
      </c>
      <c r="F18" s="24" t="s">
        <v>6006</v>
      </c>
      <c r="G18" s="23">
        <v>280000</v>
      </c>
      <c r="H18" s="8" t="s">
        <v>6073</v>
      </c>
      <c r="I18" s="24">
        <v>6.5</v>
      </c>
      <c r="J18" s="24">
        <v>48</v>
      </c>
      <c r="K18" s="25">
        <v>45300</v>
      </c>
      <c r="L18" s="8">
        <v>783</v>
      </c>
      <c r="M18" s="18">
        <v>0</v>
      </c>
      <c r="N18" s="18">
        <v>6847</v>
      </c>
      <c r="O18" s="8">
        <v>8396196374</v>
      </c>
      <c r="Q18" s="29" t="s">
        <v>6033</v>
      </c>
      <c r="R18" s="11">
        <f t="shared" si="0"/>
        <v>1</v>
      </c>
      <c r="S18" s="20">
        <f t="shared" si="1"/>
        <v>290000</v>
      </c>
      <c r="T18" s="11">
        <f t="shared" si="2"/>
        <v>0</v>
      </c>
      <c r="U18" s="11">
        <f t="shared" si="2"/>
        <v>290000</v>
      </c>
      <c r="V18" s="11">
        <f t="shared" si="2"/>
        <v>0</v>
      </c>
      <c r="W18" s="11">
        <f t="shared" si="3"/>
        <v>290000</v>
      </c>
      <c r="X18" s="11">
        <f t="shared" si="4"/>
        <v>96666.666666666672</v>
      </c>
    </row>
    <row r="19" spans="1:24" x14ac:dyDescent="0.25">
      <c r="A19" s="8">
        <v>17</v>
      </c>
      <c r="B19" s="26" t="s">
        <v>5975</v>
      </c>
      <c r="C19" s="8" t="s">
        <v>5958</v>
      </c>
      <c r="D19" s="8" t="s">
        <v>6037</v>
      </c>
      <c r="E19" s="8" t="s">
        <v>6036</v>
      </c>
      <c r="F19" s="8" t="s">
        <v>6091</v>
      </c>
      <c r="G19" s="19">
        <v>230000</v>
      </c>
      <c r="H19" s="8" t="s">
        <v>6076</v>
      </c>
      <c r="I19" s="8">
        <v>10.199999999999999</v>
      </c>
      <c r="J19" s="8">
        <v>66</v>
      </c>
      <c r="K19" s="17">
        <v>45666</v>
      </c>
      <c r="L19" s="8">
        <v>680</v>
      </c>
      <c r="M19" s="18">
        <v>480000</v>
      </c>
      <c r="N19" s="18">
        <v>3800</v>
      </c>
      <c r="O19" s="8">
        <v>7409728902</v>
      </c>
      <c r="Q19" s="29" t="s">
        <v>6028</v>
      </c>
      <c r="R19" s="11">
        <f t="shared" si="0"/>
        <v>1</v>
      </c>
      <c r="S19" s="20">
        <f t="shared" si="1"/>
        <v>330000</v>
      </c>
      <c r="T19" s="11">
        <f t="shared" si="2"/>
        <v>0</v>
      </c>
      <c r="U19" s="11">
        <f t="shared" si="2"/>
        <v>330000</v>
      </c>
      <c r="V19" s="11">
        <f t="shared" si="2"/>
        <v>0</v>
      </c>
      <c r="W19" s="11">
        <f t="shared" si="3"/>
        <v>330000</v>
      </c>
      <c r="X19" s="11">
        <f t="shared" si="4"/>
        <v>110000</v>
      </c>
    </row>
    <row r="20" spans="1:24" x14ac:dyDescent="0.25">
      <c r="A20" s="8">
        <v>18</v>
      </c>
      <c r="B20" s="24" t="s">
        <v>5963</v>
      </c>
      <c r="C20" s="24" t="s">
        <v>5958</v>
      </c>
      <c r="D20" s="24" t="s">
        <v>5965</v>
      </c>
      <c r="E20" s="24" t="s">
        <v>5964</v>
      </c>
      <c r="F20" s="24" t="s">
        <v>5966</v>
      </c>
      <c r="G20" s="23">
        <v>500000</v>
      </c>
      <c r="H20" s="8" t="s">
        <v>6073</v>
      </c>
      <c r="I20" s="24">
        <v>7.5</v>
      </c>
      <c r="J20" s="24">
        <v>36</v>
      </c>
      <c r="K20" s="25">
        <v>44941</v>
      </c>
      <c r="L20" s="8">
        <v>786</v>
      </c>
      <c r="M20" s="18">
        <v>0</v>
      </c>
      <c r="N20" s="18">
        <v>4787</v>
      </c>
      <c r="O20" s="8">
        <v>8165679096</v>
      </c>
      <c r="Q20" s="29" t="s">
        <v>6010</v>
      </c>
      <c r="R20" s="11">
        <f t="shared" si="0"/>
        <v>1</v>
      </c>
      <c r="S20" s="20">
        <f t="shared" si="1"/>
        <v>480000</v>
      </c>
      <c r="T20" s="11">
        <f t="shared" si="2"/>
        <v>0</v>
      </c>
      <c r="U20" s="11">
        <f t="shared" si="2"/>
        <v>480000</v>
      </c>
      <c r="V20" s="11">
        <f t="shared" si="2"/>
        <v>0</v>
      </c>
      <c r="W20" s="11">
        <f t="shared" si="3"/>
        <v>480000</v>
      </c>
      <c r="X20" s="11">
        <f t="shared" si="4"/>
        <v>160000</v>
      </c>
    </row>
    <row r="21" spans="1:24" x14ac:dyDescent="0.25">
      <c r="A21" s="8">
        <v>19</v>
      </c>
      <c r="B21" s="24" t="s">
        <v>5963</v>
      </c>
      <c r="C21" s="24" t="s">
        <v>5961</v>
      </c>
      <c r="D21" s="24" t="s">
        <v>6014</v>
      </c>
      <c r="E21" s="24" t="s">
        <v>6013</v>
      </c>
      <c r="F21" s="24" t="s">
        <v>6015</v>
      </c>
      <c r="G21" s="23">
        <v>550000</v>
      </c>
      <c r="H21" s="8" t="s">
        <v>6073</v>
      </c>
      <c r="I21" s="24">
        <v>7.6</v>
      </c>
      <c r="J21" s="24">
        <v>50</v>
      </c>
      <c r="K21" s="25">
        <v>45387</v>
      </c>
      <c r="L21" s="8">
        <v>728</v>
      </c>
      <c r="M21" s="18">
        <v>0</v>
      </c>
      <c r="N21" s="18">
        <v>6380</v>
      </c>
      <c r="O21" s="8">
        <v>8705157684</v>
      </c>
      <c r="Q21" s="29" t="s">
        <v>6001</v>
      </c>
      <c r="R21" s="11">
        <f t="shared" si="0"/>
        <v>3</v>
      </c>
      <c r="S21" s="20">
        <f t="shared" si="1"/>
        <v>1490000</v>
      </c>
      <c r="T21" s="11">
        <f t="shared" si="2"/>
        <v>0</v>
      </c>
      <c r="U21" s="11">
        <f t="shared" si="2"/>
        <v>1200000</v>
      </c>
      <c r="V21" s="11">
        <f t="shared" si="2"/>
        <v>290000</v>
      </c>
      <c r="W21" s="11">
        <f t="shared" si="3"/>
        <v>496666.66666666669</v>
      </c>
      <c r="X21" s="11">
        <f t="shared" si="4"/>
        <v>496666.66666666669</v>
      </c>
    </row>
    <row r="22" spans="1:24" x14ac:dyDescent="0.25">
      <c r="A22" s="8">
        <v>20</v>
      </c>
      <c r="B22" s="24" t="s">
        <v>5963</v>
      </c>
      <c r="C22" s="24" t="s">
        <v>5960</v>
      </c>
      <c r="D22" s="24" t="s">
        <v>5999</v>
      </c>
      <c r="E22" s="24" t="s">
        <v>5998</v>
      </c>
      <c r="F22" s="24" t="s">
        <v>6000</v>
      </c>
      <c r="G22" s="23">
        <v>200000</v>
      </c>
      <c r="H22" s="8" t="s">
        <v>6073</v>
      </c>
      <c r="I22" s="24">
        <v>8.1</v>
      </c>
      <c r="J22" s="24">
        <v>24</v>
      </c>
      <c r="K22" s="25">
        <v>45233</v>
      </c>
      <c r="L22" s="8">
        <v>746</v>
      </c>
      <c r="M22" s="18">
        <v>0</v>
      </c>
      <c r="N22" s="18">
        <v>4863</v>
      </c>
      <c r="O22" s="8">
        <v>9152781863</v>
      </c>
      <c r="Q22" s="11" t="s">
        <v>5968</v>
      </c>
      <c r="R22" s="11">
        <f t="shared" si="0"/>
        <v>6</v>
      </c>
      <c r="S22" s="20">
        <f t="shared" si="1"/>
        <v>2170000</v>
      </c>
      <c r="T22" s="11">
        <f t="shared" si="2"/>
        <v>580000</v>
      </c>
      <c r="U22" s="11">
        <f t="shared" si="2"/>
        <v>1310000</v>
      </c>
      <c r="V22" s="11">
        <f t="shared" si="2"/>
        <v>280000</v>
      </c>
      <c r="W22" s="11">
        <f t="shared" si="3"/>
        <v>361666.66666666669</v>
      </c>
      <c r="X22" s="11">
        <f t="shared" si="4"/>
        <v>723333.33333333337</v>
      </c>
    </row>
    <row r="23" spans="1:24" x14ac:dyDescent="0.25">
      <c r="A23" s="8">
        <v>21</v>
      </c>
      <c r="B23" s="26" t="s">
        <v>5967</v>
      </c>
      <c r="C23" s="8" t="s">
        <v>5958</v>
      </c>
      <c r="D23" s="8" t="s">
        <v>6046</v>
      </c>
      <c r="E23" s="8" t="s">
        <v>5992</v>
      </c>
      <c r="F23" s="8" t="s">
        <v>6080</v>
      </c>
      <c r="G23" s="19">
        <v>250000</v>
      </c>
      <c r="H23" s="8" t="s">
        <v>6073</v>
      </c>
      <c r="I23" s="8">
        <v>13</v>
      </c>
      <c r="J23" s="8">
        <v>24</v>
      </c>
      <c r="K23" s="17">
        <v>45311</v>
      </c>
      <c r="L23" s="8">
        <v>650</v>
      </c>
      <c r="M23" s="18">
        <v>0</v>
      </c>
      <c r="N23" s="18">
        <v>11000</v>
      </c>
      <c r="O23" s="8">
        <v>8768547710</v>
      </c>
      <c r="Q23" s="11" t="s">
        <v>6049</v>
      </c>
      <c r="R23" s="11">
        <f t="shared" si="0"/>
        <v>1</v>
      </c>
      <c r="S23" s="20">
        <f t="shared" si="1"/>
        <v>650000</v>
      </c>
      <c r="T23" s="11">
        <f t="shared" si="2"/>
        <v>650000</v>
      </c>
      <c r="U23" s="11">
        <f t="shared" si="2"/>
        <v>0</v>
      </c>
      <c r="V23" s="11">
        <f t="shared" si="2"/>
        <v>0</v>
      </c>
      <c r="W23" s="11">
        <f t="shared" si="3"/>
        <v>650000</v>
      </c>
      <c r="X23" s="11">
        <f t="shared" si="4"/>
        <v>216666.66666666666</v>
      </c>
    </row>
    <row r="24" spans="1:24" x14ac:dyDescent="0.25">
      <c r="A24" s="8">
        <v>22</v>
      </c>
      <c r="B24" s="26" t="s">
        <v>5975</v>
      </c>
      <c r="C24" s="8" t="s">
        <v>5958</v>
      </c>
      <c r="D24" s="8" t="s">
        <v>6005</v>
      </c>
      <c r="E24" s="8" t="s">
        <v>6004</v>
      </c>
      <c r="F24" s="8" t="s">
        <v>6075</v>
      </c>
      <c r="G24" s="19">
        <v>200000</v>
      </c>
      <c r="H24" s="8" t="s">
        <v>6076</v>
      </c>
      <c r="I24" s="8">
        <v>10</v>
      </c>
      <c r="J24" s="8">
        <v>60</v>
      </c>
      <c r="K24" s="17">
        <v>45224</v>
      </c>
      <c r="L24" s="8">
        <v>680</v>
      </c>
      <c r="M24" s="18">
        <v>500000</v>
      </c>
      <c r="N24" s="18">
        <v>4000</v>
      </c>
      <c r="O24" s="8">
        <v>8723162329</v>
      </c>
      <c r="Q24" s="29" t="s">
        <v>6016</v>
      </c>
      <c r="R24" s="11">
        <f t="shared" si="0"/>
        <v>2</v>
      </c>
      <c r="S24" s="20">
        <f t="shared" si="1"/>
        <v>690000</v>
      </c>
      <c r="T24" s="11">
        <f t="shared" si="2"/>
        <v>0</v>
      </c>
      <c r="U24" s="11">
        <f t="shared" si="2"/>
        <v>420000</v>
      </c>
      <c r="V24" s="11">
        <f t="shared" si="2"/>
        <v>270000</v>
      </c>
      <c r="W24" s="11">
        <f t="shared" si="3"/>
        <v>345000</v>
      </c>
      <c r="X24" s="11">
        <f t="shared" si="4"/>
        <v>230000</v>
      </c>
    </row>
    <row r="25" spans="1:24" x14ac:dyDescent="0.25">
      <c r="A25" s="8">
        <v>23</v>
      </c>
      <c r="B25" s="24" t="s">
        <v>5975</v>
      </c>
      <c r="C25" s="24" t="s">
        <v>5960</v>
      </c>
      <c r="D25" s="24" t="s">
        <v>6023</v>
      </c>
      <c r="E25" s="24" t="s">
        <v>6022</v>
      </c>
      <c r="F25" s="24" t="s">
        <v>6024</v>
      </c>
      <c r="G25" s="23">
        <v>270000</v>
      </c>
      <c r="H25" s="8" t="s">
        <v>6073</v>
      </c>
      <c r="I25" s="24">
        <v>8</v>
      </c>
      <c r="J25" s="24">
        <v>30</v>
      </c>
      <c r="K25" s="25">
        <v>45484</v>
      </c>
      <c r="L25" s="8">
        <v>837</v>
      </c>
      <c r="M25" s="18">
        <v>0</v>
      </c>
      <c r="N25" s="18">
        <v>8277</v>
      </c>
      <c r="O25" s="8">
        <v>8371638260</v>
      </c>
      <c r="Q25" s="29" t="s">
        <v>5972</v>
      </c>
      <c r="R25" s="11">
        <f t="shared" si="0"/>
        <v>1</v>
      </c>
      <c r="S25" s="20">
        <f t="shared" si="1"/>
        <v>250000</v>
      </c>
      <c r="T25" s="11">
        <f t="shared" si="2"/>
        <v>0</v>
      </c>
      <c r="U25" s="11">
        <f t="shared" si="2"/>
        <v>250000</v>
      </c>
      <c r="V25" s="11">
        <f t="shared" si="2"/>
        <v>0</v>
      </c>
      <c r="W25" s="11">
        <f t="shared" si="3"/>
        <v>250000</v>
      </c>
      <c r="X25" s="11">
        <f t="shared" si="4"/>
        <v>83333.333333333328</v>
      </c>
    </row>
    <row r="26" spans="1:24" x14ac:dyDescent="0.25">
      <c r="A26" s="8">
        <v>24</v>
      </c>
      <c r="B26" s="26" t="s">
        <v>6077</v>
      </c>
      <c r="C26" s="8" t="s">
        <v>5959</v>
      </c>
      <c r="D26" s="8" t="s">
        <v>6061</v>
      </c>
      <c r="E26" s="8" t="s">
        <v>5976</v>
      </c>
      <c r="F26" s="8" t="s">
        <v>6102</v>
      </c>
      <c r="G26" s="19">
        <v>430000</v>
      </c>
      <c r="H26" s="8" t="s">
        <v>6073</v>
      </c>
      <c r="I26" s="8">
        <v>12.3</v>
      </c>
      <c r="J26" s="8">
        <v>66</v>
      </c>
      <c r="K26" s="17">
        <v>45997</v>
      </c>
      <c r="L26" s="8">
        <v>700</v>
      </c>
      <c r="M26" s="18">
        <v>0</v>
      </c>
      <c r="N26" s="18">
        <v>10400</v>
      </c>
      <c r="O26" s="8">
        <v>7363254082</v>
      </c>
      <c r="Q26" s="29" t="s">
        <v>6031</v>
      </c>
      <c r="R26" s="11">
        <f t="shared" si="0"/>
        <v>1</v>
      </c>
      <c r="S26" s="20">
        <f t="shared" si="1"/>
        <v>450000</v>
      </c>
      <c r="T26" s="11">
        <f t="shared" si="2"/>
        <v>0</v>
      </c>
      <c r="U26" s="11">
        <f t="shared" si="2"/>
        <v>450000</v>
      </c>
      <c r="V26" s="11">
        <f t="shared" si="2"/>
        <v>0</v>
      </c>
      <c r="W26" s="11">
        <f t="shared" si="3"/>
        <v>450000</v>
      </c>
      <c r="X26" s="11">
        <f t="shared" si="4"/>
        <v>150000</v>
      </c>
    </row>
    <row r="27" spans="1:24" x14ac:dyDescent="0.25">
      <c r="A27" s="8">
        <v>25</v>
      </c>
      <c r="B27" s="24" t="s">
        <v>5971</v>
      </c>
      <c r="C27" s="24" t="s">
        <v>5960</v>
      </c>
      <c r="D27" s="24" t="s">
        <v>6034</v>
      </c>
      <c r="E27" s="24" t="s">
        <v>6033</v>
      </c>
      <c r="F27" s="24" t="s">
        <v>6035</v>
      </c>
      <c r="G27" s="23">
        <v>290000</v>
      </c>
      <c r="H27" s="8" t="s">
        <v>6073</v>
      </c>
      <c r="I27" s="24">
        <v>8.4</v>
      </c>
      <c r="J27" s="24">
        <v>42</v>
      </c>
      <c r="K27" s="25">
        <v>45626</v>
      </c>
      <c r="L27" s="8">
        <v>839</v>
      </c>
      <c r="M27" s="18">
        <v>0</v>
      </c>
      <c r="N27" s="18">
        <v>8268</v>
      </c>
      <c r="O27" s="8">
        <v>7893001099</v>
      </c>
      <c r="Q27" s="29" t="s">
        <v>6039</v>
      </c>
      <c r="R27" s="11">
        <f t="shared" si="0"/>
        <v>1</v>
      </c>
      <c r="S27" s="20">
        <f t="shared" si="1"/>
        <v>310000</v>
      </c>
      <c r="T27" s="11">
        <f t="shared" si="2"/>
        <v>0</v>
      </c>
      <c r="U27" s="11">
        <f t="shared" si="2"/>
        <v>310000</v>
      </c>
      <c r="V27" s="11">
        <f t="shared" si="2"/>
        <v>0</v>
      </c>
      <c r="W27" s="11">
        <f t="shared" si="3"/>
        <v>310000</v>
      </c>
      <c r="X27" s="11">
        <f t="shared" si="4"/>
        <v>103333.33333333333</v>
      </c>
    </row>
    <row r="28" spans="1:24" x14ac:dyDescent="0.25">
      <c r="A28" s="8">
        <v>26</v>
      </c>
      <c r="B28" s="24" t="s">
        <v>5963</v>
      </c>
      <c r="C28" s="24" t="s">
        <v>5958</v>
      </c>
      <c r="D28" s="24" t="s">
        <v>6029</v>
      </c>
      <c r="E28" s="24" t="s">
        <v>6028</v>
      </c>
      <c r="F28" s="24" t="s">
        <v>6030</v>
      </c>
      <c r="G28" s="23">
        <v>330000</v>
      </c>
      <c r="H28" s="8" t="s">
        <v>6073</v>
      </c>
      <c r="I28" s="24">
        <v>6.6</v>
      </c>
      <c r="J28" s="24">
        <v>36</v>
      </c>
      <c r="K28" s="25">
        <v>45555</v>
      </c>
      <c r="L28" s="8">
        <v>803</v>
      </c>
      <c r="M28" s="18">
        <v>0</v>
      </c>
      <c r="N28" s="18">
        <v>6251</v>
      </c>
      <c r="O28" s="8">
        <v>9695588873</v>
      </c>
      <c r="Q28" s="29" t="s">
        <v>5980</v>
      </c>
      <c r="R28" s="11">
        <f t="shared" si="0"/>
        <v>1</v>
      </c>
      <c r="S28" s="20">
        <f t="shared" si="1"/>
        <v>450000</v>
      </c>
      <c r="T28" s="11">
        <f t="shared" si="2"/>
        <v>0</v>
      </c>
      <c r="U28" s="11">
        <f t="shared" si="2"/>
        <v>450000</v>
      </c>
      <c r="V28" s="11">
        <f t="shared" si="2"/>
        <v>0</v>
      </c>
      <c r="W28" s="11">
        <f t="shared" si="3"/>
        <v>450000</v>
      </c>
      <c r="X28" s="11">
        <f t="shared" si="4"/>
        <v>150000</v>
      </c>
    </row>
    <row r="29" spans="1:24" x14ac:dyDescent="0.25">
      <c r="A29" s="8">
        <v>27</v>
      </c>
      <c r="B29" s="24" t="s">
        <v>5979</v>
      </c>
      <c r="C29" s="24" t="s">
        <v>5960</v>
      </c>
      <c r="D29" s="24" t="s">
        <v>6011</v>
      </c>
      <c r="E29" s="24" t="s">
        <v>6010</v>
      </c>
      <c r="F29" s="24" t="s">
        <v>6012</v>
      </c>
      <c r="G29" s="23">
        <v>480000</v>
      </c>
      <c r="H29" s="8" t="s">
        <v>6073</v>
      </c>
      <c r="I29" s="24">
        <v>8.3000000000000007</v>
      </c>
      <c r="J29" s="24">
        <v>42</v>
      </c>
      <c r="K29" s="25">
        <v>45371</v>
      </c>
      <c r="L29" s="8">
        <v>761</v>
      </c>
      <c r="M29" s="18">
        <v>0</v>
      </c>
      <c r="N29" s="18">
        <v>6590</v>
      </c>
      <c r="O29" s="8">
        <v>9137930155</v>
      </c>
      <c r="Q29"/>
    </row>
    <row r="30" spans="1:24" x14ac:dyDescent="0.25">
      <c r="A30" s="8">
        <v>28</v>
      </c>
      <c r="B30" s="24" t="s">
        <v>5967</v>
      </c>
      <c r="C30" s="24" t="s">
        <v>5961</v>
      </c>
      <c r="D30" s="24" t="s">
        <v>6002</v>
      </c>
      <c r="E30" s="24" t="s">
        <v>6001</v>
      </c>
      <c r="F30" s="24" t="s">
        <v>6003</v>
      </c>
      <c r="G30" s="23">
        <v>750000</v>
      </c>
      <c r="H30" s="8" t="s">
        <v>6073</v>
      </c>
      <c r="I30" s="24">
        <v>7.2</v>
      </c>
      <c r="J30" s="24">
        <v>60</v>
      </c>
      <c r="K30" s="25">
        <v>45272</v>
      </c>
      <c r="L30" s="8">
        <v>719</v>
      </c>
      <c r="M30" s="18">
        <v>0</v>
      </c>
      <c r="N30" s="18">
        <v>7888</v>
      </c>
      <c r="O30" s="8">
        <v>7598295602</v>
      </c>
      <c r="Q30"/>
    </row>
    <row r="31" spans="1:24" x14ac:dyDescent="0.25">
      <c r="A31" s="8">
        <v>29</v>
      </c>
      <c r="B31" s="24" t="s">
        <v>5975</v>
      </c>
      <c r="C31" s="24" t="s">
        <v>5958</v>
      </c>
      <c r="D31" s="24" t="s">
        <v>5993</v>
      </c>
      <c r="E31" s="24" t="s">
        <v>5992</v>
      </c>
      <c r="F31" s="24" t="s">
        <v>5994</v>
      </c>
      <c r="G31" s="23">
        <v>350000</v>
      </c>
      <c r="H31" s="8" t="s">
        <v>6073</v>
      </c>
      <c r="I31" s="24">
        <v>6.7</v>
      </c>
      <c r="J31" s="24">
        <v>42</v>
      </c>
      <c r="K31" s="25">
        <v>45176</v>
      </c>
      <c r="L31" s="8">
        <v>801</v>
      </c>
      <c r="M31" s="18">
        <v>0</v>
      </c>
      <c r="N31" s="18">
        <v>5006</v>
      </c>
      <c r="O31" s="8">
        <v>8128328539</v>
      </c>
      <c r="Q31"/>
    </row>
    <row r="32" spans="1:24" x14ac:dyDescent="0.25">
      <c r="A32" s="8">
        <v>30</v>
      </c>
      <c r="B32" s="26" t="s">
        <v>5967</v>
      </c>
      <c r="C32" s="8" t="s">
        <v>5961</v>
      </c>
      <c r="D32" s="8" t="s">
        <v>5969</v>
      </c>
      <c r="E32" s="8" t="s">
        <v>5968</v>
      </c>
      <c r="F32" s="8" t="s">
        <v>6072</v>
      </c>
      <c r="G32" s="19">
        <v>300000</v>
      </c>
      <c r="H32" s="8" t="s">
        <v>6073</v>
      </c>
      <c r="I32" s="8">
        <v>12</v>
      </c>
      <c r="J32" s="8">
        <v>36</v>
      </c>
      <c r="K32" s="17">
        <v>45140</v>
      </c>
      <c r="L32" s="8">
        <v>700</v>
      </c>
      <c r="M32" s="18">
        <v>0</v>
      </c>
      <c r="N32" s="18">
        <v>10500</v>
      </c>
      <c r="O32" s="8">
        <v>9618128479</v>
      </c>
      <c r="Q32"/>
      <c r="R32" s="16"/>
      <c r="S32" s="27"/>
      <c r="T32" s="16"/>
      <c r="U32" s="16"/>
      <c r="V32" s="16"/>
      <c r="W32" s="16"/>
      <c r="X32" s="16"/>
    </row>
    <row r="33" spans="1:24" x14ac:dyDescent="0.25">
      <c r="A33" s="8">
        <v>31</v>
      </c>
      <c r="B33" s="26" t="s">
        <v>6077</v>
      </c>
      <c r="C33" s="8" t="s">
        <v>5958</v>
      </c>
      <c r="D33" s="8" t="s">
        <v>6056</v>
      </c>
      <c r="E33" s="8" t="s">
        <v>5992</v>
      </c>
      <c r="F33" s="8" t="s">
        <v>6097</v>
      </c>
      <c r="G33" s="19">
        <v>400000</v>
      </c>
      <c r="H33" s="8" t="s">
        <v>6073</v>
      </c>
      <c r="I33" s="8">
        <v>12</v>
      </c>
      <c r="J33" s="8">
        <v>60</v>
      </c>
      <c r="K33" s="17">
        <v>45847</v>
      </c>
      <c r="L33" s="8">
        <v>710</v>
      </c>
      <c r="M33" s="18">
        <v>0</v>
      </c>
      <c r="N33" s="18">
        <v>9600</v>
      </c>
      <c r="O33" s="8">
        <v>7549305711</v>
      </c>
      <c r="Q33"/>
    </row>
    <row r="34" spans="1:24" x14ac:dyDescent="0.25">
      <c r="A34" s="8">
        <v>32</v>
      </c>
      <c r="B34" s="26" t="s">
        <v>5963</v>
      </c>
      <c r="C34" s="8" t="s">
        <v>5958</v>
      </c>
      <c r="D34" s="8" t="s">
        <v>6049</v>
      </c>
      <c r="E34" s="8" t="s">
        <v>6049</v>
      </c>
      <c r="F34" s="8" t="s">
        <v>6088</v>
      </c>
      <c r="G34" s="19">
        <v>650000</v>
      </c>
      <c r="H34" s="8" t="s">
        <v>6071</v>
      </c>
      <c r="I34" s="8">
        <v>8.6</v>
      </c>
      <c r="J34" s="8">
        <v>252</v>
      </c>
      <c r="K34" s="17">
        <v>45581</v>
      </c>
      <c r="L34" s="8">
        <v>780</v>
      </c>
      <c r="M34" s="18">
        <v>1300000</v>
      </c>
      <c r="N34" s="18">
        <v>5850</v>
      </c>
      <c r="O34" s="8">
        <v>7959034101</v>
      </c>
      <c r="Q34"/>
      <c r="R34" s="16"/>
      <c r="S34" s="27"/>
      <c r="T34" s="16"/>
      <c r="U34" s="16"/>
      <c r="V34" s="16"/>
      <c r="W34" s="16"/>
      <c r="X34" s="16"/>
    </row>
    <row r="35" spans="1:24" x14ac:dyDescent="0.25">
      <c r="A35" s="8">
        <v>33</v>
      </c>
      <c r="B35" s="24" t="s">
        <v>5967</v>
      </c>
      <c r="C35" s="24" t="s">
        <v>5958</v>
      </c>
      <c r="D35" s="24" t="s">
        <v>6017</v>
      </c>
      <c r="E35" s="24" t="s">
        <v>6016</v>
      </c>
      <c r="F35" s="24" t="s">
        <v>6018</v>
      </c>
      <c r="G35" s="23">
        <v>420000</v>
      </c>
      <c r="H35" s="8" t="s">
        <v>6073</v>
      </c>
      <c r="I35" s="24">
        <v>6.8</v>
      </c>
      <c r="J35" s="24">
        <v>36</v>
      </c>
      <c r="K35" s="25">
        <v>45429</v>
      </c>
      <c r="L35" s="8">
        <v>685</v>
      </c>
      <c r="M35" s="18">
        <v>0</v>
      </c>
      <c r="N35" s="18">
        <v>6136</v>
      </c>
      <c r="O35" s="8">
        <v>8470260261</v>
      </c>
      <c r="Q35"/>
      <c r="R35" s="16"/>
      <c r="S35" s="28"/>
      <c r="T35" s="16"/>
      <c r="U35" s="16"/>
      <c r="V35" s="16"/>
      <c r="W35" s="16"/>
      <c r="X35" s="16"/>
    </row>
    <row r="36" spans="1:24" x14ac:dyDescent="0.25">
      <c r="A36" s="8">
        <v>34</v>
      </c>
      <c r="B36" s="26" t="s">
        <v>6077</v>
      </c>
      <c r="C36" s="8" t="s">
        <v>5961</v>
      </c>
      <c r="D36" s="8" t="s">
        <v>6052</v>
      </c>
      <c r="E36" s="8" t="s">
        <v>5989</v>
      </c>
      <c r="F36" s="8" t="s">
        <v>6092</v>
      </c>
      <c r="G36" s="19">
        <v>470000</v>
      </c>
      <c r="H36" s="8" t="s">
        <v>6073</v>
      </c>
      <c r="I36" s="8">
        <v>12.8</v>
      </c>
      <c r="J36" s="8">
        <v>72</v>
      </c>
      <c r="K36" s="17">
        <v>45714</v>
      </c>
      <c r="L36" s="8">
        <v>720</v>
      </c>
      <c r="M36" s="18">
        <v>0</v>
      </c>
      <c r="N36" s="18">
        <v>10600</v>
      </c>
      <c r="O36" s="8">
        <v>9667599700</v>
      </c>
      <c r="Q36"/>
    </row>
    <row r="37" spans="1:24" x14ac:dyDescent="0.25">
      <c r="A37" s="8">
        <v>35</v>
      </c>
      <c r="B37" s="26" t="s">
        <v>5963</v>
      </c>
      <c r="C37" s="8" t="s">
        <v>5959</v>
      </c>
      <c r="D37" s="8" t="s">
        <v>6053</v>
      </c>
      <c r="E37" s="8" t="s">
        <v>5995</v>
      </c>
      <c r="F37" s="8" t="s">
        <v>6093</v>
      </c>
      <c r="G37" s="19">
        <v>520000</v>
      </c>
      <c r="H37" s="8" t="s">
        <v>6071</v>
      </c>
      <c r="I37" s="8">
        <v>8.4</v>
      </c>
      <c r="J37" s="8">
        <v>204</v>
      </c>
      <c r="K37" s="17">
        <v>45729</v>
      </c>
      <c r="L37" s="8">
        <v>760</v>
      </c>
      <c r="M37" s="18">
        <v>1050000</v>
      </c>
      <c r="N37" s="18">
        <v>4680</v>
      </c>
      <c r="O37" s="8">
        <v>8158714205</v>
      </c>
      <c r="Q37"/>
      <c r="R37" s="16"/>
      <c r="S37" s="28"/>
      <c r="T37" s="16"/>
      <c r="U37" s="16"/>
      <c r="V37" s="16"/>
      <c r="W37" s="16"/>
      <c r="X37" s="16"/>
    </row>
    <row r="38" spans="1:24" x14ac:dyDescent="0.25">
      <c r="A38" s="8">
        <v>36</v>
      </c>
      <c r="B38" s="26" t="s">
        <v>5967</v>
      </c>
      <c r="C38" s="8" t="s">
        <v>5961</v>
      </c>
      <c r="D38" s="8" t="s">
        <v>6062</v>
      </c>
      <c r="E38" s="8" t="s">
        <v>5968</v>
      </c>
      <c r="F38" s="8" t="s">
        <v>6104</v>
      </c>
      <c r="G38" s="19">
        <v>310000</v>
      </c>
      <c r="H38" s="8" t="s">
        <v>6073</v>
      </c>
      <c r="I38" s="8">
        <v>11.9</v>
      </c>
      <c r="J38" s="8">
        <v>45</v>
      </c>
      <c r="K38" s="17">
        <v>46064</v>
      </c>
      <c r="L38" s="8">
        <v>650</v>
      </c>
      <c r="M38" s="18">
        <v>0</v>
      </c>
      <c r="N38" s="18">
        <v>8800</v>
      </c>
      <c r="O38" s="8">
        <v>9922926678</v>
      </c>
      <c r="Q38"/>
      <c r="R38" s="16"/>
      <c r="S38" s="28"/>
      <c r="T38" s="16"/>
      <c r="U38" s="16"/>
      <c r="V38" s="16"/>
      <c r="W38" s="16"/>
      <c r="X38" s="16"/>
    </row>
    <row r="39" spans="1:24" x14ac:dyDescent="0.25">
      <c r="A39" s="8">
        <v>37</v>
      </c>
      <c r="B39" s="26" t="s">
        <v>5963</v>
      </c>
      <c r="C39" s="8" t="s">
        <v>5958</v>
      </c>
      <c r="D39" s="8" t="s">
        <v>6026</v>
      </c>
      <c r="E39" s="8" t="s">
        <v>6025</v>
      </c>
      <c r="F39" s="8" t="s">
        <v>6103</v>
      </c>
      <c r="G39" s="19">
        <v>610000</v>
      </c>
      <c r="H39" s="8" t="s">
        <v>6071</v>
      </c>
      <c r="I39" s="8">
        <v>8.9</v>
      </c>
      <c r="J39" s="8">
        <v>228</v>
      </c>
      <c r="K39" s="17">
        <v>46046</v>
      </c>
      <c r="L39" s="8">
        <v>770</v>
      </c>
      <c r="M39" s="18">
        <v>1250000</v>
      </c>
      <c r="N39" s="18">
        <v>5490</v>
      </c>
      <c r="O39" s="8">
        <v>9904111530</v>
      </c>
      <c r="Q39"/>
    </row>
    <row r="40" spans="1:24" x14ac:dyDescent="0.25">
      <c r="A40" s="8">
        <v>38</v>
      </c>
      <c r="B40" s="24" t="s">
        <v>5971</v>
      </c>
      <c r="C40" s="24" t="s">
        <v>5960</v>
      </c>
      <c r="D40" s="24" t="s">
        <v>5973</v>
      </c>
      <c r="E40" s="24" t="s">
        <v>5972</v>
      </c>
      <c r="F40" s="24" t="s">
        <v>5974</v>
      </c>
      <c r="G40" s="23">
        <v>250000</v>
      </c>
      <c r="H40" s="8" t="s">
        <v>6073</v>
      </c>
      <c r="I40" s="24">
        <v>8.1999999999999993</v>
      </c>
      <c r="J40" s="24">
        <v>24</v>
      </c>
      <c r="K40" s="25">
        <v>44990</v>
      </c>
      <c r="L40" s="8">
        <v>820</v>
      </c>
      <c r="M40" s="18">
        <v>0</v>
      </c>
      <c r="N40" s="18">
        <v>6563</v>
      </c>
      <c r="O40" s="8">
        <v>9913082469</v>
      </c>
      <c r="Q40"/>
      <c r="R40" s="16"/>
      <c r="S40" s="28"/>
      <c r="T40" s="16"/>
      <c r="U40" s="16"/>
      <c r="V40" s="16"/>
      <c r="W40" s="16"/>
      <c r="X40" s="16"/>
    </row>
    <row r="41" spans="1:24" x14ac:dyDescent="0.25">
      <c r="A41" s="8">
        <v>39</v>
      </c>
      <c r="B41" s="26" t="s">
        <v>5971</v>
      </c>
      <c r="C41" s="8" t="s">
        <v>5961</v>
      </c>
      <c r="D41" s="8" t="s">
        <v>5990</v>
      </c>
      <c r="E41" s="8" t="s">
        <v>5989</v>
      </c>
      <c r="F41" s="8" t="s">
        <v>6081</v>
      </c>
      <c r="G41" s="19">
        <v>800000</v>
      </c>
      <c r="H41" s="8" t="s">
        <v>6071</v>
      </c>
      <c r="I41" s="8">
        <v>9.5</v>
      </c>
      <c r="J41" s="8">
        <v>360</v>
      </c>
      <c r="K41" s="17">
        <v>45334</v>
      </c>
      <c r="L41" s="8">
        <v>790</v>
      </c>
      <c r="M41" s="18">
        <v>1600000</v>
      </c>
      <c r="N41" s="18">
        <v>7200</v>
      </c>
      <c r="O41" s="8">
        <v>8191743270</v>
      </c>
      <c r="Q41"/>
      <c r="R41" s="16"/>
      <c r="S41" s="27"/>
      <c r="T41" s="16"/>
      <c r="U41" s="16"/>
      <c r="V41" s="16"/>
      <c r="W41" s="16"/>
      <c r="X41" s="16"/>
    </row>
    <row r="42" spans="1:24" x14ac:dyDescent="0.25">
      <c r="A42" s="8">
        <v>40</v>
      </c>
      <c r="B42" s="24" t="s">
        <v>5967</v>
      </c>
      <c r="C42" s="24" t="s">
        <v>5959</v>
      </c>
      <c r="D42" s="24" t="s">
        <v>6031</v>
      </c>
      <c r="E42" s="24" t="s">
        <v>6031</v>
      </c>
      <c r="F42" s="24" t="s">
        <v>6032</v>
      </c>
      <c r="G42" s="23">
        <v>450000</v>
      </c>
      <c r="H42" s="8" t="s">
        <v>6073</v>
      </c>
      <c r="I42" s="24">
        <v>7.5</v>
      </c>
      <c r="J42" s="24">
        <v>48</v>
      </c>
      <c r="K42" s="25">
        <v>45587</v>
      </c>
      <c r="L42" s="8">
        <v>850</v>
      </c>
      <c r="M42" s="18">
        <v>0</v>
      </c>
      <c r="N42" s="18">
        <v>5270</v>
      </c>
      <c r="O42" s="8">
        <v>9282839513</v>
      </c>
      <c r="Q42"/>
    </row>
    <row r="43" spans="1:24" x14ac:dyDescent="0.25">
      <c r="A43" s="8">
        <v>41</v>
      </c>
      <c r="B43" s="24" t="s">
        <v>5975</v>
      </c>
      <c r="C43" s="24" t="s">
        <v>5961</v>
      </c>
      <c r="D43" s="24" t="s">
        <v>6037</v>
      </c>
      <c r="E43" s="24" t="s">
        <v>6036</v>
      </c>
      <c r="F43" s="24" t="s">
        <v>6038</v>
      </c>
      <c r="G43" s="23">
        <v>520000</v>
      </c>
      <c r="H43" s="8" t="s">
        <v>6073</v>
      </c>
      <c r="I43" s="24">
        <v>7</v>
      </c>
      <c r="J43" s="24">
        <v>60</v>
      </c>
      <c r="K43" s="25">
        <v>45636</v>
      </c>
      <c r="L43" s="8">
        <v>679</v>
      </c>
      <c r="M43" s="18">
        <v>0</v>
      </c>
      <c r="N43" s="18">
        <v>6463</v>
      </c>
      <c r="O43" s="8">
        <v>9330233610</v>
      </c>
      <c r="Q43"/>
      <c r="R43" s="16"/>
      <c r="S43" s="28"/>
      <c r="T43" s="16"/>
      <c r="U43" s="16"/>
      <c r="V43" s="16"/>
      <c r="W43" s="16"/>
      <c r="X43" s="16"/>
    </row>
    <row r="44" spans="1:24" x14ac:dyDescent="0.25">
      <c r="A44" s="8">
        <v>42</v>
      </c>
      <c r="B44" s="26" t="s">
        <v>6077</v>
      </c>
      <c r="C44" s="8" t="s">
        <v>5961</v>
      </c>
      <c r="D44" s="8" t="s">
        <v>6045</v>
      </c>
      <c r="E44" s="8" t="s">
        <v>5968</v>
      </c>
      <c r="F44" s="8" t="s">
        <v>6078</v>
      </c>
      <c r="G44" s="19">
        <v>400000</v>
      </c>
      <c r="H44" s="8" t="s">
        <v>6073</v>
      </c>
      <c r="I44" s="8">
        <v>11</v>
      </c>
      <c r="J44" s="8">
        <v>48</v>
      </c>
      <c r="K44" s="17">
        <v>45248</v>
      </c>
      <c r="L44" s="8">
        <v>720</v>
      </c>
      <c r="M44" s="18">
        <v>0</v>
      </c>
      <c r="N44" s="18">
        <v>9500</v>
      </c>
      <c r="O44" s="8">
        <v>9028226872</v>
      </c>
      <c r="Q44"/>
      <c r="R44" s="16"/>
      <c r="S44" s="27"/>
      <c r="T44" s="16"/>
      <c r="U44" s="16"/>
      <c r="V44" s="16"/>
      <c r="W44" s="16"/>
      <c r="X44" s="16"/>
    </row>
    <row r="45" spans="1:24" x14ac:dyDescent="0.25">
      <c r="A45" s="8">
        <v>43</v>
      </c>
      <c r="B45" s="26" t="s">
        <v>5967</v>
      </c>
      <c r="C45" s="8" t="s">
        <v>5959</v>
      </c>
      <c r="D45" s="8" t="s">
        <v>5996</v>
      </c>
      <c r="E45" s="8" t="s">
        <v>5995</v>
      </c>
      <c r="F45" s="8" t="s">
        <v>6084</v>
      </c>
      <c r="G45" s="19">
        <v>320000</v>
      </c>
      <c r="H45" s="8" t="s">
        <v>6073</v>
      </c>
      <c r="I45" s="8">
        <v>11.5</v>
      </c>
      <c r="J45" s="8">
        <v>30</v>
      </c>
      <c r="K45" s="17">
        <v>45444</v>
      </c>
      <c r="L45" s="8">
        <v>730</v>
      </c>
      <c r="M45" s="18">
        <v>0</v>
      </c>
      <c r="N45" s="18">
        <v>10800</v>
      </c>
      <c r="O45" s="8">
        <v>9391573028</v>
      </c>
      <c r="Q45"/>
      <c r="R45" s="16"/>
      <c r="S45" s="27"/>
      <c r="T45" s="16"/>
      <c r="U45" s="16"/>
      <c r="V45" s="16"/>
      <c r="W45" s="16"/>
      <c r="X45" s="16"/>
    </row>
    <row r="46" spans="1:24" x14ac:dyDescent="0.25">
      <c r="A46" s="8">
        <v>44</v>
      </c>
      <c r="B46" s="26" t="s">
        <v>5967</v>
      </c>
      <c r="C46" s="8" t="s">
        <v>5959</v>
      </c>
      <c r="D46" s="8" t="s">
        <v>6058</v>
      </c>
      <c r="E46" s="8" t="s">
        <v>5983</v>
      </c>
      <c r="F46" s="8" t="s">
        <v>6099</v>
      </c>
      <c r="G46" s="19">
        <v>340000</v>
      </c>
      <c r="H46" s="8" t="s">
        <v>6073</v>
      </c>
      <c r="I46" s="8">
        <v>11.7</v>
      </c>
      <c r="J46" s="8">
        <v>39</v>
      </c>
      <c r="K46" s="17">
        <v>45914</v>
      </c>
      <c r="L46" s="8">
        <v>680</v>
      </c>
      <c r="M46" s="18">
        <v>0</v>
      </c>
      <c r="N46" s="18">
        <v>9000</v>
      </c>
      <c r="O46" s="8">
        <v>7902714669</v>
      </c>
      <c r="Q46"/>
      <c r="R46" s="16"/>
      <c r="S46" s="28"/>
      <c r="T46" s="16"/>
      <c r="U46" s="16"/>
      <c r="V46" s="16"/>
      <c r="W46" s="16"/>
      <c r="X46" s="16"/>
    </row>
    <row r="47" spans="1:24" x14ac:dyDescent="0.25">
      <c r="A47" s="8">
        <v>45</v>
      </c>
      <c r="B47" s="26" t="s">
        <v>5975</v>
      </c>
      <c r="C47" s="8" t="s">
        <v>5961</v>
      </c>
      <c r="D47" s="8" t="s">
        <v>6060</v>
      </c>
      <c r="E47" s="8" t="s">
        <v>6001</v>
      </c>
      <c r="F47" s="8" t="s">
        <v>6101</v>
      </c>
      <c r="G47" s="19">
        <v>290000</v>
      </c>
      <c r="H47" s="8" t="s">
        <v>6076</v>
      </c>
      <c r="I47" s="8">
        <v>10.3</v>
      </c>
      <c r="J47" s="8">
        <v>78</v>
      </c>
      <c r="K47" s="17">
        <v>45979</v>
      </c>
      <c r="L47" s="8">
        <v>660</v>
      </c>
      <c r="M47" s="18">
        <v>580000</v>
      </c>
      <c r="N47" s="18">
        <v>3700</v>
      </c>
      <c r="O47" s="8">
        <v>8791432724</v>
      </c>
      <c r="Q47"/>
      <c r="R47" s="16"/>
      <c r="S47" s="28"/>
      <c r="T47" s="16"/>
      <c r="U47" s="16"/>
      <c r="V47" s="16"/>
      <c r="W47" s="16"/>
      <c r="X47" s="16"/>
    </row>
    <row r="48" spans="1:24" x14ac:dyDescent="0.25">
      <c r="A48" s="8">
        <v>46</v>
      </c>
      <c r="B48" s="26" t="s">
        <v>5971</v>
      </c>
      <c r="C48" s="8" t="s">
        <v>5959</v>
      </c>
      <c r="D48" s="8" t="s">
        <v>6043</v>
      </c>
      <c r="E48" s="8" t="s">
        <v>5976</v>
      </c>
      <c r="F48" s="8" t="s">
        <v>6105</v>
      </c>
      <c r="G48" s="19">
        <v>730000</v>
      </c>
      <c r="H48" s="8" t="s">
        <v>6071</v>
      </c>
      <c r="I48" s="8">
        <v>9.1</v>
      </c>
      <c r="J48" s="8">
        <v>294</v>
      </c>
      <c r="K48" s="17">
        <v>46110</v>
      </c>
      <c r="L48" s="8">
        <v>740</v>
      </c>
      <c r="M48" s="18">
        <v>1480000</v>
      </c>
      <c r="N48" s="18">
        <v>6570</v>
      </c>
      <c r="O48" s="8">
        <v>8428514313</v>
      </c>
      <c r="Q48"/>
    </row>
    <row r="49" spans="1:24" x14ac:dyDescent="0.25">
      <c r="A49" s="8">
        <v>47</v>
      </c>
      <c r="B49" s="24" t="s">
        <v>5979</v>
      </c>
      <c r="C49" s="24" t="s">
        <v>5958</v>
      </c>
      <c r="D49" s="24" t="s">
        <v>6040</v>
      </c>
      <c r="E49" s="24" t="s">
        <v>6039</v>
      </c>
      <c r="F49" s="24" t="s">
        <v>6041</v>
      </c>
      <c r="G49" s="23">
        <v>310000</v>
      </c>
      <c r="H49" s="8" t="s">
        <v>6073</v>
      </c>
      <c r="I49" s="24">
        <v>6.9</v>
      </c>
      <c r="J49" s="24">
        <v>36</v>
      </c>
      <c r="K49" s="25">
        <v>45636</v>
      </c>
      <c r="L49" s="8">
        <v>694</v>
      </c>
      <c r="M49" s="18">
        <v>0</v>
      </c>
      <c r="N49" s="18">
        <v>8761</v>
      </c>
      <c r="O49" s="8">
        <v>9510531474</v>
      </c>
      <c r="Q49"/>
    </row>
    <row r="50" spans="1:24" x14ac:dyDescent="0.25">
      <c r="A50" s="8">
        <v>48</v>
      </c>
      <c r="B50" s="26" t="s">
        <v>5975</v>
      </c>
      <c r="C50" s="8" t="s">
        <v>5958</v>
      </c>
      <c r="D50" s="8" t="s">
        <v>6017</v>
      </c>
      <c r="E50" s="8" t="s">
        <v>6016</v>
      </c>
      <c r="F50" s="8" t="s">
        <v>6106</v>
      </c>
      <c r="G50" s="19">
        <v>270000</v>
      </c>
      <c r="H50" s="8" t="s">
        <v>6076</v>
      </c>
      <c r="I50" s="8">
        <v>9.9</v>
      </c>
      <c r="J50" s="8">
        <v>51</v>
      </c>
      <c r="K50" s="17">
        <v>46128</v>
      </c>
      <c r="L50" s="8">
        <v>690</v>
      </c>
      <c r="M50" s="18">
        <v>530000</v>
      </c>
      <c r="N50" s="18">
        <v>4100</v>
      </c>
      <c r="O50" s="8">
        <v>7113939245</v>
      </c>
      <c r="Q50"/>
      <c r="R50" s="16"/>
      <c r="S50" s="28"/>
      <c r="T50" s="16"/>
      <c r="U50" s="16"/>
      <c r="V50" s="16"/>
      <c r="W50" s="16"/>
      <c r="X50" s="16"/>
    </row>
    <row r="51" spans="1:24" x14ac:dyDescent="0.25">
      <c r="A51" s="8">
        <v>49</v>
      </c>
      <c r="B51" s="26" t="s">
        <v>5975</v>
      </c>
      <c r="C51" s="8" t="s">
        <v>5961</v>
      </c>
      <c r="D51" s="8" t="s">
        <v>6048</v>
      </c>
      <c r="E51" s="8" t="s">
        <v>5968</v>
      </c>
      <c r="F51" s="8" t="s">
        <v>6086</v>
      </c>
      <c r="G51" s="19">
        <v>280000</v>
      </c>
      <c r="H51" s="8" t="s">
        <v>6076</v>
      </c>
      <c r="I51" s="8">
        <v>9.8000000000000007</v>
      </c>
      <c r="J51" s="8">
        <v>48</v>
      </c>
      <c r="K51" s="17">
        <v>45511</v>
      </c>
      <c r="L51" s="8">
        <v>670</v>
      </c>
      <c r="M51" s="18">
        <v>550000</v>
      </c>
      <c r="N51" s="18">
        <v>4200</v>
      </c>
      <c r="O51" s="8">
        <v>7493216813</v>
      </c>
      <c r="Q51"/>
      <c r="R51" s="16"/>
      <c r="S51" s="27"/>
      <c r="T51" s="16"/>
      <c r="U51" s="16"/>
      <c r="V51" s="16"/>
      <c r="W51" s="16"/>
      <c r="X51" s="16"/>
    </row>
    <row r="52" spans="1:24" x14ac:dyDescent="0.25">
      <c r="A52" s="8">
        <v>50</v>
      </c>
      <c r="B52" s="26" t="s">
        <v>5967</v>
      </c>
      <c r="C52" s="8" t="s">
        <v>5958</v>
      </c>
      <c r="D52" s="8" t="s">
        <v>6054</v>
      </c>
      <c r="E52" s="8" t="s">
        <v>5992</v>
      </c>
      <c r="F52" s="8" t="s">
        <v>6094</v>
      </c>
      <c r="G52" s="19">
        <v>360000</v>
      </c>
      <c r="H52" s="8" t="s">
        <v>6073</v>
      </c>
      <c r="I52" s="8">
        <v>11.2</v>
      </c>
      <c r="J52" s="8">
        <v>42</v>
      </c>
      <c r="K52" s="17">
        <v>45752</v>
      </c>
      <c r="L52" s="8">
        <v>690</v>
      </c>
      <c r="M52" s="18">
        <v>0</v>
      </c>
      <c r="N52" s="18">
        <v>9200</v>
      </c>
      <c r="O52" s="8">
        <v>9744251921</v>
      </c>
      <c r="Q52"/>
      <c r="R52" s="16"/>
      <c r="S52" s="28"/>
      <c r="T52" s="16"/>
      <c r="U52" s="16"/>
      <c r="V52" s="16"/>
      <c r="W52" s="16"/>
      <c r="X52" s="16"/>
    </row>
    <row r="53" spans="1:24" x14ac:dyDescent="0.25">
      <c r="A53" s="8">
        <v>51</v>
      </c>
      <c r="B53" s="26" t="s">
        <v>6077</v>
      </c>
      <c r="C53" s="8" t="s">
        <v>5961</v>
      </c>
      <c r="D53" s="8" t="s">
        <v>6002</v>
      </c>
      <c r="E53" s="8" t="s">
        <v>6001</v>
      </c>
      <c r="F53" s="8" t="s">
        <v>6082</v>
      </c>
      <c r="G53" s="19">
        <v>450000</v>
      </c>
      <c r="H53" s="8" t="s">
        <v>6073</v>
      </c>
      <c r="I53" s="8">
        <v>12.5</v>
      </c>
      <c r="J53" s="8">
        <v>60</v>
      </c>
      <c r="K53" s="17">
        <v>45404</v>
      </c>
      <c r="L53" s="8">
        <v>710</v>
      </c>
      <c r="M53" s="18">
        <v>0</v>
      </c>
      <c r="N53" s="18">
        <v>10000</v>
      </c>
      <c r="O53" s="8">
        <v>8631607174</v>
      </c>
      <c r="Q53"/>
      <c r="R53" s="16"/>
      <c r="S53" s="27"/>
      <c r="T53" s="16"/>
      <c r="U53" s="16"/>
      <c r="V53" s="16"/>
      <c r="W53" s="16"/>
      <c r="X53" s="16"/>
    </row>
    <row r="54" spans="1:24" x14ac:dyDescent="0.25">
      <c r="A54" s="8">
        <v>52</v>
      </c>
      <c r="B54" s="26" t="s">
        <v>5971</v>
      </c>
      <c r="C54" s="8" t="s">
        <v>5959</v>
      </c>
      <c r="D54" s="8" t="s">
        <v>6051</v>
      </c>
      <c r="E54" s="8" t="s">
        <v>5983</v>
      </c>
      <c r="F54" s="8" t="s">
        <v>6090</v>
      </c>
      <c r="G54" s="19">
        <v>780000</v>
      </c>
      <c r="H54" s="8" t="s">
        <v>6071</v>
      </c>
      <c r="I54" s="8">
        <v>9.1999999999999993</v>
      </c>
      <c r="J54" s="8">
        <v>330</v>
      </c>
      <c r="K54" s="17">
        <v>45647</v>
      </c>
      <c r="L54" s="8">
        <v>750</v>
      </c>
      <c r="M54" s="18">
        <v>1550000</v>
      </c>
      <c r="N54" s="18">
        <v>7020</v>
      </c>
      <c r="O54" s="8">
        <v>8317995160</v>
      </c>
      <c r="Q54"/>
    </row>
    <row r="55" spans="1:24" x14ac:dyDescent="0.25">
      <c r="A55" s="8">
        <v>53</v>
      </c>
      <c r="B55" s="26" t="s">
        <v>5963</v>
      </c>
      <c r="C55" s="8" t="s">
        <v>5961</v>
      </c>
      <c r="D55" s="8" t="s">
        <v>6057</v>
      </c>
      <c r="E55" s="8" t="s">
        <v>5968</v>
      </c>
      <c r="F55" s="8" t="s">
        <v>6098</v>
      </c>
      <c r="G55" s="19">
        <v>580000</v>
      </c>
      <c r="H55" s="8" t="s">
        <v>6071</v>
      </c>
      <c r="I55" s="8">
        <v>8.6999999999999993</v>
      </c>
      <c r="J55" s="8">
        <v>264</v>
      </c>
      <c r="K55" s="17">
        <v>45896</v>
      </c>
      <c r="L55" s="8">
        <v>750</v>
      </c>
      <c r="M55" s="18">
        <v>1150000</v>
      </c>
      <c r="N55" s="18">
        <v>5220</v>
      </c>
      <c r="O55" s="8">
        <v>7657915939</v>
      </c>
      <c r="Q55"/>
    </row>
    <row r="56" spans="1:24" x14ac:dyDescent="0.25">
      <c r="A56" s="8">
        <v>54</v>
      </c>
      <c r="B56" s="26" t="s">
        <v>5971</v>
      </c>
      <c r="C56" s="8" t="s">
        <v>5958</v>
      </c>
      <c r="D56" s="8" t="s">
        <v>6059</v>
      </c>
      <c r="E56" s="8" t="s">
        <v>5992</v>
      </c>
      <c r="F56" s="8" t="s">
        <v>6100</v>
      </c>
      <c r="G56" s="19">
        <v>760000</v>
      </c>
      <c r="H56" s="8" t="s">
        <v>6071</v>
      </c>
      <c r="I56" s="8">
        <v>9.3000000000000007</v>
      </c>
      <c r="J56" s="8">
        <v>312</v>
      </c>
      <c r="K56" s="17">
        <v>45961</v>
      </c>
      <c r="L56" s="8">
        <v>790</v>
      </c>
      <c r="M56" s="18">
        <v>1520000</v>
      </c>
      <c r="N56" s="18">
        <v>6840</v>
      </c>
      <c r="O56" s="8">
        <v>8361365219</v>
      </c>
      <c r="Q56"/>
    </row>
    <row r="57" spans="1:24" x14ac:dyDescent="0.25">
      <c r="A57" s="8">
        <v>55</v>
      </c>
      <c r="B57" s="26" t="s">
        <v>5971</v>
      </c>
      <c r="C57" s="8" t="s">
        <v>5961</v>
      </c>
      <c r="D57" s="8" t="s">
        <v>6042</v>
      </c>
      <c r="E57" s="8" t="s">
        <v>5989</v>
      </c>
      <c r="F57" s="8" t="s">
        <v>6095</v>
      </c>
      <c r="G57" s="19">
        <v>720000</v>
      </c>
      <c r="H57" s="8" t="s">
        <v>6071</v>
      </c>
      <c r="I57" s="8">
        <v>9</v>
      </c>
      <c r="J57" s="8">
        <v>288</v>
      </c>
      <c r="K57" s="17">
        <v>45800</v>
      </c>
      <c r="L57" s="8">
        <v>730</v>
      </c>
      <c r="M57" s="18">
        <v>1450000</v>
      </c>
      <c r="N57" s="18">
        <v>6480</v>
      </c>
      <c r="O57" s="8">
        <v>8782240053</v>
      </c>
      <c r="Q57"/>
    </row>
    <row r="58" spans="1:24" x14ac:dyDescent="0.25">
      <c r="A58" s="8">
        <v>56</v>
      </c>
      <c r="B58" s="24" t="s">
        <v>5967</v>
      </c>
      <c r="C58" s="24" t="s">
        <v>5961</v>
      </c>
      <c r="D58" s="24" t="s">
        <v>5969</v>
      </c>
      <c r="E58" s="24" t="s">
        <v>5968</v>
      </c>
      <c r="F58" s="24" t="s">
        <v>5970</v>
      </c>
      <c r="G58" s="23">
        <v>300000</v>
      </c>
      <c r="H58" s="8" t="s">
        <v>6073</v>
      </c>
      <c r="I58" s="24">
        <v>6.8</v>
      </c>
      <c r="J58" s="24">
        <v>48</v>
      </c>
      <c r="K58" s="25">
        <v>44967</v>
      </c>
      <c r="L58" s="8">
        <v>718</v>
      </c>
      <c r="M58" s="18">
        <v>0</v>
      </c>
      <c r="N58" s="18">
        <v>8965</v>
      </c>
      <c r="O58" s="8">
        <v>9978411263</v>
      </c>
      <c r="Q58"/>
      <c r="R58" s="16"/>
      <c r="S58" s="28"/>
      <c r="T58" s="16"/>
      <c r="U58" s="16"/>
      <c r="V58" s="16"/>
      <c r="W58" s="16"/>
      <c r="X58" s="16"/>
    </row>
    <row r="59" spans="1:24" x14ac:dyDescent="0.25">
      <c r="A59" s="8">
        <v>57</v>
      </c>
      <c r="B59" s="26" t="s">
        <v>6077</v>
      </c>
      <c r="C59" s="8" t="s">
        <v>5961</v>
      </c>
      <c r="D59" s="8" t="s">
        <v>6013</v>
      </c>
      <c r="E59" s="8" t="s">
        <v>6013</v>
      </c>
      <c r="F59" s="8" t="s">
        <v>6107</v>
      </c>
      <c r="G59" s="19">
        <v>4600000</v>
      </c>
      <c r="H59" s="8" t="s">
        <v>6071</v>
      </c>
      <c r="I59" s="8">
        <v>9.1999999999999993</v>
      </c>
      <c r="J59" s="8">
        <v>240</v>
      </c>
      <c r="K59" s="17">
        <v>45599</v>
      </c>
      <c r="L59" s="8">
        <v>750</v>
      </c>
      <c r="M59" s="18">
        <v>1050000</v>
      </c>
      <c r="N59" s="18">
        <v>50000</v>
      </c>
      <c r="O59" s="8">
        <v>7300980831</v>
      </c>
      <c r="Q59"/>
      <c r="R59" s="16"/>
      <c r="S59" s="28"/>
      <c r="T59" s="16"/>
      <c r="U59" s="16"/>
      <c r="V59" s="16"/>
      <c r="W59" s="16"/>
      <c r="X59" s="16"/>
    </row>
    <row r="60" spans="1:24" x14ac:dyDescent="0.25">
      <c r="A60" s="8">
        <v>58</v>
      </c>
      <c r="B60" s="24" t="s">
        <v>5979</v>
      </c>
      <c r="C60" s="24" t="s">
        <v>5958</v>
      </c>
      <c r="D60" s="24" t="s">
        <v>5981</v>
      </c>
      <c r="E60" s="24" t="s">
        <v>5980</v>
      </c>
      <c r="F60" s="24" t="s">
        <v>5982</v>
      </c>
      <c r="G60" s="23">
        <v>450000</v>
      </c>
      <c r="H60" s="8" t="s">
        <v>6073</v>
      </c>
      <c r="I60" s="24">
        <v>6.9</v>
      </c>
      <c r="J60" s="24">
        <v>36</v>
      </c>
      <c r="K60" s="25">
        <v>45068</v>
      </c>
      <c r="L60" s="8">
        <v>693</v>
      </c>
      <c r="M60" s="18">
        <v>0</v>
      </c>
      <c r="N60" s="18">
        <v>7245</v>
      </c>
      <c r="O60" s="8">
        <v>9779617198</v>
      </c>
      <c r="Q60"/>
    </row>
    <row r="61" spans="1:24" x14ac:dyDescent="0.25">
      <c r="A61" s="8">
        <v>59</v>
      </c>
      <c r="B61" s="24" t="s">
        <v>5971</v>
      </c>
      <c r="C61" s="24" t="s">
        <v>5959</v>
      </c>
      <c r="D61" s="24" t="s">
        <v>6020</v>
      </c>
      <c r="E61" s="24" t="s">
        <v>6019</v>
      </c>
      <c r="F61" s="24" t="s">
        <v>6021</v>
      </c>
      <c r="G61" s="23">
        <v>380000</v>
      </c>
      <c r="H61" s="8" t="s">
        <v>6073</v>
      </c>
      <c r="I61" s="24">
        <v>7.7</v>
      </c>
      <c r="J61" s="24">
        <v>48</v>
      </c>
      <c r="K61" s="25">
        <v>45452</v>
      </c>
      <c r="L61" s="8">
        <v>813</v>
      </c>
      <c r="M61" s="18">
        <v>0</v>
      </c>
      <c r="N61" s="18">
        <v>6511</v>
      </c>
      <c r="O61" s="8">
        <v>9355313836</v>
      </c>
      <c r="Q61"/>
      <c r="R61" s="16"/>
      <c r="S61" s="28"/>
      <c r="T61" s="16"/>
      <c r="U61" s="16"/>
      <c r="V61" s="16"/>
      <c r="W61" s="16"/>
      <c r="X61" s="16"/>
    </row>
    <row r="62" spans="1:24" x14ac:dyDescent="0.25">
      <c r="A62" s="8">
        <v>60</v>
      </c>
      <c r="B62" s="24" t="s">
        <v>5971</v>
      </c>
      <c r="C62" s="24" t="s">
        <v>5961</v>
      </c>
      <c r="D62" s="24" t="s">
        <v>5990</v>
      </c>
      <c r="E62" s="24" t="s">
        <v>5989</v>
      </c>
      <c r="F62" s="24" t="s">
        <v>5991</v>
      </c>
      <c r="G62" s="23">
        <v>400000</v>
      </c>
      <c r="H62" s="8" t="s">
        <v>6073</v>
      </c>
      <c r="I62" s="24">
        <v>7.3</v>
      </c>
      <c r="J62" s="24">
        <v>30</v>
      </c>
      <c r="K62" s="25">
        <v>45152</v>
      </c>
      <c r="L62" s="8">
        <v>734</v>
      </c>
      <c r="M62" s="18">
        <v>0</v>
      </c>
      <c r="N62" s="18">
        <v>8833</v>
      </c>
      <c r="O62" s="8">
        <v>8744468353</v>
      </c>
      <c r="Q62"/>
    </row>
  </sheetData>
  <autoFilter ref="A2:O62"/>
  <mergeCells count="2">
    <mergeCell ref="B1:I1"/>
    <mergeCell ref="K1:N1"/>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K75"/>
  <sheetViews>
    <sheetView zoomScaleNormal="100" workbookViewId="0">
      <selection activeCell="I12" sqref="I12"/>
    </sheetView>
  </sheetViews>
  <sheetFormatPr defaultRowHeight="15" x14ac:dyDescent="0.25"/>
  <cols>
    <col min="1" max="1" width="20" style="32" customWidth="1"/>
    <col min="2" max="2" width="16.28515625" style="32" customWidth="1"/>
    <col min="3" max="3" width="10.85546875" style="32" customWidth="1"/>
    <col min="4" max="4" width="13.42578125" style="32" customWidth="1"/>
    <col min="5" max="5" width="11.28515625" style="32" customWidth="1"/>
    <col min="6" max="6" width="8" style="32" customWidth="1"/>
    <col min="7" max="7" width="13.42578125" style="32" customWidth="1"/>
    <col min="8" max="8" width="19.5703125" style="32" customWidth="1"/>
    <col min="9" max="9" width="43.42578125" style="32" customWidth="1"/>
    <col min="10" max="10" width="68.42578125" style="32" customWidth="1"/>
    <col min="11" max="11" width="42.42578125" style="32" customWidth="1"/>
    <col min="12" max="12" width="6.140625" style="32" customWidth="1"/>
    <col min="13" max="13" width="5.7109375" style="32" customWidth="1"/>
    <col min="14" max="14" width="11.28515625" style="32" customWidth="1"/>
    <col min="15" max="15" width="12.85546875" style="32" customWidth="1"/>
    <col min="16" max="16" width="16" style="32" customWidth="1"/>
    <col min="17" max="18" width="14" style="32" customWidth="1"/>
    <col min="19" max="19" width="17.28515625" style="32" customWidth="1"/>
    <col min="20" max="20" width="7.5703125" style="32" customWidth="1"/>
    <col min="21" max="21" width="10.5703125" style="32" customWidth="1"/>
    <col min="22" max="22" width="6.42578125" style="32" customWidth="1"/>
    <col min="23" max="24" width="9.42578125" style="32" customWidth="1"/>
    <col min="25" max="25" width="12.42578125" style="32" customWidth="1"/>
    <col min="26" max="26" width="10" style="32" customWidth="1"/>
    <col min="27" max="27" width="13.140625" style="32" customWidth="1"/>
    <col min="28" max="28" width="18.7109375" style="32" customWidth="1"/>
    <col min="29" max="29" width="22" style="32" customWidth="1"/>
    <col min="30" max="30" width="6.28515625" style="32" customWidth="1"/>
    <col min="31" max="31" width="9.28515625" style="32" customWidth="1"/>
    <col min="32" max="32" width="11.85546875" style="32" customWidth="1"/>
    <col min="33" max="33" width="15" style="32" customWidth="1"/>
    <col min="34" max="34" width="11.5703125" style="32" customWidth="1"/>
    <col min="35" max="35" width="14.7109375" style="32" customWidth="1"/>
    <col min="36" max="36" width="8.42578125" style="32" customWidth="1"/>
    <col min="37" max="37" width="11.42578125" style="32" customWidth="1"/>
    <col min="38" max="39" width="17.7109375" style="32" bestFit="1" customWidth="1"/>
    <col min="40" max="40" width="20.85546875" style="32" bestFit="1" customWidth="1"/>
    <col min="41" max="41" width="14" style="32" bestFit="1" customWidth="1"/>
    <col min="42" max="42" width="17.28515625" style="32" bestFit="1" customWidth="1"/>
    <col min="43" max="43" width="9" style="32" customWidth="1"/>
    <col min="44" max="44" width="12" style="32" bestFit="1" customWidth="1"/>
    <col min="45" max="45" width="13" style="32" bestFit="1" customWidth="1"/>
    <col min="46" max="46" width="16.140625" style="32" bestFit="1" customWidth="1"/>
    <col min="47" max="47" width="9" style="32" customWidth="1"/>
    <col min="48" max="48" width="12" style="32" bestFit="1" customWidth="1"/>
    <col min="49" max="49" width="11.42578125" style="32" bestFit="1" customWidth="1"/>
    <col min="50" max="50" width="14.5703125" style="32" bestFit="1" customWidth="1"/>
    <col min="51" max="51" width="12.85546875" style="32" bestFit="1" customWidth="1"/>
    <col min="52" max="52" width="16" style="32" bestFit="1" customWidth="1"/>
    <col min="53" max="53" width="11.85546875" style="32" bestFit="1" customWidth="1"/>
    <col min="54" max="54" width="15" style="32" bestFit="1" customWidth="1"/>
    <col min="55" max="55" width="9.140625" style="32"/>
    <col min="56" max="56" width="12.140625" style="32" bestFit="1" customWidth="1"/>
    <col min="57" max="57" width="15.140625" style="32" bestFit="1" customWidth="1"/>
    <col min="58" max="58" width="18.28515625" style="32" bestFit="1" customWidth="1"/>
    <col min="59" max="59" width="13.85546875" style="32" bestFit="1" customWidth="1"/>
    <col min="60" max="60" width="17" style="32" bestFit="1" customWidth="1"/>
    <col min="61" max="61" width="14" style="32" bestFit="1" customWidth="1"/>
    <col min="62" max="62" width="17.28515625" style="32" bestFit="1" customWidth="1"/>
    <col min="63" max="63" width="11.28515625" style="32" bestFit="1" customWidth="1"/>
    <col min="64" max="16384" width="9.140625" style="32"/>
  </cols>
  <sheetData>
    <row r="1" spans="1:63" ht="62.25" customHeight="1" x14ac:dyDescent="0.25">
      <c r="A1" s="33"/>
      <c r="B1" s="33"/>
      <c r="C1" s="33"/>
      <c r="D1" s="33"/>
      <c r="E1" s="33"/>
      <c r="F1" s="33"/>
      <c r="G1" s="33"/>
      <c r="H1" s="33"/>
      <c r="I1" s="33"/>
      <c r="J1" s="33"/>
    </row>
    <row r="2" spans="1:63" x14ac:dyDescent="0.25">
      <c r="A2" s="33"/>
      <c r="B2" s="33"/>
      <c r="C2" s="33"/>
      <c r="D2" s="33"/>
      <c r="E2" s="33"/>
      <c r="F2" s="33"/>
      <c r="G2" s="33"/>
      <c r="H2" s="33"/>
      <c r="I2" s="33"/>
      <c r="J2" s="33"/>
    </row>
    <row r="3" spans="1:63" x14ac:dyDescent="0.25">
      <c r="A3" s="33"/>
      <c r="B3" s="33"/>
      <c r="C3" s="33"/>
      <c r="D3" s="33"/>
      <c r="E3" s="33"/>
      <c r="F3" s="33"/>
      <c r="G3" s="33"/>
      <c r="H3" s="33"/>
      <c r="I3" s="34"/>
      <c r="J3" s="34"/>
      <c r="K3"/>
      <c r="L3"/>
      <c r="M3"/>
      <c r="N3"/>
      <c r="O3"/>
      <c r="P3"/>
      <c r="Q3"/>
      <c r="R3"/>
      <c r="S3"/>
      <c r="T3"/>
      <c r="U3"/>
      <c r="V3"/>
      <c r="W3"/>
      <c r="X3"/>
      <c r="Y3"/>
      <c r="Z3"/>
      <c r="AA3"/>
      <c r="AB3"/>
      <c r="AC3"/>
      <c r="AD3"/>
      <c r="AE3"/>
      <c r="AF3"/>
      <c r="AG3"/>
      <c r="AH3"/>
      <c r="AI3"/>
    </row>
    <row r="4" spans="1:63" x14ac:dyDescent="0.25">
      <c r="A4" s="33"/>
      <c r="B4" s="33"/>
      <c r="C4" s="33"/>
      <c r="D4" s="33"/>
      <c r="E4" s="33"/>
      <c r="F4" s="33"/>
      <c r="G4" s="33"/>
      <c r="H4" s="33"/>
      <c r="I4" s="34"/>
      <c r="J4" s="34"/>
      <c r="K4"/>
      <c r="L4"/>
      <c r="M4"/>
      <c r="N4"/>
      <c r="O4"/>
      <c r="P4"/>
      <c r="Q4"/>
      <c r="R4"/>
      <c r="S4"/>
      <c r="T4"/>
      <c r="U4"/>
      <c r="V4"/>
      <c r="W4"/>
      <c r="X4"/>
      <c r="Y4"/>
      <c r="Z4"/>
      <c r="AA4"/>
      <c r="AB4"/>
      <c r="AC4"/>
      <c r="AD4"/>
      <c r="AE4"/>
      <c r="AF4"/>
      <c r="AG4"/>
      <c r="AH4"/>
      <c r="AI4"/>
    </row>
    <row r="5" spans="1:63" x14ac:dyDescent="0.25">
      <c r="A5" s="33"/>
      <c r="B5" s="33"/>
      <c r="C5" s="33"/>
      <c r="D5" s="33"/>
      <c r="E5" s="33"/>
      <c r="F5" s="33"/>
      <c r="G5" s="33"/>
      <c r="H5" s="33"/>
      <c r="I5" s="34"/>
      <c r="J5" s="34"/>
      <c r="K5"/>
      <c r="L5"/>
      <c r="M5"/>
      <c r="N5"/>
      <c r="O5"/>
      <c r="P5"/>
      <c r="Q5"/>
      <c r="R5"/>
      <c r="S5"/>
      <c r="T5"/>
      <c r="U5"/>
      <c r="V5"/>
      <c r="W5"/>
      <c r="X5"/>
      <c r="Y5"/>
      <c r="Z5"/>
      <c r="AA5"/>
      <c r="AB5"/>
      <c r="AC5"/>
      <c r="AD5"/>
      <c r="AE5"/>
      <c r="AF5"/>
      <c r="AG5"/>
      <c r="AH5"/>
      <c r="AI5"/>
    </row>
    <row r="6" spans="1:63" x14ac:dyDescent="0.25">
      <c r="A6" s="33"/>
      <c r="B6" s="33"/>
      <c r="C6" s="33"/>
      <c r="D6" s="33"/>
      <c r="E6" s="33"/>
      <c r="F6" s="35"/>
      <c r="G6" s="33"/>
      <c r="H6" s="33"/>
      <c r="I6" s="34"/>
      <c r="J6" s="34"/>
      <c r="K6"/>
      <c r="L6"/>
      <c r="M6"/>
      <c r="N6"/>
      <c r="O6"/>
      <c r="P6"/>
      <c r="Q6"/>
      <c r="R6"/>
      <c r="S6"/>
      <c r="T6"/>
      <c r="U6"/>
      <c r="V6"/>
      <c r="W6"/>
      <c r="X6"/>
      <c r="Y6"/>
      <c r="Z6"/>
      <c r="AA6"/>
      <c r="AB6"/>
      <c r="AC6"/>
      <c r="AD6"/>
      <c r="AE6"/>
      <c r="AF6"/>
      <c r="AG6"/>
      <c r="AH6"/>
      <c r="AI6"/>
    </row>
    <row r="7" spans="1:63" ht="15.75" thickBot="1" x14ac:dyDescent="0.3">
      <c r="A7" s="33"/>
      <c r="B7" s="33"/>
      <c r="C7" s="33"/>
      <c r="D7" s="33"/>
      <c r="E7" s="33"/>
      <c r="F7" s="35"/>
      <c r="G7" s="33"/>
      <c r="H7" s="33"/>
      <c r="I7" s="34"/>
      <c r="J7" s="34"/>
      <c r="K7"/>
      <c r="L7"/>
      <c r="M7"/>
      <c r="N7"/>
      <c r="O7"/>
      <c r="P7"/>
      <c r="Q7"/>
      <c r="R7"/>
      <c r="S7"/>
      <c r="T7"/>
      <c r="U7"/>
      <c r="V7"/>
      <c r="W7"/>
      <c r="X7"/>
      <c r="Y7"/>
      <c r="Z7"/>
      <c r="AA7"/>
      <c r="AB7"/>
      <c r="AC7"/>
      <c r="AD7"/>
      <c r="AE7"/>
      <c r="AF7"/>
      <c r="AG7"/>
      <c r="AH7"/>
      <c r="AI7"/>
    </row>
    <row r="8" spans="1:63" ht="15.75" thickBot="1" x14ac:dyDescent="0.3">
      <c r="A8" s="45" t="s">
        <v>6112</v>
      </c>
      <c r="B8" s="45" t="s">
        <v>5934</v>
      </c>
      <c r="C8" s="51"/>
      <c r="D8" s="57"/>
      <c r="E8" s="52"/>
      <c r="F8" s="35"/>
      <c r="G8" s="45" t="s">
        <v>5931</v>
      </c>
      <c r="H8" s="45" t="s">
        <v>6112</v>
      </c>
      <c r="I8" s="34"/>
      <c r="J8" s="34"/>
      <c r="K8"/>
      <c r="L8"/>
      <c r="M8"/>
      <c r="N8"/>
      <c r="O8"/>
      <c r="P8"/>
      <c r="Q8"/>
      <c r="R8"/>
      <c r="S8"/>
      <c r="T8"/>
      <c r="U8"/>
      <c r="V8"/>
      <c r="W8"/>
      <c r="X8"/>
      <c r="Y8"/>
      <c r="Z8"/>
      <c r="AA8"/>
      <c r="AB8"/>
      <c r="AC8"/>
      <c r="AD8"/>
      <c r="AE8"/>
      <c r="AF8"/>
      <c r="AG8"/>
      <c r="AH8"/>
      <c r="AI8"/>
    </row>
    <row r="9" spans="1:63" ht="15.75" thickBot="1" x14ac:dyDescent="0.3">
      <c r="A9" s="45" t="s">
        <v>5931</v>
      </c>
      <c r="B9" s="51" t="s">
        <v>6076</v>
      </c>
      <c r="C9" s="57" t="s">
        <v>6071</v>
      </c>
      <c r="D9" s="52" t="s">
        <v>6073</v>
      </c>
      <c r="E9" s="45" t="s">
        <v>5932</v>
      </c>
      <c r="F9" s="35"/>
      <c r="G9" s="53" t="s">
        <v>6076</v>
      </c>
      <c r="H9" s="47">
        <v>1880000</v>
      </c>
      <c r="I9" s="34"/>
      <c r="J9" s="36"/>
      <c r="K9" s="58"/>
      <c r="L9" s="58"/>
      <c r="M9" s="58"/>
      <c r="N9" s="58"/>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row>
    <row r="10" spans="1:63" x14ac:dyDescent="0.25">
      <c r="A10" s="53" t="s">
        <v>5975</v>
      </c>
      <c r="B10" s="42">
        <v>1880000</v>
      </c>
      <c r="C10" s="49"/>
      <c r="D10" s="49">
        <v>2160000</v>
      </c>
      <c r="E10" s="43">
        <v>4040000</v>
      </c>
      <c r="F10" s="35"/>
      <c r="G10" s="54" t="s">
        <v>6071</v>
      </c>
      <c r="H10" s="56">
        <v>13850000</v>
      </c>
      <c r="I10" s="34"/>
      <c r="J10" s="36"/>
      <c r="K10" s="58"/>
      <c r="L10" s="58"/>
      <c r="M10" s="58"/>
      <c r="N10" s="58"/>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row>
    <row r="11" spans="1:63" ht="15.75" thickBot="1" x14ac:dyDescent="0.3">
      <c r="A11" s="54" t="s">
        <v>5979</v>
      </c>
      <c r="B11" s="50"/>
      <c r="C11" s="38"/>
      <c r="D11" s="38">
        <v>2470000</v>
      </c>
      <c r="E11" s="39">
        <v>2470000</v>
      </c>
      <c r="F11" s="35"/>
      <c r="G11" s="55" t="s">
        <v>6073</v>
      </c>
      <c r="H11" s="56">
        <v>15710000</v>
      </c>
      <c r="I11" s="34"/>
      <c r="J11" s="37"/>
      <c r="K11" s="58"/>
      <c r="L11" s="58"/>
      <c r="M11" s="58"/>
      <c r="N11" s="58"/>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row>
    <row r="12" spans="1:63" ht="15.75" thickBot="1" x14ac:dyDescent="0.3">
      <c r="A12" s="54" t="s">
        <v>5963</v>
      </c>
      <c r="B12" s="50"/>
      <c r="C12" s="38">
        <v>4010000</v>
      </c>
      <c r="D12" s="38">
        <v>2180000</v>
      </c>
      <c r="E12" s="39">
        <v>6190000</v>
      </c>
      <c r="F12" s="35"/>
      <c r="G12" s="46" t="s">
        <v>5932</v>
      </c>
      <c r="H12" s="48">
        <v>31440000</v>
      </c>
      <c r="I12" s="34"/>
      <c r="J12" s="37"/>
      <c r="K12" s="58"/>
      <c r="L12" s="58"/>
      <c r="M12" s="58"/>
      <c r="N12" s="58"/>
    </row>
    <row r="13" spans="1:63" x14ac:dyDescent="0.25">
      <c r="A13" s="54" t="s">
        <v>5967</v>
      </c>
      <c r="B13" s="50"/>
      <c r="C13" s="38"/>
      <c r="D13" s="38">
        <v>4730000</v>
      </c>
      <c r="E13" s="39">
        <v>4730000</v>
      </c>
      <c r="F13" s="35"/>
      <c r="G13" s="33"/>
      <c r="H13" s="33"/>
      <c r="I13" s="34"/>
      <c r="J13" s="37"/>
      <c r="K13" s="58"/>
      <c r="L13" s="58"/>
      <c r="M13" s="58"/>
      <c r="N13" s="58"/>
    </row>
    <row r="14" spans="1:63" x14ac:dyDescent="0.25">
      <c r="A14" s="54" t="s">
        <v>6077</v>
      </c>
      <c r="B14" s="50"/>
      <c r="C14" s="38">
        <v>4600000</v>
      </c>
      <c r="D14" s="38">
        <v>2570000</v>
      </c>
      <c r="E14" s="39">
        <v>7170000</v>
      </c>
      <c r="F14" s="35"/>
      <c r="G14" s="33"/>
      <c r="H14" s="33"/>
      <c r="I14" s="34"/>
      <c r="J14" s="37"/>
      <c r="K14" s="58"/>
      <c r="L14" s="58"/>
      <c r="M14" s="58"/>
      <c r="N14" s="58"/>
    </row>
    <row r="15" spans="1:63" ht="15.75" thickBot="1" x14ac:dyDescent="0.3">
      <c r="A15" s="55" t="s">
        <v>5971</v>
      </c>
      <c r="B15" s="50"/>
      <c r="C15" s="38">
        <v>5240000</v>
      </c>
      <c r="D15" s="38">
        <v>1600000</v>
      </c>
      <c r="E15" s="39">
        <v>6840000</v>
      </c>
      <c r="F15" s="35"/>
      <c r="G15" s="33"/>
      <c r="H15" s="33"/>
      <c r="I15" s="34"/>
      <c r="J15" s="37"/>
      <c r="K15" s="58"/>
      <c r="L15" s="58"/>
      <c r="M15" s="58"/>
      <c r="N15" s="58"/>
    </row>
    <row r="16" spans="1:63" ht="15.75" thickBot="1" x14ac:dyDescent="0.3">
      <c r="A16" s="46" t="s">
        <v>5932</v>
      </c>
      <c r="B16" s="44">
        <v>1880000</v>
      </c>
      <c r="C16" s="41">
        <v>13850000</v>
      </c>
      <c r="D16" s="41">
        <v>15710000</v>
      </c>
      <c r="E16" s="40">
        <v>31440000</v>
      </c>
      <c r="F16" s="35"/>
      <c r="G16" s="33"/>
      <c r="H16" s="33"/>
      <c r="I16" s="34"/>
      <c r="J16" s="37"/>
      <c r="K16" s="58"/>
      <c r="L16" s="58"/>
      <c r="M16" s="58"/>
      <c r="N16" s="58"/>
    </row>
    <row r="17" spans="1:14" x14ac:dyDescent="0.25">
      <c r="A17" s="33"/>
      <c r="B17" s="33"/>
      <c r="C17" s="33"/>
      <c r="D17" s="33"/>
      <c r="E17" s="33"/>
      <c r="F17" s="35"/>
      <c r="G17" s="34"/>
      <c r="H17" s="34"/>
      <c r="I17" s="34"/>
      <c r="J17" s="37"/>
      <c r="K17" s="58"/>
      <c r="L17" s="58"/>
      <c r="M17" s="58"/>
      <c r="N17" s="58"/>
    </row>
    <row r="18" spans="1:14" x14ac:dyDescent="0.25">
      <c r="A18" s="33"/>
      <c r="B18" s="33"/>
      <c r="C18" s="33"/>
      <c r="D18" s="33"/>
      <c r="E18" s="33"/>
      <c r="F18" s="35"/>
      <c r="G18" s="34"/>
      <c r="H18" s="34"/>
      <c r="I18" s="34"/>
      <c r="J18" s="37"/>
      <c r="K18" s="58"/>
      <c r="L18" s="58"/>
      <c r="M18" s="58"/>
      <c r="N18" s="58"/>
    </row>
    <row r="19" spans="1:14" x14ac:dyDescent="0.25">
      <c r="A19" s="34"/>
      <c r="B19" s="34"/>
      <c r="C19" s="34"/>
      <c r="D19" s="34"/>
      <c r="E19" s="34"/>
      <c r="F19" s="35"/>
      <c r="G19" s="34"/>
      <c r="H19" s="34"/>
      <c r="I19" s="34"/>
      <c r="J19" s="37"/>
      <c r="K19" s="58"/>
      <c r="L19" s="58"/>
      <c r="M19" s="58"/>
      <c r="N19" s="58"/>
    </row>
    <row r="20" spans="1:14" x14ac:dyDescent="0.25">
      <c r="A20" s="34"/>
      <c r="B20" s="34"/>
      <c r="C20" s="34"/>
      <c r="D20" s="34"/>
      <c r="E20" s="34"/>
      <c r="F20" s="35"/>
      <c r="G20" s="34"/>
      <c r="H20" s="34"/>
      <c r="I20" s="34"/>
      <c r="J20" s="37"/>
      <c r="K20" s="58"/>
      <c r="L20" s="58"/>
      <c r="M20" s="58"/>
      <c r="N20" s="58"/>
    </row>
    <row r="21" spans="1:14" x14ac:dyDescent="0.25">
      <c r="A21" s="34"/>
      <c r="B21" s="34"/>
      <c r="C21" s="34"/>
      <c r="D21" s="34"/>
      <c r="E21" s="34"/>
      <c r="F21" s="35"/>
      <c r="G21" s="34"/>
      <c r="H21" s="34"/>
      <c r="I21" s="34"/>
      <c r="J21" s="37"/>
      <c r="K21" s="58"/>
      <c r="L21" s="58"/>
      <c r="M21" s="58"/>
      <c r="N21" s="58"/>
    </row>
    <row r="22" spans="1:14" x14ac:dyDescent="0.25">
      <c r="A22" s="34"/>
      <c r="B22" s="34"/>
      <c r="C22" s="34"/>
      <c r="D22" s="34"/>
      <c r="E22" s="34"/>
      <c r="F22" s="35"/>
      <c r="G22" s="34"/>
      <c r="H22" s="34"/>
      <c r="I22" s="34"/>
      <c r="J22" s="37"/>
      <c r="K22" s="58"/>
      <c r="L22" s="58"/>
      <c r="M22" s="58"/>
      <c r="N22" s="58"/>
    </row>
    <row r="23" spans="1:14" x14ac:dyDescent="0.25">
      <c r="A23" s="34"/>
      <c r="B23" s="34"/>
      <c r="C23" s="34"/>
      <c r="D23" s="34"/>
      <c r="E23" s="34"/>
      <c r="F23" s="33"/>
      <c r="G23" s="34"/>
      <c r="H23" s="34"/>
      <c r="I23" s="34"/>
      <c r="J23" s="37"/>
      <c r="K23" s="58"/>
      <c r="L23" s="58"/>
      <c r="M23" s="58"/>
      <c r="N23" s="58"/>
    </row>
    <row r="24" spans="1:14" x14ac:dyDescent="0.25">
      <c r="A24" s="34"/>
      <c r="B24" s="34"/>
      <c r="C24" s="34"/>
      <c r="D24" s="34"/>
      <c r="E24" s="34"/>
      <c r="F24" s="33"/>
      <c r="G24" s="34"/>
      <c r="H24" s="34"/>
      <c r="I24" s="34"/>
      <c r="J24" s="37"/>
      <c r="K24" s="58"/>
      <c r="L24" s="58"/>
      <c r="M24" s="58"/>
      <c r="N24" s="58"/>
    </row>
    <row r="25" spans="1:14" x14ac:dyDescent="0.25">
      <c r="A25" s="34"/>
      <c r="B25" s="34"/>
      <c r="C25" s="34"/>
      <c r="D25" s="34"/>
      <c r="E25" s="34"/>
      <c r="F25" s="33"/>
      <c r="G25" s="34"/>
      <c r="H25" s="34"/>
      <c r="I25" s="34"/>
      <c r="J25" s="37"/>
      <c r="K25" s="58"/>
      <c r="L25" s="58"/>
      <c r="M25" s="58"/>
      <c r="N25" s="58"/>
    </row>
    <row r="26" spans="1:14" x14ac:dyDescent="0.25">
      <c r="A26" s="34"/>
      <c r="B26" s="34"/>
      <c r="C26" s="34"/>
      <c r="D26" s="34"/>
      <c r="E26" s="34"/>
      <c r="F26" s="33"/>
      <c r="G26" s="34"/>
      <c r="H26" s="34"/>
      <c r="I26" s="34"/>
      <c r="J26" s="37"/>
      <c r="K26" s="58"/>
      <c r="L26" s="58"/>
      <c r="M26" s="58"/>
      <c r="N26" s="58"/>
    </row>
    <row r="27" spans="1:14" x14ac:dyDescent="0.25">
      <c r="A27" s="34"/>
      <c r="B27" s="34"/>
      <c r="C27" s="34"/>
      <c r="D27" s="34"/>
      <c r="E27" s="34"/>
      <c r="F27" s="33"/>
      <c r="G27" s="34"/>
      <c r="H27" s="34"/>
      <c r="I27" s="34"/>
      <c r="J27" s="37"/>
      <c r="K27" s="58"/>
      <c r="L27" s="58"/>
      <c r="M27" s="58"/>
      <c r="N27" s="58"/>
    </row>
    <row r="28" spans="1:14" x14ac:dyDescent="0.25">
      <c r="A28" s="34"/>
      <c r="B28" s="34"/>
      <c r="C28" s="34"/>
      <c r="D28" s="34"/>
      <c r="E28" s="34"/>
      <c r="F28" s="33"/>
      <c r="G28" s="34"/>
      <c r="H28" s="34"/>
      <c r="I28" s="34"/>
      <c r="J28" s="37"/>
      <c r="K28" s="58"/>
      <c r="L28" s="58"/>
      <c r="M28" s="58"/>
      <c r="N28" s="58"/>
    </row>
    <row r="29" spans="1:14" x14ac:dyDescent="0.25">
      <c r="A29" s="34"/>
      <c r="B29" s="34"/>
      <c r="C29" s="34"/>
      <c r="D29" s="34"/>
      <c r="E29" s="34"/>
      <c r="F29" s="33"/>
      <c r="G29" s="34"/>
      <c r="H29" s="34"/>
      <c r="I29" s="34"/>
      <c r="J29" s="37"/>
      <c r="K29" s="58"/>
      <c r="L29" s="58"/>
      <c r="M29" s="58"/>
      <c r="N29" s="58"/>
    </row>
    <row r="30" spans="1:14" x14ac:dyDescent="0.25">
      <c r="A30" s="34"/>
      <c r="B30" s="34"/>
      <c r="C30" s="34"/>
      <c r="D30" s="34"/>
      <c r="E30" s="34"/>
      <c r="F30" s="33"/>
      <c r="G30" s="34"/>
      <c r="H30" s="34"/>
      <c r="I30" s="34"/>
      <c r="J30" s="37"/>
      <c r="K30" s="58"/>
      <c r="L30" s="58"/>
      <c r="M30" s="58"/>
      <c r="N30" s="58"/>
    </row>
    <row r="31" spans="1:14" x14ac:dyDescent="0.25">
      <c r="A31" s="34"/>
      <c r="B31" s="34"/>
      <c r="C31" s="34"/>
      <c r="D31" s="34"/>
      <c r="E31" s="34"/>
      <c r="F31" s="33"/>
      <c r="G31" s="34"/>
      <c r="H31" s="34"/>
      <c r="I31" s="34"/>
      <c r="J31" s="37"/>
      <c r="K31" s="58"/>
      <c r="L31" s="58"/>
      <c r="M31" s="58"/>
      <c r="N31" s="58"/>
    </row>
    <row r="32" spans="1:14" x14ac:dyDescent="0.25">
      <c r="A32" s="34"/>
      <c r="B32" s="34"/>
      <c r="C32" s="34"/>
      <c r="D32" s="34"/>
      <c r="E32" s="34"/>
      <c r="F32" s="33"/>
      <c r="G32" s="33"/>
      <c r="H32" s="33"/>
      <c r="I32" s="33"/>
      <c r="J32" s="37"/>
      <c r="K32" s="58"/>
      <c r="L32" s="58"/>
      <c r="M32" s="58"/>
      <c r="N32" s="58"/>
    </row>
    <row r="33" spans="1:14" x14ac:dyDescent="0.25">
      <c r="A33" s="34"/>
      <c r="B33" s="34"/>
      <c r="C33" s="34"/>
      <c r="D33" s="34"/>
      <c r="E33" s="34"/>
      <c r="F33" s="33"/>
      <c r="G33" s="33"/>
      <c r="H33" s="33"/>
      <c r="I33" s="33"/>
      <c r="J33" s="37"/>
      <c r="K33" s="58"/>
      <c r="L33" s="58"/>
      <c r="M33" s="58"/>
      <c r="N33" s="58"/>
    </row>
    <row r="34" spans="1:14" x14ac:dyDescent="0.25">
      <c r="A34"/>
      <c r="B34"/>
      <c r="C34"/>
      <c r="D34"/>
      <c r="E34"/>
      <c r="J34" s="59"/>
      <c r="K34" s="58"/>
      <c r="L34" s="58"/>
      <c r="M34" s="58"/>
      <c r="N34" s="58"/>
    </row>
    <row r="35" spans="1:14" x14ac:dyDescent="0.25">
      <c r="A35"/>
      <c r="B35"/>
      <c r="C35"/>
      <c r="D35"/>
      <c r="E35"/>
      <c r="J35" s="59"/>
      <c r="K35" s="58"/>
      <c r="L35" s="58"/>
      <c r="M35" s="58"/>
      <c r="N35" s="58"/>
    </row>
    <row r="36" spans="1:14" x14ac:dyDescent="0.25">
      <c r="A36"/>
      <c r="B36"/>
      <c r="C36"/>
      <c r="D36"/>
      <c r="E36"/>
      <c r="J36" s="59"/>
      <c r="K36" s="58"/>
      <c r="L36" s="58"/>
      <c r="M36" s="58"/>
      <c r="N36" s="58"/>
    </row>
    <row r="37" spans="1:14" x14ac:dyDescent="0.25">
      <c r="A37"/>
      <c r="B37"/>
      <c r="C37"/>
      <c r="D37"/>
      <c r="E37"/>
      <c r="J37" s="59"/>
      <c r="K37" s="58"/>
      <c r="L37" s="58"/>
      <c r="M37" s="58"/>
      <c r="N37" s="58"/>
    </row>
    <row r="38" spans="1:14" x14ac:dyDescent="0.25">
      <c r="A38"/>
      <c r="B38"/>
      <c r="C38"/>
      <c r="D38"/>
      <c r="E38"/>
    </row>
    <row r="39" spans="1:14" x14ac:dyDescent="0.25">
      <c r="A39"/>
      <c r="B39"/>
      <c r="C39"/>
      <c r="D39"/>
      <c r="E39"/>
    </row>
    <row r="40" spans="1:14" x14ac:dyDescent="0.25">
      <c r="A40"/>
      <c r="B40"/>
      <c r="C40"/>
      <c r="D40"/>
      <c r="E40"/>
    </row>
    <row r="41" spans="1:14" x14ac:dyDescent="0.25">
      <c r="A41"/>
      <c r="B41"/>
      <c r="C41"/>
      <c r="D41"/>
      <c r="E41"/>
    </row>
    <row r="42" spans="1:14" x14ac:dyDescent="0.25">
      <c r="A42"/>
      <c r="B42"/>
      <c r="C42"/>
      <c r="D42"/>
      <c r="E42"/>
    </row>
    <row r="43" spans="1:14" x14ac:dyDescent="0.25">
      <c r="A43"/>
      <c r="B43"/>
      <c r="C43"/>
      <c r="D43"/>
      <c r="E43"/>
    </row>
    <row r="44" spans="1:14" x14ac:dyDescent="0.25">
      <c r="A44"/>
      <c r="B44"/>
      <c r="C44"/>
      <c r="D44"/>
      <c r="E44"/>
    </row>
    <row r="45" spans="1:14" x14ac:dyDescent="0.25">
      <c r="A45"/>
      <c r="B45"/>
      <c r="C45"/>
      <c r="D45"/>
      <c r="E45"/>
    </row>
    <row r="46" spans="1:14" x14ac:dyDescent="0.25">
      <c r="A46"/>
      <c r="B46"/>
      <c r="C46"/>
      <c r="D46"/>
      <c r="E46"/>
    </row>
    <row r="47" spans="1:14" x14ac:dyDescent="0.25">
      <c r="A47"/>
      <c r="B47"/>
      <c r="C47"/>
      <c r="D47"/>
      <c r="E47"/>
    </row>
    <row r="48" spans="1:14" x14ac:dyDescent="0.25">
      <c r="A48"/>
      <c r="B48"/>
      <c r="C48"/>
      <c r="D48"/>
      <c r="E48"/>
    </row>
    <row r="49" spans="1:5" x14ac:dyDescent="0.25">
      <c r="A49"/>
      <c r="B49"/>
      <c r="C49"/>
      <c r="D49"/>
      <c r="E49"/>
    </row>
    <row r="50" spans="1:5" x14ac:dyDescent="0.25">
      <c r="A50"/>
      <c r="B50"/>
      <c r="C50"/>
      <c r="D50"/>
      <c r="E50"/>
    </row>
    <row r="51" spans="1:5" x14ac:dyDescent="0.25">
      <c r="A51"/>
      <c r="B51"/>
      <c r="C51"/>
      <c r="D51"/>
      <c r="E51"/>
    </row>
    <row r="52" spans="1:5" x14ac:dyDescent="0.25">
      <c r="A52"/>
      <c r="B52"/>
      <c r="C52"/>
      <c r="D52"/>
      <c r="E52"/>
    </row>
    <row r="53" spans="1:5" x14ac:dyDescent="0.25">
      <c r="A53"/>
      <c r="B53"/>
      <c r="C53"/>
      <c r="D53"/>
      <c r="E53"/>
    </row>
    <row r="54" spans="1:5" x14ac:dyDescent="0.25">
      <c r="A54"/>
      <c r="B54"/>
      <c r="C54"/>
      <c r="D54"/>
      <c r="E54"/>
    </row>
    <row r="55" spans="1:5" x14ac:dyDescent="0.25">
      <c r="A55"/>
      <c r="B55"/>
      <c r="C55"/>
      <c r="D55"/>
      <c r="E55"/>
    </row>
    <row r="56" spans="1:5" x14ac:dyDescent="0.25">
      <c r="A56"/>
      <c r="B56"/>
      <c r="C56"/>
      <c r="D56"/>
      <c r="E56"/>
    </row>
    <row r="57" spans="1:5" x14ac:dyDescent="0.25">
      <c r="A57"/>
      <c r="B57"/>
      <c r="C57"/>
      <c r="D57"/>
      <c r="E57"/>
    </row>
    <row r="58" spans="1:5" x14ac:dyDescent="0.25">
      <c r="A58"/>
      <c r="B58"/>
      <c r="C58"/>
      <c r="D58"/>
      <c r="E58"/>
    </row>
    <row r="59" spans="1:5" x14ac:dyDescent="0.25">
      <c r="A59"/>
      <c r="B59"/>
      <c r="C59"/>
      <c r="D59"/>
      <c r="E59"/>
    </row>
    <row r="60" spans="1:5" x14ac:dyDescent="0.25">
      <c r="A60"/>
      <c r="B60"/>
      <c r="C60"/>
      <c r="D60"/>
      <c r="E60"/>
    </row>
    <row r="61" spans="1:5" x14ac:dyDescent="0.25">
      <c r="A61"/>
      <c r="B61"/>
      <c r="C61"/>
      <c r="D61"/>
      <c r="E61"/>
    </row>
    <row r="62" spans="1:5" x14ac:dyDescent="0.25">
      <c r="A62"/>
      <c r="B62"/>
      <c r="C62"/>
      <c r="D62"/>
      <c r="E62"/>
    </row>
    <row r="63" spans="1:5" x14ac:dyDescent="0.25">
      <c r="A63"/>
      <c r="B63"/>
      <c r="C63"/>
      <c r="D63"/>
      <c r="E63"/>
    </row>
    <row r="64" spans="1:5" x14ac:dyDescent="0.25">
      <c r="A64"/>
      <c r="B64"/>
      <c r="C64"/>
      <c r="D64"/>
      <c r="E64"/>
    </row>
    <row r="65" spans="1:5" x14ac:dyDescent="0.25">
      <c r="A65"/>
      <c r="B65"/>
      <c r="C65"/>
      <c r="D65"/>
      <c r="E65"/>
    </row>
    <row r="66" spans="1:5" x14ac:dyDescent="0.25">
      <c r="A66"/>
      <c r="B66"/>
      <c r="C66"/>
      <c r="D66"/>
      <c r="E66"/>
    </row>
    <row r="67" spans="1:5" x14ac:dyDescent="0.25">
      <c r="A67"/>
      <c r="B67"/>
      <c r="C67"/>
      <c r="D67"/>
      <c r="E67"/>
    </row>
    <row r="68" spans="1:5" x14ac:dyDescent="0.25">
      <c r="A68"/>
      <c r="B68"/>
      <c r="C68"/>
      <c r="D68"/>
      <c r="E68"/>
    </row>
    <row r="69" spans="1:5" x14ac:dyDescent="0.25">
      <c r="A69"/>
      <c r="B69"/>
      <c r="C69"/>
      <c r="D69"/>
      <c r="E69"/>
    </row>
    <row r="70" spans="1:5" x14ac:dyDescent="0.25">
      <c r="A70"/>
      <c r="B70"/>
      <c r="C70"/>
      <c r="D70"/>
      <c r="E70"/>
    </row>
    <row r="71" spans="1:5" x14ac:dyDescent="0.25">
      <c r="A71"/>
      <c r="B71"/>
      <c r="C71"/>
      <c r="D71"/>
      <c r="E71"/>
    </row>
    <row r="72" spans="1:5" x14ac:dyDescent="0.25">
      <c r="A72"/>
      <c r="B72"/>
      <c r="C72"/>
      <c r="D72"/>
      <c r="E72"/>
    </row>
    <row r="73" spans="1:5" x14ac:dyDescent="0.25">
      <c r="A73"/>
      <c r="B73"/>
      <c r="C73"/>
      <c r="D73"/>
      <c r="E73"/>
    </row>
    <row r="74" spans="1:5" x14ac:dyDescent="0.25">
      <c r="A74"/>
      <c r="B74"/>
      <c r="C74"/>
      <c r="D74"/>
      <c r="E74"/>
    </row>
    <row r="75" spans="1:5" x14ac:dyDescent="0.25">
      <c r="A75"/>
      <c r="B75"/>
      <c r="C75"/>
      <c r="D75"/>
      <c r="E75"/>
    </row>
  </sheetData>
  <pageMargins left="0.7" right="0.7" top="0.75" bottom="0.75" header="0.3" footer="0.3"/>
  <pageSetup paperSize="9" orientation="portrait" verticalDpi="0" r:id="rId3"/>
  <drawing r:id="rId4"/>
  <extLst>
    <ext xmlns:x14="http://schemas.microsoft.com/office/spreadsheetml/2009/9/main" uri="{A8765BA9-456A-4dab-B4F3-ACF838C121DE}">
      <x14:slicerList>
        <x14:slicer r:id="rId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F15635D-69D1-4342-9F5B-99CD051D0C5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Sheet3</vt:lpstr>
      <vt:lpstr>Sheet1</vt:lpstr>
      <vt:lpstr>Student Marks data</vt:lpstr>
      <vt:lpstr>Loan Raw data</vt:lpstr>
      <vt:lpstr>Loan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cp:lastPrinted>2025-01-26T10:13:37Z</cp:lastPrinted>
  <dcterms:created xsi:type="dcterms:W3CDTF">2023-09-24T15:01:34Z</dcterms:created>
  <dcterms:modified xsi:type="dcterms:W3CDTF">2025-02-11T09:40:44Z</dcterms:modified>
</cp:coreProperties>
</file>