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РАБОТА\Курс сторителлинг\1 модуль\"/>
    </mc:Choice>
  </mc:AlternateContent>
  <bookViews>
    <workbookView xWindow="0" yWindow="0" windowWidth="14985" windowHeight="11205"/>
  </bookViews>
  <sheets>
    <sheet name="target actual sales" sheetId="3" r:id="rId1"/>
  </sheets>
  <definedNames>
    <definedName name="_xlnm._FilterDatabase" localSheetId="0" hidden="1">'target actual sales'!$A$1:$A$60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5" i="3" l="1"/>
  <c r="K60" i="3" l="1"/>
  <c r="J60" i="3"/>
  <c r="I60" i="3"/>
  <c r="K50" i="3"/>
  <c r="J50" i="3"/>
  <c r="I50" i="3"/>
  <c r="K40" i="3"/>
  <c r="J40" i="3"/>
  <c r="I40" i="3"/>
  <c r="K30" i="3"/>
  <c r="I30" i="3"/>
  <c r="K20" i="3"/>
  <c r="I20" i="3"/>
  <c r="K10" i="3"/>
  <c r="I10" i="3"/>
  <c r="K66" i="3"/>
  <c r="K64" i="3"/>
  <c r="K63" i="3"/>
  <c r="K62" i="3"/>
  <c r="K61" i="3"/>
  <c r="K59" i="3"/>
  <c r="K58" i="3"/>
  <c r="K57" i="3"/>
  <c r="K56" i="3"/>
  <c r="K55" i="3"/>
  <c r="K54" i="3"/>
  <c r="K52" i="3"/>
  <c r="K51" i="3"/>
  <c r="K49" i="3"/>
  <c r="K48" i="3"/>
  <c r="K47" i="3"/>
  <c r="K46" i="3"/>
  <c r="K45" i="3"/>
  <c r="K44" i="3"/>
  <c r="K43" i="3"/>
  <c r="K42" i="3"/>
  <c r="K41" i="3"/>
  <c r="K39" i="3"/>
  <c r="K38" i="3"/>
  <c r="K37" i="3"/>
  <c r="K36" i="3"/>
  <c r="K35" i="3"/>
  <c r="K34" i="3"/>
  <c r="K33" i="3"/>
  <c r="K32" i="3"/>
  <c r="K31" i="3"/>
  <c r="K29" i="3"/>
  <c r="K28" i="3"/>
  <c r="K27" i="3"/>
  <c r="K26" i="3"/>
  <c r="K25" i="3"/>
  <c r="K24" i="3"/>
  <c r="K23" i="3"/>
  <c r="K22" i="3"/>
  <c r="K21" i="3"/>
  <c r="K19" i="3"/>
  <c r="K18" i="3"/>
  <c r="K17" i="3"/>
  <c r="K16" i="3"/>
  <c r="K15" i="3"/>
  <c r="K14" i="3"/>
  <c r="K13" i="3"/>
  <c r="K12" i="3"/>
  <c r="K11" i="3"/>
  <c r="K9" i="3"/>
  <c r="K8" i="3"/>
  <c r="K7" i="3"/>
  <c r="K6" i="3"/>
  <c r="K5" i="3"/>
  <c r="K4" i="3"/>
  <c r="K3" i="3"/>
  <c r="K2" i="3"/>
  <c r="J3" i="3"/>
  <c r="J7" i="3"/>
  <c r="J8" i="3"/>
  <c r="J9" i="3"/>
  <c r="J12" i="3"/>
  <c r="J13" i="3"/>
  <c r="J14" i="3"/>
  <c r="J15" i="3"/>
  <c r="J17" i="3"/>
  <c r="J18" i="3"/>
  <c r="J22" i="3"/>
  <c r="J23" i="3"/>
  <c r="J25" i="3"/>
  <c r="J27" i="3"/>
  <c r="J28" i="3"/>
  <c r="J29" i="3"/>
  <c r="J33" i="3"/>
  <c r="J37" i="3"/>
  <c r="J38" i="3"/>
  <c r="J39" i="3"/>
  <c r="J41" i="3"/>
  <c r="J44" i="3"/>
  <c r="J46" i="3"/>
  <c r="J47" i="3"/>
  <c r="J48" i="3"/>
  <c r="J49" i="3"/>
  <c r="J51" i="3"/>
  <c r="J52" i="3"/>
  <c r="J54" i="3"/>
  <c r="J55" i="3"/>
  <c r="J57" i="3"/>
  <c r="J59" i="3"/>
  <c r="J61" i="3"/>
  <c r="J62" i="3"/>
  <c r="J63" i="3"/>
  <c r="J64" i="3"/>
  <c r="J66" i="3"/>
  <c r="J2" i="3"/>
  <c r="I3" i="3"/>
  <c r="I4" i="3"/>
  <c r="I5" i="3"/>
  <c r="I6" i="3"/>
  <c r="I7" i="3"/>
  <c r="I8" i="3"/>
  <c r="I9" i="3"/>
  <c r="I11" i="3"/>
  <c r="I12" i="3"/>
  <c r="I13" i="3"/>
  <c r="I14" i="3"/>
  <c r="I15" i="3"/>
  <c r="I16" i="3"/>
  <c r="I17" i="3"/>
  <c r="I18" i="3"/>
  <c r="I19" i="3"/>
  <c r="I21" i="3"/>
  <c r="I22" i="3"/>
  <c r="I23" i="3"/>
  <c r="I24" i="3"/>
  <c r="I25" i="3"/>
  <c r="I26" i="3"/>
  <c r="I27" i="3"/>
  <c r="I28" i="3"/>
  <c r="I29" i="3"/>
  <c r="I31" i="3"/>
  <c r="I32" i="3"/>
  <c r="I33" i="3"/>
  <c r="I34" i="3"/>
  <c r="I35" i="3"/>
  <c r="I36" i="3"/>
  <c r="I37" i="3"/>
  <c r="I38" i="3"/>
  <c r="I39" i="3"/>
  <c r="I41" i="3"/>
  <c r="I42" i="3"/>
  <c r="I43" i="3"/>
  <c r="I44" i="3"/>
  <c r="I45" i="3"/>
  <c r="I46" i="3"/>
  <c r="I47" i="3"/>
  <c r="I48" i="3"/>
  <c r="I49" i="3"/>
  <c r="I51" i="3"/>
  <c r="I52" i="3"/>
  <c r="I53" i="3"/>
  <c r="I54" i="3"/>
  <c r="I55" i="3"/>
  <c r="I56" i="3"/>
  <c r="I57" i="3"/>
  <c r="I58" i="3"/>
  <c r="I59" i="3"/>
  <c r="I61" i="3"/>
  <c r="I62" i="3"/>
  <c r="I63" i="3"/>
  <c r="I64" i="3"/>
  <c r="I65" i="3"/>
  <c r="I66" i="3"/>
  <c r="I2" i="3"/>
</calcChain>
</file>

<file path=xl/sharedStrings.xml><?xml version="1.0" encoding="utf-8"?>
<sst xmlns="http://schemas.openxmlformats.org/spreadsheetml/2006/main" count="76" uniqueCount="18">
  <si>
    <t>ROI</t>
  </si>
  <si>
    <t>Date</t>
  </si>
  <si>
    <t>Product</t>
  </si>
  <si>
    <t>Sales actual, $</t>
  </si>
  <si>
    <t>Expences actual, $</t>
  </si>
  <si>
    <t>Sales goal, $</t>
  </si>
  <si>
    <t>Promotional budget, $</t>
  </si>
  <si>
    <t>Lead</t>
  </si>
  <si>
    <t>Payment</t>
  </si>
  <si>
    <t>Target/Fact sales</t>
  </si>
  <si>
    <t>Target/Fact expences</t>
  </si>
  <si>
    <t>quick start</t>
  </si>
  <si>
    <t>advanced BI</t>
  </si>
  <si>
    <t>HR-analytics</t>
  </si>
  <si>
    <t>presentations</t>
  </si>
  <si>
    <t>PBI basic</t>
  </si>
  <si>
    <t>dirty data</t>
  </si>
  <si>
    <t>video-archive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</si>
</sst>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164" fontId="2" fillId="0" borderId="1" xfId="0" applyNumberFormat="1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164" fontId="2" fillId="0" borderId="2" xfId="0" applyNumberFormat="1" applyFont="1" applyBorder="1"/>
    <xf numFmtId="0" fontId="2" fillId="0" borderId="2" xfId="0" applyFont="1" applyBorder="1"/>
    <xf numFmtId="1" fontId="2" fillId="0" borderId="2" xfId="0" applyNumberFormat="1" applyFont="1" applyBorder="1"/>
    <xf numFmtId="0" fontId="0" fillId="0" borderId="1" xfId="0" applyFill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" fontId="2" fillId="0" borderId="3" xfId="0" applyNumberFormat="1" applyFont="1" applyFill="1" applyBorder="1"/>
    <xf numFmtId="0" fontId="1" fillId="0" borderId="5" xfId="0" applyFont="1" applyFill="1" applyBorder="1"/>
    <xf numFmtId="9" fontId="0" fillId="0" borderId="0" xfId="1" applyFont="1"/>
    <xf numFmtId="165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71" workbookViewId="0">
      <selection activeCell="B53" sqref="B53"/>
    </sheetView>
  </sheetViews>
  <sheetFormatPr defaultRowHeight="15" x14ac:dyDescent="0.25"/>
  <cols>
    <col min="1" max="1" width="14.7109375" style="1" customWidth="1"/>
    <col min="2" max="2" width="20.42578125" customWidth="1"/>
    <col min="3" max="3" width="25.5703125" customWidth="1"/>
    <col min="4" max="4" width="30.85546875" customWidth="1"/>
    <col min="5" max="5" width="24.85546875" customWidth="1"/>
    <col min="6" max="6" width="34" customWidth="1"/>
    <col min="7" max="7" width="10.42578125" customWidth="1"/>
    <col min="8" max="8" width="11.42578125" customWidth="1"/>
    <col min="9" max="9" width="18.85546875" customWidth="1"/>
    <col min="10" max="10" width="21.5703125" customWidth="1"/>
  </cols>
  <sheetData>
    <row r="1" spans="1:11" ht="18.75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7" t="s">
        <v>9</v>
      </c>
      <c r="J1" s="17" t="s">
        <v>10</v>
      </c>
      <c r="K1" s="17" t="s">
        <v>0</v>
      </c>
    </row>
    <row r="2" spans="1:11" ht="15.75" x14ac:dyDescent="0.25">
      <c r="A2" s="4">
        <v>43861</v>
      </c>
      <c r="B2" s="5" t="s">
        <v>11</v>
      </c>
      <c r="C2" s="6">
        <v>179.17</v>
      </c>
      <c r="D2" s="6">
        <v>11.69</v>
      </c>
      <c r="E2" s="6">
        <v>150</v>
      </c>
      <c r="F2" s="6">
        <v>20</v>
      </c>
      <c r="G2" s="6">
        <v>326</v>
      </c>
      <c r="H2" s="6">
        <v>60</v>
      </c>
      <c r="I2" s="18">
        <f>IFERROR(C2/E2,)</f>
        <v>1.1944666666666666</v>
      </c>
      <c r="J2" s="18">
        <f>IFERROR(D2/F2,)</f>
        <v>0.58450000000000002</v>
      </c>
      <c r="K2" s="19">
        <f>IFERROR(C2/D2,)</f>
        <v>15.326775021385799</v>
      </c>
    </row>
    <row r="3" spans="1:11" ht="15.75" x14ac:dyDescent="0.25">
      <c r="A3" s="4">
        <v>43861</v>
      </c>
      <c r="B3" s="5" t="s">
        <v>12</v>
      </c>
      <c r="C3" s="6">
        <v>267.37</v>
      </c>
      <c r="D3" s="6">
        <v>28.889223999999999</v>
      </c>
      <c r="E3" s="6">
        <v>350</v>
      </c>
      <c r="F3" s="6">
        <v>30</v>
      </c>
      <c r="G3" s="6">
        <v>17</v>
      </c>
      <c r="H3" s="6">
        <v>13</v>
      </c>
      <c r="I3" s="18">
        <f t="shared" ref="I3:I66" si="0">IFERROR(C3/E3,)</f>
        <v>0.76391428571428577</v>
      </c>
      <c r="J3" s="18">
        <f t="shared" ref="J3:J66" si="1">IFERROR(D3/F3,)</f>
        <v>0.96297413333333326</v>
      </c>
      <c r="K3" s="19">
        <f t="shared" ref="K3:K66" si="2">IFERROR(C3/D3,)</f>
        <v>9.2550080265222778</v>
      </c>
    </row>
    <row r="4" spans="1:11" ht="15.75" x14ac:dyDescent="0.25">
      <c r="A4" s="4">
        <v>43861</v>
      </c>
      <c r="B4" s="5" t="s">
        <v>13</v>
      </c>
      <c r="C4" s="6">
        <v>28.78</v>
      </c>
      <c r="D4" s="6">
        <v>0</v>
      </c>
      <c r="E4" s="6">
        <v>10</v>
      </c>
      <c r="F4" s="6">
        <v>0</v>
      </c>
      <c r="G4" s="6">
        <v>29</v>
      </c>
      <c r="H4" s="6">
        <v>12</v>
      </c>
      <c r="I4" s="18">
        <f t="shared" si="0"/>
        <v>2.8780000000000001</v>
      </c>
      <c r="J4" s="18"/>
      <c r="K4" s="19">
        <f t="shared" si="2"/>
        <v>0</v>
      </c>
    </row>
    <row r="5" spans="1:11" ht="15.75" x14ac:dyDescent="0.25">
      <c r="A5" s="4">
        <v>43861</v>
      </c>
      <c r="B5" s="5" t="s">
        <v>14</v>
      </c>
      <c r="C5" s="6">
        <v>28.6</v>
      </c>
      <c r="D5" s="6">
        <v>1.702</v>
      </c>
      <c r="E5" s="6">
        <v>10</v>
      </c>
      <c r="F5" s="6">
        <v>0</v>
      </c>
      <c r="G5" s="6">
        <v>89</v>
      </c>
      <c r="H5" s="6">
        <v>10</v>
      </c>
      <c r="I5" s="18">
        <f t="shared" si="0"/>
        <v>2.8600000000000003</v>
      </c>
      <c r="J5" s="18"/>
      <c r="K5" s="19">
        <f t="shared" si="2"/>
        <v>16.803760282021152</v>
      </c>
    </row>
    <row r="6" spans="1:11" ht="15.75" x14ac:dyDescent="0.25">
      <c r="A6" s="4">
        <v>43861</v>
      </c>
      <c r="B6" s="5" t="s">
        <v>15</v>
      </c>
      <c r="C6" s="6">
        <v>50.2</v>
      </c>
      <c r="D6" s="6">
        <v>4.0089999999999995</v>
      </c>
      <c r="E6" s="6">
        <v>135</v>
      </c>
      <c r="F6" s="6">
        <v>0</v>
      </c>
      <c r="G6" s="6">
        <v>60</v>
      </c>
      <c r="H6" s="6">
        <v>7</v>
      </c>
      <c r="I6" s="18">
        <f t="shared" si="0"/>
        <v>0.37185185185185188</v>
      </c>
      <c r="J6" s="18"/>
      <c r="K6" s="19">
        <f t="shared" si="2"/>
        <v>12.52182589174358</v>
      </c>
    </row>
    <row r="7" spans="1:11" ht="15.75" x14ac:dyDescent="0.25">
      <c r="A7" s="4">
        <v>43890</v>
      </c>
      <c r="B7" s="5" t="s">
        <v>11</v>
      </c>
      <c r="C7" s="6">
        <v>98.95</v>
      </c>
      <c r="D7" s="6">
        <v>20.8748</v>
      </c>
      <c r="E7" s="6">
        <v>150</v>
      </c>
      <c r="F7" s="6">
        <v>15</v>
      </c>
      <c r="G7" s="6">
        <v>177</v>
      </c>
      <c r="H7" s="6">
        <v>27</v>
      </c>
      <c r="I7" s="18">
        <f t="shared" si="0"/>
        <v>0.65966666666666673</v>
      </c>
      <c r="J7" s="18">
        <f t="shared" si="1"/>
        <v>1.3916533333333334</v>
      </c>
      <c r="K7" s="19">
        <f t="shared" si="2"/>
        <v>4.7401651752352123</v>
      </c>
    </row>
    <row r="8" spans="1:11" ht="15.75" x14ac:dyDescent="0.25">
      <c r="A8" s="4">
        <v>43890</v>
      </c>
      <c r="B8" s="5" t="s">
        <v>12</v>
      </c>
      <c r="C8" s="6">
        <v>188.22499999999999</v>
      </c>
      <c r="D8" s="6">
        <v>26.896599999999999</v>
      </c>
      <c r="E8" s="6">
        <v>303</v>
      </c>
      <c r="F8" s="6">
        <v>35</v>
      </c>
      <c r="G8" s="6">
        <v>4</v>
      </c>
      <c r="H8" s="6">
        <v>16</v>
      </c>
      <c r="I8" s="18">
        <f t="shared" si="0"/>
        <v>0.62120462046204616</v>
      </c>
      <c r="J8" s="18">
        <f t="shared" si="1"/>
        <v>0.76847428571428567</v>
      </c>
      <c r="K8" s="19">
        <f t="shared" si="2"/>
        <v>6.9980964136731032</v>
      </c>
    </row>
    <row r="9" spans="1:11" ht="15.75" x14ac:dyDescent="0.25">
      <c r="A9" s="4">
        <v>43890</v>
      </c>
      <c r="B9" s="5" t="s">
        <v>15</v>
      </c>
      <c r="C9" s="6">
        <v>7</v>
      </c>
      <c r="D9" s="6">
        <v>1.65</v>
      </c>
      <c r="E9" s="6">
        <v>50</v>
      </c>
      <c r="F9" s="6">
        <v>10</v>
      </c>
      <c r="G9" s="6">
        <v>17</v>
      </c>
      <c r="H9" s="6">
        <v>1</v>
      </c>
      <c r="I9" s="18">
        <f t="shared" si="0"/>
        <v>0.14000000000000001</v>
      </c>
      <c r="J9" s="18">
        <f t="shared" si="1"/>
        <v>0.16499999999999998</v>
      </c>
      <c r="K9" s="19">
        <f t="shared" si="2"/>
        <v>4.2424242424242422</v>
      </c>
    </row>
    <row r="10" spans="1:11" ht="15.75" x14ac:dyDescent="0.25">
      <c r="A10" s="4">
        <v>43890</v>
      </c>
      <c r="B10" s="5" t="s">
        <v>14</v>
      </c>
      <c r="C10" s="6">
        <v>30.65</v>
      </c>
      <c r="D10" s="6">
        <v>8.9664000000000001</v>
      </c>
      <c r="E10" s="6">
        <v>50</v>
      </c>
      <c r="F10" s="6">
        <v>0</v>
      </c>
      <c r="G10" s="6">
        <v>66</v>
      </c>
      <c r="H10" s="6">
        <v>8</v>
      </c>
      <c r="I10" s="18">
        <f t="shared" si="0"/>
        <v>0.61299999999999999</v>
      </c>
      <c r="J10" s="18"/>
      <c r="K10" s="19">
        <f t="shared" si="2"/>
        <v>3.4183172733761595</v>
      </c>
    </row>
    <row r="11" spans="1:11" ht="15.75" x14ac:dyDescent="0.25">
      <c r="A11" s="4">
        <v>43890</v>
      </c>
      <c r="B11" s="5" t="s">
        <v>13</v>
      </c>
      <c r="C11" s="6">
        <v>6.57</v>
      </c>
      <c r="D11" s="6">
        <v>0</v>
      </c>
      <c r="E11" s="6">
        <v>10</v>
      </c>
      <c r="F11" s="6">
        <v>0</v>
      </c>
      <c r="G11" s="6">
        <v>19</v>
      </c>
      <c r="H11" s="6">
        <v>8</v>
      </c>
      <c r="I11" s="18">
        <f t="shared" si="0"/>
        <v>0.65700000000000003</v>
      </c>
      <c r="J11" s="18"/>
      <c r="K11" s="19">
        <f t="shared" si="2"/>
        <v>0</v>
      </c>
    </row>
    <row r="12" spans="1:11" ht="15.75" x14ac:dyDescent="0.25">
      <c r="A12" s="4">
        <v>43921</v>
      </c>
      <c r="B12" s="5" t="s">
        <v>11</v>
      </c>
      <c r="C12" s="6">
        <v>122.56</v>
      </c>
      <c r="D12" s="6">
        <v>38.204383999999997</v>
      </c>
      <c r="E12" s="6">
        <v>100</v>
      </c>
      <c r="F12" s="6">
        <v>20</v>
      </c>
      <c r="G12" s="6">
        <v>201</v>
      </c>
      <c r="H12" s="6">
        <v>36</v>
      </c>
      <c r="I12" s="18">
        <f t="shared" si="0"/>
        <v>1.2256</v>
      </c>
      <c r="J12" s="18">
        <f t="shared" si="1"/>
        <v>1.9102191999999998</v>
      </c>
      <c r="K12" s="19">
        <f t="shared" si="2"/>
        <v>3.2080087981525893</v>
      </c>
    </row>
    <row r="13" spans="1:11" ht="15.75" x14ac:dyDescent="0.25">
      <c r="A13" s="4">
        <v>43921</v>
      </c>
      <c r="B13" s="5" t="s">
        <v>12</v>
      </c>
      <c r="C13" s="6">
        <v>212.465</v>
      </c>
      <c r="D13" s="6">
        <v>18.749216000000001</v>
      </c>
      <c r="E13" s="6">
        <v>260</v>
      </c>
      <c r="F13" s="6">
        <v>35</v>
      </c>
      <c r="G13" s="6">
        <v>13</v>
      </c>
      <c r="H13" s="6">
        <v>30</v>
      </c>
      <c r="I13" s="18">
        <f t="shared" si="0"/>
        <v>0.81717307692307695</v>
      </c>
      <c r="J13" s="18">
        <f t="shared" si="1"/>
        <v>0.53569188571428572</v>
      </c>
      <c r="K13" s="19">
        <f t="shared" si="2"/>
        <v>11.331940492871809</v>
      </c>
    </row>
    <row r="14" spans="1:11" ht="15.75" x14ac:dyDescent="0.25">
      <c r="A14" s="4">
        <v>43921</v>
      </c>
      <c r="B14" s="5" t="s">
        <v>15</v>
      </c>
      <c r="C14" s="6">
        <v>49.61</v>
      </c>
      <c r="D14" s="6">
        <v>47.89</v>
      </c>
      <c r="E14" s="6">
        <v>330</v>
      </c>
      <c r="F14" s="6">
        <v>30</v>
      </c>
      <c r="G14" s="6">
        <v>41</v>
      </c>
      <c r="H14" s="6">
        <v>9</v>
      </c>
      <c r="I14" s="18">
        <f t="shared" si="0"/>
        <v>0.15033333333333332</v>
      </c>
      <c r="J14" s="18">
        <f t="shared" si="1"/>
        <v>1.5963333333333334</v>
      </c>
      <c r="K14" s="19">
        <f t="shared" si="2"/>
        <v>1.0359156400083525</v>
      </c>
    </row>
    <row r="15" spans="1:11" ht="15.75" x14ac:dyDescent="0.25">
      <c r="A15" s="4">
        <v>43921</v>
      </c>
      <c r="B15" s="5" t="s">
        <v>14</v>
      </c>
      <c r="C15" s="6">
        <v>18.75</v>
      </c>
      <c r="D15" s="6">
        <v>20.317</v>
      </c>
      <c r="E15" s="6">
        <v>40</v>
      </c>
      <c r="F15" s="6">
        <v>10</v>
      </c>
      <c r="G15" s="6">
        <v>100</v>
      </c>
      <c r="H15" s="6">
        <v>5</v>
      </c>
      <c r="I15" s="18">
        <f t="shared" si="0"/>
        <v>0.46875</v>
      </c>
      <c r="J15" s="18">
        <f t="shared" si="1"/>
        <v>2.0316999999999998</v>
      </c>
      <c r="K15" s="19">
        <f t="shared" si="2"/>
        <v>0.92287247132942851</v>
      </c>
    </row>
    <row r="16" spans="1:11" ht="15.75" x14ac:dyDescent="0.25">
      <c r="A16" s="4">
        <v>43921</v>
      </c>
      <c r="B16" s="5" t="s">
        <v>13</v>
      </c>
      <c r="C16" s="6">
        <v>19.59</v>
      </c>
      <c r="D16" s="6">
        <v>0</v>
      </c>
      <c r="E16" s="6">
        <v>10</v>
      </c>
      <c r="F16" s="6">
        <v>0</v>
      </c>
      <c r="G16" s="6">
        <v>17</v>
      </c>
      <c r="H16" s="6">
        <v>12</v>
      </c>
      <c r="I16" s="18">
        <f t="shared" si="0"/>
        <v>1.9590000000000001</v>
      </c>
      <c r="J16" s="18"/>
      <c r="K16" s="19">
        <f t="shared" si="2"/>
        <v>0</v>
      </c>
    </row>
    <row r="17" spans="1:11" ht="15.75" x14ac:dyDescent="0.25">
      <c r="A17" s="4">
        <v>43951</v>
      </c>
      <c r="B17" s="5" t="s">
        <v>11</v>
      </c>
      <c r="C17" s="6">
        <v>167.76</v>
      </c>
      <c r="D17" s="6">
        <v>48.66999999999998</v>
      </c>
      <c r="E17" s="6">
        <v>125</v>
      </c>
      <c r="F17" s="6">
        <v>40</v>
      </c>
      <c r="G17" s="6">
        <v>321</v>
      </c>
      <c r="H17" s="6">
        <v>49</v>
      </c>
      <c r="I17" s="18">
        <f t="shared" si="0"/>
        <v>1.3420799999999999</v>
      </c>
      <c r="J17" s="18">
        <f t="shared" si="1"/>
        <v>1.2167499999999996</v>
      </c>
      <c r="K17" s="19">
        <f t="shared" si="2"/>
        <v>3.4468871995068842</v>
      </c>
    </row>
    <row r="18" spans="1:11" ht="15.75" x14ac:dyDescent="0.25">
      <c r="A18" s="4">
        <v>43951</v>
      </c>
      <c r="B18" s="5" t="s">
        <v>12</v>
      </c>
      <c r="C18" s="6">
        <v>180.8</v>
      </c>
      <c r="D18" s="6">
        <v>18.417909999999996</v>
      </c>
      <c r="E18" s="6">
        <v>200</v>
      </c>
      <c r="F18" s="6">
        <v>20</v>
      </c>
      <c r="G18" s="6">
        <v>17</v>
      </c>
      <c r="H18" s="6">
        <v>10</v>
      </c>
      <c r="I18" s="18">
        <f t="shared" si="0"/>
        <v>0.90400000000000003</v>
      </c>
      <c r="J18" s="18">
        <f t="shared" si="1"/>
        <v>0.92089549999999976</v>
      </c>
      <c r="K18" s="19">
        <f t="shared" si="2"/>
        <v>9.816531843189594</v>
      </c>
    </row>
    <row r="19" spans="1:11" ht="15.75" x14ac:dyDescent="0.25">
      <c r="A19" s="4">
        <v>43951</v>
      </c>
      <c r="B19" s="5" t="s">
        <v>15</v>
      </c>
      <c r="C19" s="6">
        <v>7</v>
      </c>
      <c r="D19" s="6">
        <v>11.664190000000001</v>
      </c>
      <c r="E19" s="6">
        <v>40</v>
      </c>
      <c r="F19" s="6">
        <v>0</v>
      </c>
      <c r="G19" s="6">
        <v>11</v>
      </c>
      <c r="H19" s="6">
        <v>1</v>
      </c>
      <c r="I19" s="18">
        <f t="shared" si="0"/>
        <v>0.17499999999999999</v>
      </c>
      <c r="J19" s="18"/>
      <c r="K19" s="19">
        <f t="shared" si="2"/>
        <v>0.60012739847344732</v>
      </c>
    </row>
    <row r="20" spans="1:11" ht="15.75" x14ac:dyDescent="0.25">
      <c r="A20" s="4">
        <v>43951</v>
      </c>
      <c r="B20" s="5" t="s">
        <v>14</v>
      </c>
      <c r="C20" s="6">
        <v>40.090000000000003</v>
      </c>
      <c r="D20" s="6">
        <v>6.891</v>
      </c>
      <c r="E20" s="6">
        <v>10</v>
      </c>
      <c r="F20" s="6">
        <v>0</v>
      </c>
      <c r="G20" s="6">
        <v>57</v>
      </c>
      <c r="H20" s="6">
        <v>8</v>
      </c>
      <c r="I20" s="18">
        <f t="shared" si="0"/>
        <v>4.0090000000000003</v>
      </c>
      <c r="J20" s="18"/>
      <c r="K20" s="19">
        <f t="shared" si="2"/>
        <v>5.8177332752866064</v>
      </c>
    </row>
    <row r="21" spans="1:11" ht="15.75" x14ac:dyDescent="0.25">
      <c r="A21" s="4">
        <v>43951</v>
      </c>
      <c r="B21" s="5" t="s">
        <v>13</v>
      </c>
      <c r="C21" s="6">
        <v>4.95</v>
      </c>
      <c r="D21" s="6">
        <v>0</v>
      </c>
      <c r="E21" s="6">
        <v>10</v>
      </c>
      <c r="F21" s="6">
        <v>0</v>
      </c>
      <c r="G21" s="6">
        <v>11</v>
      </c>
      <c r="H21" s="6">
        <v>5</v>
      </c>
      <c r="I21" s="18">
        <f t="shared" si="0"/>
        <v>0.495</v>
      </c>
      <c r="J21" s="18"/>
      <c r="K21" s="19">
        <f t="shared" si="2"/>
        <v>0</v>
      </c>
    </row>
    <row r="22" spans="1:11" ht="15.75" x14ac:dyDescent="0.25">
      <c r="A22" s="4">
        <v>43982</v>
      </c>
      <c r="B22" s="5" t="s">
        <v>11</v>
      </c>
      <c r="C22" s="6">
        <v>200.2</v>
      </c>
      <c r="D22" s="6">
        <v>48.469597999999998</v>
      </c>
      <c r="E22" s="6">
        <v>160</v>
      </c>
      <c r="F22" s="6">
        <v>40</v>
      </c>
      <c r="G22" s="6">
        <v>281</v>
      </c>
      <c r="H22" s="6">
        <v>61</v>
      </c>
      <c r="I22" s="18">
        <f t="shared" si="0"/>
        <v>1.25125</v>
      </c>
      <c r="J22" s="18">
        <f t="shared" si="1"/>
        <v>1.2117399499999999</v>
      </c>
      <c r="K22" s="19">
        <f t="shared" si="2"/>
        <v>4.1304241887873712</v>
      </c>
    </row>
    <row r="23" spans="1:11" ht="15.75" x14ac:dyDescent="0.25">
      <c r="A23" s="4">
        <v>43982</v>
      </c>
      <c r="B23" s="5" t="s">
        <v>12</v>
      </c>
      <c r="C23" s="6">
        <v>281.7</v>
      </c>
      <c r="D23" s="6">
        <v>32.445409999999995</v>
      </c>
      <c r="E23" s="6">
        <v>250</v>
      </c>
      <c r="F23" s="6">
        <v>30</v>
      </c>
      <c r="G23" s="6">
        <v>39</v>
      </c>
      <c r="H23" s="6">
        <v>15</v>
      </c>
      <c r="I23" s="18">
        <f t="shared" si="0"/>
        <v>1.1268</v>
      </c>
      <c r="J23" s="18">
        <f t="shared" si="1"/>
        <v>1.0815136666666665</v>
      </c>
      <c r="K23" s="19">
        <f t="shared" si="2"/>
        <v>8.6822758596670546</v>
      </c>
    </row>
    <row r="24" spans="1:11" ht="15.75" x14ac:dyDescent="0.25">
      <c r="A24" s="4">
        <v>43982</v>
      </c>
      <c r="B24" s="5" t="s">
        <v>15</v>
      </c>
      <c r="C24" s="6">
        <v>12.13</v>
      </c>
      <c r="D24" s="6">
        <v>8</v>
      </c>
      <c r="E24" s="6">
        <v>0</v>
      </c>
      <c r="F24" s="6">
        <v>0</v>
      </c>
      <c r="G24" s="6">
        <v>13</v>
      </c>
      <c r="H24" s="6">
        <v>2</v>
      </c>
      <c r="I24" s="18">
        <f t="shared" si="0"/>
        <v>0</v>
      </c>
      <c r="J24" s="18"/>
      <c r="K24" s="19">
        <f t="shared" si="2"/>
        <v>1.5162500000000001</v>
      </c>
    </row>
    <row r="25" spans="1:11" ht="15.75" x14ac:dyDescent="0.25">
      <c r="A25" s="4">
        <v>43982</v>
      </c>
      <c r="B25" s="5" t="s">
        <v>14</v>
      </c>
      <c r="C25" s="6">
        <v>33.85</v>
      </c>
      <c r="D25" s="6">
        <v>8.1100560000000002</v>
      </c>
      <c r="E25" s="6">
        <v>40</v>
      </c>
      <c r="F25" s="6">
        <v>10</v>
      </c>
      <c r="G25" s="6">
        <v>51</v>
      </c>
      <c r="H25" s="6">
        <v>10</v>
      </c>
      <c r="I25" s="18">
        <f t="shared" si="0"/>
        <v>0.84625000000000006</v>
      </c>
      <c r="J25" s="18">
        <f t="shared" si="1"/>
        <v>0.81100559999999999</v>
      </c>
      <c r="K25" s="19">
        <f t="shared" si="2"/>
        <v>4.1738306122670421</v>
      </c>
    </row>
    <row r="26" spans="1:11" ht="15.75" x14ac:dyDescent="0.25">
      <c r="A26" s="4">
        <v>43982</v>
      </c>
      <c r="B26" s="5" t="s">
        <v>13</v>
      </c>
      <c r="C26" s="6">
        <v>21.92</v>
      </c>
      <c r="D26" s="6">
        <v>0</v>
      </c>
      <c r="E26" s="6">
        <v>0</v>
      </c>
      <c r="F26" s="6">
        <v>0</v>
      </c>
      <c r="G26" s="6">
        <v>33</v>
      </c>
      <c r="H26" s="6">
        <v>21</v>
      </c>
      <c r="I26" s="18">
        <f t="shared" si="0"/>
        <v>0</v>
      </c>
      <c r="J26" s="18"/>
      <c r="K26" s="19">
        <f t="shared" si="2"/>
        <v>0</v>
      </c>
    </row>
    <row r="27" spans="1:11" ht="15.75" x14ac:dyDescent="0.25">
      <c r="A27" s="4">
        <v>44012</v>
      </c>
      <c r="B27" s="5" t="s">
        <v>16</v>
      </c>
      <c r="C27" s="6">
        <v>2.9</v>
      </c>
      <c r="D27" s="6">
        <v>25.434000000000005</v>
      </c>
      <c r="E27" s="6">
        <v>130</v>
      </c>
      <c r="F27" s="6">
        <v>20</v>
      </c>
      <c r="G27" s="6">
        <v>564</v>
      </c>
      <c r="H27" s="6">
        <v>2</v>
      </c>
      <c r="I27" s="18">
        <f t="shared" si="0"/>
        <v>2.2307692307692306E-2</v>
      </c>
      <c r="J27" s="18">
        <f t="shared" si="1"/>
        <v>1.2717000000000003</v>
      </c>
      <c r="K27" s="19">
        <f t="shared" si="2"/>
        <v>0.11402060234331994</v>
      </c>
    </row>
    <row r="28" spans="1:11" ht="15.75" x14ac:dyDescent="0.25">
      <c r="A28" s="4">
        <v>44012</v>
      </c>
      <c r="B28" s="5" t="s">
        <v>11</v>
      </c>
      <c r="C28" s="6">
        <v>162.29</v>
      </c>
      <c r="D28" s="6">
        <v>42.868799999999993</v>
      </c>
      <c r="E28" s="6">
        <v>160</v>
      </c>
      <c r="F28" s="6">
        <v>40</v>
      </c>
      <c r="G28" s="6">
        <v>236</v>
      </c>
      <c r="H28" s="6">
        <v>63</v>
      </c>
      <c r="I28" s="18">
        <f t="shared" si="0"/>
        <v>1.0143125</v>
      </c>
      <c r="J28" s="18">
        <f t="shared" si="1"/>
        <v>1.0717199999999998</v>
      </c>
      <c r="K28" s="19">
        <f t="shared" si="2"/>
        <v>3.7857369462172961</v>
      </c>
    </row>
    <row r="29" spans="1:11" ht="15.75" x14ac:dyDescent="0.25">
      <c r="A29" s="4">
        <v>44012</v>
      </c>
      <c r="B29" s="5" t="s">
        <v>12</v>
      </c>
      <c r="C29" s="6">
        <v>272.60000000000002</v>
      </c>
      <c r="D29" s="6">
        <v>27.872400000000003</v>
      </c>
      <c r="E29" s="6">
        <v>250</v>
      </c>
      <c r="F29" s="6">
        <v>30</v>
      </c>
      <c r="G29" s="6">
        <v>21</v>
      </c>
      <c r="H29" s="6">
        <v>18</v>
      </c>
      <c r="I29" s="18">
        <f t="shared" si="0"/>
        <v>1.0904</v>
      </c>
      <c r="J29" s="18">
        <f t="shared" si="1"/>
        <v>0.92908000000000013</v>
      </c>
      <c r="K29" s="19">
        <f t="shared" si="2"/>
        <v>9.7802844390866959</v>
      </c>
    </row>
    <row r="30" spans="1:11" ht="15.75" x14ac:dyDescent="0.25">
      <c r="A30" s="4">
        <v>44012</v>
      </c>
      <c r="B30" s="5" t="s">
        <v>15</v>
      </c>
      <c r="C30" s="6">
        <v>0</v>
      </c>
      <c r="D30" s="6">
        <v>68.900000000000006</v>
      </c>
      <c r="E30" s="6">
        <v>20</v>
      </c>
      <c r="F30" s="6">
        <v>0</v>
      </c>
      <c r="G30" s="6">
        <v>14</v>
      </c>
      <c r="H30" s="6">
        <v>0</v>
      </c>
      <c r="I30" s="18">
        <f t="shared" si="0"/>
        <v>0</v>
      </c>
      <c r="J30" s="18"/>
      <c r="K30" s="19">
        <f t="shared" si="2"/>
        <v>0</v>
      </c>
    </row>
    <row r="31" spans="1:11" ht="15.75" x14ac:dyDescent="0.25">
      <c r="A31" s="4">
        <v>44012</v>
      </c>
      <c r="B31" s="5" t="s">
        <v>14</v>
      </c>
      <c r="C31" s="6">
        <v>23</v>
      </c>
      <c r="D31" s="6">
        <v>5.47</v>
      </c>
      <c r="E31" s="6">
        <v>20</v>
      </c>
      <c r="F31" s="6">
        <v>0</v>
      </c>
      <c r="G31" s="6">
        <v>34</v>
      </c>
      <c r="H31" s="6">
        <v>8</v>
      </c>
      <c r="I31" s="18">
        <f t="shared" si="0"/>
        <v>1.1499999999999999</v>
      </c>
      <c r="J31" s="18"/>
      <c r="K31" s="19">
        <f t="shared" si="2"/>
        <v>4.2047531992687386</v>
      </c>
    </row>
    <row r="32" spans="1:11" ht="15.75" x14ac:dyDescent="0.25">
      <c r="A32" s="4">
        <v>44012</v>
      </c>
      <c r="B32" s="5" t="s">
        <v>13</v>
      </c>
      <c r="C32" s="6">
        <v>16.100000000000001</v>
      </c>
      <c r="D32" s="6">
        <v>3.6</v>
      </c>
      <c r="E32" s="6">
        <v>20</v>
      </c>
      <c r="F32" s="6">
        <v>0</v>
      </c>
      <c r="G32" s="6">
        <v>8</v>
      </c>
      <c r="H32" s="6">
        <v>5</v>
      </c>
      <c r="I32" s="18">
        <f t="shared" si="0"/>
        <v>0.80500000000000005</v>
      </c>
      <c r="J32" s="18"/>
      <c r="K32" s="19">
        <f t="shared" si="2"/>
        <v>4.4722222222222223</v>
      </c>
    </row>
    <row r="33" spans="1:11" ht="15.75" x14ac:dyDescent="0.25">
      <c r="A33" s="4">
        <v>44043</v>
      </c>
      <c r="B33" s="5" t="s">
        <v>11</v>
      </c>
      <c r="C33" s="6">
        <v>154.13</v>
      </c>
      <c r="D33" s="6">
        <v>67.554069799999979</v>
      </c>
      <c r="E33" s="6">
        <v>160</v>
      </c>
      <c r="F33" s="6">
        <v>40</v>
      </c>
      <c r="G33" s="6">
        <v>224</v>
      </c>
      <c r="H33" s="6">
        <v>40</v>
      </c>
      <c r="I33" s="18">
        <f t="shared" si="0"/>
        <v>0.96331250000000002</v>
      </c>
      <c r="J33" s="18">
        <f t="shared" si="1"/>
        <v>1.6888517449999996</v>
      </c>
      <c r="K33" s="19">
        <f t="shared" si="2"/>
        <v>2.2815797842574992</v>
      </c>
    </row>
    <row r="34" spans="1:11" ht="15.75" x14ac:dyDescent="0.25">
      <c r="A34" s="4">
        <v>44043</v>
      </c>
      <c r="B34" s="5" t="s">
        <v>13</v>
      </c>
      <c r="C34" s="6">
        <v>55.4</v>
      </c>
      <c r="D34" s="6">
        <v>7.89</v>
      </c>
      <c r="E34" s="6">
        <v>20</v>
      </c>
      <c r="F34" s="6">
        <v>0</v>
      </c>
      <c r="G34" s="6">
        <v>8</v>
      </c>
      <c r="H34" s="6">
        <v>4</v>
      </c>
      <c r="I34" s="18">
        <f t="shared" si="0"/>
        <v>2.77</v>
      </c>
      <c r="J34" s="18"/>
      <c r="K34" s="19">
        <f t="shared" si="2"/>
        <v>7.0215462610899877</v>
      </c>
    </row>
    <row r="35" spans="1:11" ht="15.75" x14ac:dyDescent="0.25">
      <c r="A35" s="4">
        <v>44043</v>
      </c>
      <c r="B35" s="5" t="s">
        <v>14</v>
      </c>
      <c r="C35" s="6">
        <v>20.65</v>
      </c>
      <c r="D35" s="6">
        <v>1.2</v>
      </c>
      <c r="E35" s="6">
        <v>20</v>
      </c>
      <c r="F35" s="6">
        <v>0</v>
      </c>
      <c r="G35" s="6">
        <v>15</v>
      </c>
      <c r="H35" s="6">
        <v>7</v>
      </c>
      <c r="I35" s="18">
        <f t="shared" si="0"/>
        <v>1.0325</v>
      </c>
      <c r="J35" s="18"/>
      <c r="K35" s="19">
        <f t="shared" si="2"/>
        <v>17.208333333333332</v>
      </c>
    </row>
    <row r="36" spans="1:11" ht="15.75" x14ac:dyDescent="0.25">
      <c r="A36" s="4">
        <v>44043</v>
      </c>
      <c r="B36" s="5" t="s">
        <v>15</v>
      </c>
      <c r="C36" s="6">
        <v>7.55</v>
      </c>
      <c r="D36" s="6">
        <v>3</v>
      </c>
      <c r="E36" s="6">
        <v>0</v>
      </c>
      <c r="F36" s="6">
        <v>0</v>
      </c>
      <c r="G36" s="6">
        <v>18</v>
      </c>
      <c r="H36" s="6">
        <v>1</v>
      </c>
      <c r="I36" s="18">
        <f t="shared" si="0"/>
        <v>0</v>
      </c>
      <c r="J36" s="18"/>
      <c r="K36" s="19">
        <f t="shared" si="2"/>
        <v>2.5166666666666666</v>
      </c>
    </row>
    <row r="37" spans="1:11" ht="15.75" x14ac:dyDescent="0.25">
      <c r="A37" s="4">
        <v>44043</v>
      </c>
      <c r="B37" s="5" t="s">
        <v>12</v>
      </c>
      <c r="C37" s="6">
        <v>311.5</v>
      </c>
      <c r="D37" s="6">
        <v>37.432631999999984</v>
      </c>
      <c r="E37" s="6">
        <v>250</v>
      </c>
      <c r="F37" s="6">
        <v>30</v>
      </c>
      <c r="G37" s="6">
        <v>22</v>
      </c>
      <c r="H37" s="6">
        <v>18</v>
      </c>
      <c r="I37" s="18">
        <f t="shared" si="0"/>
        <v>1.246</v>
      </c>
      <c r="J37" s="18">
        <f t="shared" si="1"/>
        <v>1.2477543999999994</v>
      </c>
      <c r="K37" s="19">
        <f t="shared" si="2"/>
        <v>8.3216162838883498</v>
      </c>
    </row>
    <row r="38" spans="1:11" ht="15.75" x14ac:dyDescent="0.25">
      <c r="A38" s="4">
        <v>44074</v>
      </c>
      <c r="B38" s="5" t="s">
        <v>11</v>
      </c>
      <c r="C38" s="6">
        <v>123.16</v>
      </c>
      <c r="D38" s="6">
        <v>69.708990000000028</v>
      </c>
      <c r="E38" s="6">
        <v>210</v>
      </c>
      <c r="F38" s="6">
        <v>70</v>
      </c>
      <c r="G38" s="6">
        <v>176</v>
      </c>
      <c r="H38" s="6">
        <v>41</v>
      </c>
      <c r="I38" s="18">
        <f t="shared" si="0"/>
        <v>0.58647619047619048</v>
      </c>
      <c r="J38" s="18">
        <f t="shared" si="1"/>
        <v>0.99584271428571469</v>
      </c>
      <c r="K38" s="19">
        <f t="shared" si="2"/>
        <v>1.7667735538845126</v>
      </c>
    </row>
    <row r="39" spans="1:11" ht="15.75" x14ac:dyDescent="0.25">
      <c r="A39" s="4">
        <v>44074</v>
      </c>
      <c r="B39" s="5" t="s">
        <v>12</v>
      </c>
      <c r="C39" s="6">
        <v>200.1</v>
      </c>
      <c r="D39" s="6">
        <v>34.096877999979995</v>
      </c>
      <c r="E39" s="6">
        <v>250</v>
      </c>
      <c r="F39" s="6">
        <v>40</v>
      </c>
      <c r="G39" s="6">
        <v>17</v>
      </c>
      <c r="H39" s="6">
        <v>13</v>
      </c>
      <c r="I39" s="18">
        <f t="shared" si="0"/>
        <v>0.8004</v>
      </c>
      <c r="J39" s="18">
        <f t="shared" si="1"/>
        <v>0.85242194999949983</v>
      </c>
      <c r="K39" s="19">
        <f t="shared" si="2"/>
        <v>5.8685724833844723</v>
      </c>
    </row>
    <row r="40" spans="1:11" ht="15.75" x14ac:dyDescent="0.25">
      <c r="A40" s="4">
        <v>44074</v>
      </c>
      <c r="B40" s="5" t="s">
        <v>16</v>
      </c>
      <c r="C40" s="6">
        <v>175.1</v>
      </c>
      <c r="D40" s="6">
        <v>28.231295999999993</v>
      </c>
      <c r="E40" s="6">
        <v>190</v>
      </c>
      <c r="F40" s="6">
        <v>40</v>
      </c>
      <c r="G40" s="6">
        <v>183</v>
      </c>
      <c r="H40" s="6">
        <v>51</v>
      </c>
      <c r="I40" s="18">
        <f t="shared" si="0"/>
        <v>0.92157894736842105</v>
      </c>
      <c r="J40" s="18">
        <f t="shared" si="1"/>
        <v>0.70578239999999981</v>
      </c>
      <c r="K40" s="19">
        <f t="shared" si="2"/>
        <v>6.2023365841936569</v>
      </c>
    </row>
    <row r="41" spans="1:11" ht="15.75" x14ac:dyDescent="0.25">
      <c r="A41" s="4">
        <v>44074</v>
      </c>
      <c r="B41" s="5" t="s">
        <v>14</v>
      </c>
      <c r="C41" s="6">
        <v>28.55</v>
      </c>
      <c r="D41" s="6">
        <v>15.296276000029998</v>
      </c>
      <c r="E41" s="6">
        <v>50</v>
      </c>
      <c r="F41" s="6">
        <v>20</v>
      </c>
      <c r="G41" s="6">
        <v>48</v>
      </c>
      <c r="H41" s="6">
        <v>9</v>
      </c>
      <c r="I41" s="18">
        <f t="shared" si="0"/>
        <v>0.57100000000000006</v>
      </c>
      <c r="J41" s="18">
        <f t="shared" si="1"/>
        <v>0.7648138000014999</v>
      </c>
      <c r="K41" s="19">
        <f t="shared" si="2"/>
        <v>1.8664673676092149</v>
      </c>
    </row>
    <row r="42" spans="1:11" ht="15.75" x14ac:dyDescent="0.25">
      <c r="A42" s="4">
        <v>44074</v>
      </c>
      <c r="B42" s="5" t="s">
        <v>15</v>
      </c>
      <c r="C42" s="6">
        <v>0</v>
      </c>
      <c r="D42" s="6">
        <v>14.5</v>
      </c>
      <c r="E42" s="6">
        <v>0</v>
      </c>
      <c r="F42" s="6">
        <v>0</v>
      </c>
      <c r="G42" s="6">
        <v>56</v>
      </c>
      <c r="H42" s="6">
        <v>0</v>
      </c>
      <c r="I42" s="18">
        <f t="shared" si="0"/>
        <v>0</v>
      </c>
      <c r="J42" s="18"/>
      <c r="K42" s="19">
        <f t="shared" si="2"/>
        <v>0</v>
      </c>
    </row>
    <row r="43" spans="1:11" ht="15.75" x14ac:dyDescent="0.25">
      <c r="A43" s="4">
        <v>44074</v>
      </c>
      <c r="B43" s="5" t="s">
        <v>13</v>
      </c>
      <c r="C43" s="6">
        <v>0</v>
      </c>
      <c r="D43" s="6">
        <v>26</v>
      </c>
      <c r="E43" s="6">
        <v>20</v>
      </c>
      <c r="F43" s="6">
        <v>0</v>
      </c>
      <c r="G43" s="6">
        <v>4</v>
      </c>
      <c r="H43" s="6">
        <v>0</v>
      </c>
      <c r="I43" s="18">
        <f t="shared" si="0"/>
        <v>0</v>
      </c>
      <c r="J43" s="18"/>
      <c r="K43" s="19">
        <f t="shared" si="2"/>
        <v>0</v>
      </c>
    </row>
    <row r="44" spans="1:11" ht="15.75" x14ac:dyDescent="0.25">
      <c r="A44" s="4">
        <v>44104</v>
      </c>
      <c r="B44" s="5" t="s">
        <v>11</v>
      </c>
      <c r="C44" s="6">
        <v>164.27</v>
      </c>
      <c r="D44" s="6">
        <v>85.745767999999984</v>
      </c>
      <c r="E44" s="6">
        <v>210</v>
      </c>
      <c r="F44" s="6">
        <v>65</v>
      </c>
      <c r="G44" s="6">
        <v>287</v>
      </c>
      <c r="H44" s="6">
        <v>46</v>
      </c>
      <c r="I44" s="18">
        <f t="shared" si="0"/>
        <v>0.78223809523809529</v>
      </c>
      <c r="J44" s="18">
        <f t="shared" si="1"/>
        <v>1.3191656615384613</v>
      </c>
      <c r="K44" s="19">
        <f t="shared" si="2"/>
        <v>1.9157796802286504</v>
      </c>
    </row>
    <row r="45" spans="1:11" ht="15.75" x14ac:dyDescent="0.25">
      <c r="A45" s="4">
        <v>44104</v>
      </c>
      <c r="B45" s="5" t="s">
        <v>13</v>
      </c>
      <c r="C45" s="6">
        <v>5.6</v>
      </c>
      <c r="D45" s="6">
        <v>15</v>
      </c>
      <c r="E45" s="6">
        <v>0</v>
      </c>
      <c r="F45" s="6">
        <v>0</v>
      </c>
      <c r="G45" s="6">
        <v>11</v>
      </c>
      <c r="H45" s="6">
        <v>2</v>
      </c>
      <c r="I45" s="18">
        <f t="shared" si="0"/>
        <v>0</v>
      </c>
      <c r="J45" s="18"/>
      <c r="K45" s="19">
        <f t="shared" si="2"/>
        <v>0.37333333333333329</v>
      </c>
    </row>
    <row r="46" spans="1:11" ht="15.75" x14ac:dyDescent="0.25">
      <c r="A46" s="4">
        <v>44104</v>
      </c>
      <c r="B46" s="5" t="s">
        <v>16</v>
      </c>
      <c r="C46" s="6">
        <v>81.81</v>
      </c>
      <c r="D46" s="6">
        <v>36.763936000000001</v>
      </c>
      <c r="E46" s="6">
        <v>100</v>
      </c>
      <c r="F46" s="6">
        <v>50</v>
      </c>
      <c r="G46" s="6">
        <v>120</v>
      </c>
      <c r="H46" s="6">
        <v>24</v>
      </c>
      <c r="I46" s="18">
        <f t="shared" si="0"/>
        <v>0.81810000000000005</v>
      </c>
      <c r="J46" s="18">
        <f t="shared" si="1"/>
        <v>0.73527872000000005</v>
      </c>
      <c r="K46" s="19">
        <f t="shared" si="2"/>
        <v>2.2252785991140884</v>
      </c>
    </row>
    <row r="47" spans="1:11" ht="15.75" x14ac:dyDescent="0.25">
      <c r="A47" s="4">
        <v>44104</v>
      </c>
      <c r="B47" s="5" t="s">
        <v>14</v>
      </c>
      <c r="C47" s="6">
        <v>37.950000000000003</v>
      </c>
      <c r="D47" s="6">
        <v>15.541830000000004</v>
      </c>
      <c r="E47" s="6">
        <v>30</v>
      </c>
      <c r="F47" s="6">
        <v>15</v>
      </c>
      <c r="G47" s="6">
        <v>112</v>
      </c>
      <c r="H47" s="14">
        <v>14</v>
      </c>
      <c r="I47" s="18">
        <f t="shared" si="0"/>
        <v>1.2650000000000001</v>
      </c>
      <c r="J47" s="18">
        <f t="shared" si="1"/>
        <v>1.0361220000000002</v>
      </c>
      <c r="K47" s="19">
        <f t="shared" si="2"/>
        <v>2.4417973945153171</v>
      </c>
    </row>
    <row r="48" spans="1:11" ht="15.75" x14ac:dyDescent="0.25">
      <c r="A48" s="10">
        <v>44104</v>
      </c>
      <c r="B48" s="11" t="s">
        <v>12</v>
      </c>
      <c r="C48" s="12">
        <v>216.1</v>
      </c>
      <c r="D48" s="12">
        <v>70</v>
      </c>
      <c r="E48" s="12">
        <v>210</v>
      </c>
      <c r="F48" s="12">
        <v>60</v>
      </c>
      <c r="G48" s="12">
        <v>29</v>
      </c>
      <c r="H48" s="15">
        <v>16</v>
      </c>
      <c r="I48" s="18">
        <f t="shared" si="0"/>
        <v>1.029047619047619</v>
      </c>
      <c r="J48" s="18">
        <f t="shared" si="1"/>
        <v>1.1666666666666667</v>
      </c>
      <c r="K48" s="19">
        <f t="shared" si="2"/>
        <v>3.0871428571428572</v>
      </c>
    </row>
    <row r="49" spans="1:11" ht="15.75" x14ac:dyDescent="0.25">
      <c r="A49" s="7">
        <v>44135</v>
      </c>
      <c r="B49" s="8" t="s">
        <v>12</v>
      </c>
      <c r="C49" s="9">
        <v>156.1</v>
      </c>
      <c r="D49" s="9">
        <v>64</v>
      </c>
      <c r="E49" s="9">
        <v>200</v>
      </c>
      <c r="F49" s="9">
        <v>62.5</v>
      </c>
      <c r="G49" s="9">
        <v>20</v>
      </c>
      <c r="H49" s="16">
        <v>14</v>
      </c>
      <c r="I49" s="18">
        <f t="shared" si="0"/>
        <v>0.78049999999999997</v>
      </c>
      <c r="J49" s="18">
        <f t="shared" si="1"/>
        <v>1.024</v>
      </c>
      <c r="K49" s="19">
        <f t="shared" si="2"/>
        <v>2.4390624999999999</v>
      </c>
    </row>
    <row r="50" spans="1:11" ht="15.75" x14ac:dyDescent="0.25">
      <c r="A50" s="7">
        <v>44135</v>
      </c>
      <c r="B50" s="8" t="s">
        <v>13</v>
      </c>
      <c r="C50" s="9">
        <v>122</v>
      </c>
      <c r="D50" s="9">
        <v>31</v>
      </c>
      <c r="E50" s="9">
        <v>100</v>
      </c>
      <c r="F50" s="9">
        <v>30</v>
      </c>
      <c r="G50" s="9">
        <v>1420</v>
      </c>
      <c r="H50" s="16">
        <v>67</v>
      </c>
      <c r="I50" s="18">
        <f t="shared" si="0"/>
        <v>1.22</v>
      </c>
      <c r="J50" s="18">
        <f t="shared" si="1"/>
        <v>1.0333333333333334</v>
      </c>
      <c r="K50" s="19">
        <f t="shared" si="2"/>
        <v>3.935483870967742</v>
      </c>
    </row>
    <row r="51" spans="1:11" ht="15.75" x14ac:dyDescent="0.25">
      <c r="A51" s="7">
        <v>44135</v>
      </c>
      <c r="B51" s="8" t="s">
        <v>11</v>
      </c>
      <c r="C51" s="9">
        <v>82.56</v>
      </c>
      <c r="D51" s="9">
        <v>88</v>
      </c>
      <c r="E51" s="9">
        <v>215</v>
      </c>
      <c r="F51" s="9">
        <v>30</v>
      </c>
      <c r="G51" s="9">
        <v>168</v>
      </c>
      <c r="H51" s="16">
        <v>65</v>
      </c>
      <c r="I51" s="18">
        <f t="shared" si="0"/>
        <v>0.38400000000000001</v>
      </c>
      <c r="J51" s="18">
        <f t="shared" si="1"/>
        <v>2.9333333333333331</v>
      </c>
      <c r="K51" s="19">
        <f t="shared" si="2"/>
        <v>0.93818181818181823</v>
      </c>
    </row>
    <row r="52" spans="1:11" ht="15.75" x14ac:dyDescent="0.25">
      <c r="A52" s="7">
        <v>44135</v>
      </c>
      <c r="B52" s="8" t="s">
        <v>16</v>
      </c>
      <c r="C52" s="9">
        <v>44.5</v>
      </c>
      <c r="D52" s="9">
        <v>39</v>
      </c>
      <c r="E52" s="9">
        <v>60</v>
      </c>
      <c r="F52" s="9">
        <v>30</v>
      </c>
      <c r="G52" s="9">
        <v>62</v>
      </c>
      <c r="H52" s="16">
        <v>14</v>
      </c>
      <c r="I52" s="18">
        <f t="shared" si="0"/>
        <v>0.7416666666666667</v>
      </c>
      <c r="J52" s="18">
        <f t="shared" si="1"/>
        <v>1.3</v>
      </c>
      <c r="K52" s="19">
        <f t="shared" si="2"/>
        <v>1.141025641025641</v>
      </c>
    </row>
    <row r="53" spans="1:11" ht="15.75" x14ac:dyDescent="0.25">
      <c r="A53" s="7">
        <v>44135</v>
      </c>
      <c r="B53" s="8" t="s">
        <v>17</v>
      </c>
      <c r="C53" s="9">
        <v>108.85</v>
      </c>
      <c r="D53" s="9">
        <v>0</v>
      </c>
      <c r="E53" s="9">
        <v>150</v>
      </c>
      <c r="F53" s="9">
        <v>0</v>
      </c>
      <c r="G53" s="9">
        <v>38</v>
      </c>
      <c r="H53" s="16">
        <v>38</v>
      </c>
      <c r="I53" s="18">
        <f t="shared" si="0"/>
        <v>0.72566666666666668</v>
      </c>
      <c r="J53" s="18"/>
      <c r="K53" s="19"/>
    </row>
    <row r="54" spans="1:11" ht="15.75" x14ac:dyDescent="0.25">
      <c r="A54" s="7">
        <v>44135</v>
      </c>
      <c r="B54" s="8" t="s">
        <v>14</v>
      </c>
      <c r="C54" s="9">
        <v>45.975000000000001</v>
      </c>
      <c r="D54" s="9">
        <v>22</v>
      </c>
      <c r="E54" s="9">
        <v>60</v>
      </c>
      <c r="F54" s="9">
        <v>30</v>
      </c>
      <c r="G54" s="9">
        <v>95</v>
      </c>
      <c r="H54" s="16">
        <v>14</v>
      </c>
      <c r="I54" s="18">
        <f t="shared" si="0"/>
        <v>0.76624999999999999</v>
      </c>
      <c r="J54" s="18">
        <f t="shared" si="1"/>
        <v>0.73333333333333328</v>
      </c>
      <c r="K54" s="19">
        <f t="shared" si="2"/>
        <v>2.0897727272727273</v>
      </c>
    </row>
    <row r="55" spans="1:11" ht="15.75" x14ac:dyDescent="0.25">
      <c r="A55" s="7">
        <v>44165</v>
      </c>
      <c r="B55" s="8" t="s">
        <v>12</v>
      </c>
      <c r="C55" s="9">
        <v>600</v>
      </c>
      <c r="D55" s="9">
        <v>20</v>
      </c>
      <c r="E55" s="9">
        <v>350</v>
      </c>
      <c r="F55" s="9">
        <v>62.5</v>
      </c>
      <c r="G55" s="9">
        <v>59</v>
      </c>
      <c r="H55" s="16">
        <v>40</v>
      </c>
      <c r="I55" s="18">
        <f t="shared" si="0"/>
        <v>1.7142857142857142</v>
      </c>
      <c r="J55" s="18">
        <f t="shared" si="1"/>
        <v>0.32</v>
      </c>
      <c r="K55" s="19">
        <f t="shared" si="2"/>
        <v>30</v>
      </c>
    </row>
    <row r="56" spans="1:11" ht="15.75" x14ac:dyDescent="0.25">
      <c r="A56" s="7">
        <v>44165</v>
      </c>
      <c r="B56" s="8" t="s">
        <v>13</v>
      </c>
      <c r="C56" s="9">
        <v>110</v>
      </c>
      <c r="D56" s="9">
        <v>0</v>
      </c>
      <c r="E56" s="9">
        <v>200</v>
      </c>
      <c r="F56" s="9">
        <v>30</v>
      </c>
      <c r="G56" s="9">
        <v>1310</v>
      </c>
      <c r="H56" s="16">
        <v>52</v>
      </c>
      <c r="I56" s="18">
        <f t="shared" si="0"/>
        <v>0.55000000000000004</v>
      </c>
      <c r="J56" s="18"/>
      <c r="K56" s="19">
        <f t="shared" si="2"/>
        <v>0</v>
      </c>
    </row>
    <row r="57" spans="1:11" ht="15.75" x14ac:dyDescent="0.25">
      <c r="A57" s="7">
        <v>44165</v>
      </c>
      <c r="B57" s="8" t="s">
        <v>11</v>
      </c>
      <c r="C57" s="9">
        <v>90</v>
      </c>
      <c r="D57" s="9">
        <v>17</v>
      </c>
      <c r="E57" s="9">
        <v>90</v>
      </c>
      <c r="F57" s="9">
        <v>30</v>
      </c>
      <c r="G57" s="9">
        <v>180</v>
      </c>
      <c r="H57" s="16">
        <v>75</v>
      </c>
      <c r="I57" s="18">
        <f t="shared" si="0"/>
        <v>1</v>
      </c>
      <c r="J57" s="18">
        <f t="shared" si="1"/>
        <v>0.56666666666666665</v>
      </c>
      <c r="K57" s="19">
        <f t="shared" si="2"/>
        <v>5.2941176470588234</v>
      </c>
    </row>
    <row r="58" spans="1:11" ht="15.75" x14ac:dyDescent="0.25">
      <c r="A58" s="7">
        <v>44165</v>
      </c>
      <c r="B58" s="8" t="s">
        <v>17</v>
      </c>
      <c r="C58" s="9">
        <v>133</v>
      </c>
      <c r="D58" s="9">
        <v>5.6</v>
      </c>
      <c r="E58" s="9">
        <v>100</v>
      </c>
      <c r="F58" s="9">
        <v>0</v>
      </c>
      <c r="G58" s="9">
        <v>41</v>
      </c>
      <c r="H58" s="16">
        <v>40</v>
      </c>
      <c r="I58" s="18">
        <f t="shared" si="0"/>
        <v>1.33</v>
      </c>
      <c r="J58" s="18"/>
      <c r="K58" s="19">
        <f t="shared" si="2"/>
        <v>23.75</v>
      </c>
    </row>
    <row r="59" spans="1:11" ht="15.75" x14ac:dyDescent="0.25">
      <c r="A59" s="7">
        <v>44165</v>
      </c>
      <c r="B59" s="8" t="s">
        <v>16</v>
      </c>
      <c r="C59" s="9">
        <v>80</v>
      </c>
      <c r="D59" s="9">
        <v>18</v>
      </c>
      <c r="E59" s="9">
        <v>60</v>
      </c>
      <c r="F59" s="9">
        <v>30</v>
      </c>
      <c r="G59" s="9">
        <v>125</v>
      </c>
      <c r="H59" s="16">
        <v>28</v>
      </c>
      <c r="I59" s="18">
        <f t="shared" si="0"/>
        <v>1.3333333333333333</v>
      </c>
      <c r="J59" s="18">
        <f t="shared" si="1"/>
        <v>0.6</v>
      </c>
      <c r="K59" s="19">
        <f t="shared" si="2"/>
        <v>4.4444444444444446</v>
      </c>
    </row>
    <row r="60" spans="1:11" ht="15.75" x14ac:dyDescent="0.25">
      <c r="A60" s="7">
        <v>44165</v>
      </c>
      <c r="B60" s="8" t="s">
        <v>14</v>
      </c>
      <c r="C60" s="9">
        <v>62</v>
      </c>
      <c r="D60" s="9">
        <v>9.7799999999999994</v>
      </c>
      <c r="E60" s="9">
        <v>0</v>
      </c>
      <c r="F60" s="9">
        <v>20</v>
      </c>
      <c r="G60" s="9">
        <v>134</v>
      </c>
      <c r="H60" s="16">
        <v>20</v>
      </c>
      <c r="I60" s="18">
        <f t="shared" si="0"/>
        <v>0</v>
      </c>
      <c r="J60" s="18">
        <f t="shared" si="1"/>
        <v>0.48899999999999999</v>
      </c>
      <c r="K60" s="19">
        <f t="shared" si="2"/>
        <v>6.3394683026584868</v>
      </c>
    </row>
    <row r="61" spans="1:11" ht="15.75" x14ac:dyDescent="0.25">
      <c r="A61" s="7">
        <v>44195</v>
      </c>
      <c r="B61" s="8" t="s">
        <v>12</v>
      </c>
      <c r="C61" s="9">
        <v>370</v>
      </c>
      <c r="D61" s="9">
        <v>63.561342000000003</v>
      </c>
      <c r="E61" s="9">
        <v>400</v>
      </c>
      <c r="F61" s="9">
        <v>62.5</v>
      </c>
      <c r="G61" s="9">
        <v>40</v>
      </c>
      <c r="H61" s="16">
        <v>31</v>
      </c>
      <c r="I61" s="18">
        <f t="shared" si="0"/>
        <v>0.92500000000000004</v>
      </c>
      <c r="J61" s="18">
        <f t="shared" si="1"/>
        <v>1.0169814720000001</v>
      </c>
      <c r="K61" s="19">
        <f t="shared" si="2"/>
        <v>5.8211483325824052</v>
      </c>
    </row>
    <row r="62" spans="1:11" ht="15.75" x14ac:dyDescent="0.25">
      <c r="A62" s="7">
        <v>44195</v>
      </c>
      <c r="B62" s="8" t="s">
        <v>13</v>
      </c>
      <c r="C62" s="9">
        <v>50</v>
      </c>
      <c r="D62" s="9">
        <v>29</v>
      </c>
      <c r="E62" s="9">
        <v>50</v>
      </c>
      <c r="F62" s="9">
        <v>30</v>
      </c>
      <c r="G62" s="9">
        <v>710</v>
      </c>
      <c r="H62" s="16">
        <v>37</v>
      </c>
      <c r="I62" s="18">
        <f t="shared" si="0"/>
        <v>1</v>
      </c>
      <c r="J62" s="18">
        <f t="shared" si="1"/>
        <v>0.96666666666666667</v>
      </c>
      <c r="K62" s="19">
        <f t="shared" si="2"/>
        <v>1.7241379310344827</v>
      </c>
    </row>
    <row r="63" spans="1:11" ht="15.75" x14ac:dyDescent="0.25">
      <c r="A63" s="7">
        <v>44195</v>
      </c>
      <c r="B63" s="8" t="s">
        <v>11</v>
      </c>
      <c r="C63" s="9">
        <v>190</v>
      </c>
      <c r="D63" s="9">
        <v>70</v>
      </c>
      <c r="E63" s="9">
        <v>200</v>
      </c>
      <c r="F63" s="9">
        <v>30</v>
      </c>
      <c r="G63" s="9">
        <v>148</v>
      </c>
      <c r="H63" s="16">
        <v>70</v>
      </c>
      <c r="I63" s="18">
        <f t="shared" si="0"/>
        <v>0.95</v>
      </c>
      <c r="J63" s="18">
        <f t="shared" si="1"/>
        <v>2.3333333333333335</v>
      </c>
      <c r="K63" s="19">
        <f t="shared" si="2"/>
        <v>2.7142857142857144</v>
      </c>
    </row>
    <row r="64" spans="1:11" ht="15.75" x14ac:dyDescent="0.25">
      <c r="A64" s="7">
        <v>44195</v>
      </c>
      <c r="B64" s="8" t="s">
        <v>17</v>
      </c>
      <c r="C64" s="9">
        <v>40</v>
      </c>
      <c r="D64" s="9">
        <v>39.296176347760003</v>
      </c>
      <c r="E64" s="9">
        <v>40</v>
      </c>
      <c r="F64" s="9">
        <v>30</v>
      </c>
      <c r="G64" s="9">
        <v>42</v>
      </c>
      <c r="H64" s="16">
        <v>10</v>
      </c>
      <c r="I64" s="18">
        <f t="shared" si="0"/>
        <v>1</v>
      </c>
      <c r="J64" s="18">
        <f t="shared" si="1"/>
        <v>1.3098725449253334</v>
      </c>
      <c r="K64" s="19">
        <f t="shared" si="2"/>
        <v>1.0179107413915125</v>
      </c>
    </row>
    <row r="65" spans="1:11" ht="15.75" x14ac:dyDescent="0.25">
      <c r="A65" s="7">
        <v>44195</v>
      </c>
      <c r="B65" s="8" t="s">
        <v>16</v>
      </c>
      <c r="C65" s="9">
        <v>50</v>
      </c>
      <c r="D65" s="9">
        <v>0</v>
      </c>
      <c r="E65" s="9">
        <v>60</v>
      </c>
      <c r="F65" s="9">
        <v>0</v>
      </c>
      <c r="G65" s="9">
        <v>15</v>
      </c>
      <c r="H65" s="16">
        <v>15</v>
      </c>
      <c r="I65" s="18">
        <f t="shared" si="0"/>
        <v>0.83333333333333337</v>
      </c>
      <c r="J65" s="18"/>
      <c r="K65" s="19">
        <f t="shared" si="2"/>
        <v>0</v>
      </c>
    </row>
    <row r="66" spans="1:11" ht="15.75" x14ac:dyDescent="0.25">
      <c r="A66" s="7">
        <v>44195</v>
      </c>
      <c r="B66" s="8" t="s">
        <v>14</v>
      </c>
      <c r="C66" s="13">
        <v>20</v>
      </c>
      <c r="D66" s="9">
        <v>22.07884</v>
      </c>
      <c r="E66" s="9">
        <v>20</v>
      </c>
      <c r="F66" s="9">
        <v>30</v>
      </c>
      <c r="G66" s="9">
        <v>35</v>
      </c>
      <c r="H66" s="16">
        <v>5</v>
      </c>
      <c r="I66" s="18">
        <f t="shared" si="0"/>
        <v>1</v>
      </c>
      <c r="J66" s="18">
        <f t="shared" si="1"/>
        <v>0.73596133333333336</v>
      </c>
      <c r="K66" s="19">
        <f t="shared" si="2"/>
        <v>0.90584469111601884</v>
      </c>
    </row>
  </sheetData>
  <autoFilter ref="A1:A6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target actual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2020-11-14T13:25:55Z</dcterms:created>
  <dcterms:modified xsi:type="dcterms:W3CDTF">2021-04-21T05:14:53Z</dcterms:modified>
</cp:coreProperties>
</file>