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media/image8.png" ContentType="image/png"/>
  <Override PartName="/xl/media/image9.png" ContentType="image/png"/>
  <Override PartName="/xl/media/image10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<sst xmlns="http://schemas.openxmlformats.org/spreadsheetml/2006/main" count="9" uniqueCount="7">
  <si>
    <t xml:space="preserve">projeto a</t>
  </si>
  <si>
    <t xml:space="preserve">projeto b</t>
  </si>
  <si>
    <t xml:space="preserve">payback descontado (B)</t>
  </si>
  <si>
    <t xml:space="preserve">payback simples</t>
  </si>
  <si>
    <t xml:space="preserve">i =</t>
  </si>
  <si>
    <t xml:space="preserve">PROJETO X</t>
  </si>
  <si>
    <t xml:space="preserve">PROJETO 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</si>
</sst>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<Relationship Id="rId4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393480</xdr:colOff>
      <xdr:row>0</xdr:row>
      <xdr:rowOff>133560</xdr:rowOff>
    </xdr:from>
    <xdr:to>
      <xdr:col>14</xdr:col>
      <xdr:colOff>466560</xdr:colOff>
      <xdr:row>23</xdr:row>
      <xdr:rowOff>86400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6895800" y="133560"/>
          <a:ext cx="4949640" cy="3691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406440</xdr:colOff>
      <xdr:row>24</xdr:row>
      <xdr:rowOff>38520</xdr:rowOff>
    </xdr:from>
    <xdr:to>
      <xdr:col>14</xdr:col>
      <xdr:colOff>441000</xdr:colOff>
      <xdr:row>49</xdr:row>
      <xdr:rowOff>28440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6908760" y="3939840"/>
          <a:ext cx="4911120" cy="4053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518760</xdr:colOff>
      <xdr:row>50</xdr:row>
      <xdr:rowOff>37080</xdr:rowOff>
    </xdr:from>
    <xdr:to>
      <xdr:col>15</xdr:col>
      <xdr:colOff>479160</xdr:colOff>
      <xdr:row>71</xdr:row>
      <xdr:rowOff>32400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7833960" y="8164800"/>
          <a:ext cx="4836960" cy="3409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594000</xdr:colOff>
      <xdr:row>72</xdr:row>
      <xdr:rowOff>41040</xdr:rowOff>
    </xdr:from>
    <xdr:to>
      <xdr:col>15</xdr:col>
      <xdr:colOff>406440</xdr:colOff>
      <xdr:row>93</xdr:row>
      <xdr:rowOff>149760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7909200" y="11745360"/>
          <a:ext cx="4689000" cy="3522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86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F83" activeCellId="0" sqref="F83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C2" s="0" t="s">
        <v>0</v>
      </c>
      <c r="G2" s="0" t="s">
        <v>1</v>
      </c>
    </row>
    <row r="3" customFormat="false" ht="12.8" hidden="false" customHeight="false" outlineLevel="0" collapsed="false">
      <c r="A3" s="0" t="n">
        <v>0</v>
      </c>
      <c r="B3" s="0" t="n">
        <v>-600</v>
      </c>
      <c r="D3" s="0" t="n">
        <f aca="false">B3+C3</f>
        <v>-600</v>
      </c>
      <c r="E3" s="0" t="n">
        <v>0</v>
      </c>
      <c r="F3" s="0" t="n">
        <v>-900</v>
      </c>
      <c r="H3" s="0" t="n">
        <f aca="false">F3+G3</f>
        <v>-900</v>
      </c>
    </row>
    <row r="4" customFormat="false" ht="12.8" hidden="false" customHeight="false" outlineLevel="0" collapsed="false">
      <c r="A4" s="0" t="n">
        <v>1</v>
      </c>
      <c r="B4" s="0" t="n">
        <v>120</v>
      </c>
      <c r="C4" s="0" t="n">
        <f aca="false">B4/(1+0.13)^A4</f>
        <v>106.194690265487</v>
      </c>
      <c r="D4" s="0" t="n">
        <f aca="false">D3+C4</f>
        <v>-493.805309734513</v>
      </c>
      <c r="E4" s="0" t="n">
        <v>1</v>
      </c>
      <c r="F4" s="0" t="n">
        <v>300</v>
      </c>
      <c r="G4" s="0" t="n">
        <f aca="false">F4/(1+0.13)^E4</f>
        <v>265.486725663717</v>
      </c>
      <c r="H4" s="0" t="n">
        <f aca="false">H3+G4</f>
        <v>-634.513274336283</v>
      </c>
    </row>
    <row r="5" customFormat="false" ht="12.8" hidden="false" customHeight="false" outlineLevel="0" collapsed="false">
      <c r="A5" s="0" t="n">
        <v>2</v>
      </c>
      <c r="B5" s="0" t="n">
        <v>150</v>
      </c>
      <c r="C5" s="0" t="n">
        <f aca="false">B5/(1+0.13)^A5</f>
        <v>117.472002506069</v>
      </c>
      <c r="D5" s="0" t="n">
        <f aca="false">D4+C5</f>
        <v>-376.333307228444</v>
      </c>
      <c r="E5" s="0" t="n">
        <v>2</v>
      </c>
      <c r="F5" s="0" t="n">
        <v>300</v>
      </c>
      <c r="G5" s="0" t="n">
        <f aca="false">F5/(1+0.13)^E5</f>
        <v>234.944005012139</v>
      </c>
      <c r="H5" s="0" t="n">
        <f aca="false">H4+G5</f>
        <v>-399.569269324144</v>
      </c>
    </row>
    <row r="6" customFormat="false" ht="12.8" hidden="false" customHeight="false" outlineLevel="0" collapsed="false">
      <c r="A6" s="0" t="n">
        <v>3</v>
      </c>
      <c r="B6" s="0" t="n">
        <v>200</v>
      </c>
      <c r="C6" s="0" t="n">
        <f aca="false">B6/(1+0.13)^A6</f>
        <v>138.610032455539</v>
      </c>
      <c r="D6" s="0" t="n">
        <f aca="false">D5+C6</f>
        <v>-237.723274772905</v>
      </c>
      <c r="E6" s="0" t="n">
        <v>3</v>
      </c>
      <c r="F6" s="0" t="n">
        <v>300</v>
      </c>
      <c r="G6" s="0" t="n">
        <f aca="false">F6/(1+0.13)^E6</f>
        <v>207.915048683309</v>
      </c>
      <c r="H6" s="0" t="n">
        <f aca="false">H5+G6</f>
        <v>-191.654220640836</v>
      </c>
    </row>
    <row r="7" customFormat="false" ht="12.8" hidden="false" customHeight="false" outlineLevel="0" collapsed="false">
      <c r="A7" s="0" t="n">
        <v>4</v>
      </c>
      <c r="B7" s="0" t="n">
        <v>220</v>
      </c>
      <c r="C7" s="0" t="n">
        <f aca="false">B7/(1+0.13)^A7</f>
        <v>134.930120089463</v>
      </c>
      <c r="D7" s="0" t="n">
        <f aca="false">D6+C7</f>
        <v>-102.793154683442</v>
      </c>
      <c r="E7" s="0" t="n">
        <v>4</v>
      </c>
      <c r="F7" s="0" t="n">
        <v>300</v>
      </c>
      <c r="G7" s="0" t="n">
        <f aca="false">F7/(1+0.13)^E7</f>
        <v>183.995618303813</v>
      </c>
      <c r="H7" s="0" t="n">
        <f aca="false">H6+G7</f>
        <v>-7.65860233702261</v>
      </c>
    </row>
    <row r="8" customFormat="false" ht="12.8" hidden="false" customHeight="false" outlineLevel="0" collapsed="false">
      <c r="A8" s="0" t="n">
        <v>5</v>
      </c>
      <c r="B8" s="0" t="n">
        <v>150</v>
      </c>
      <c r="C8" s="0" t="n">
        <f aca="false">B8/(1+0.13)^A8</f>
        <v>81.4139903999173</v>
      </c>
      <c r="D8" s="0" t="n">
        <f aca="false">D7+C8</f>
        <v>-21.3791642835245</v>
      </c>
      <c r="E8" s="0" t="n">
        <v>5</v>
      </c>
      <c r="F8" s="0" t="n">
        <v>300</v>
      </c>
      <c r="G8" s="0" t="n">
        <f aca="false">F8/(1+0.13)^E8</f>
        <v>162.827980799835</v>
      </c>
      <c r="H8" s="0" t="n">
        <f aca="false">H7+G8</f>
        <v>155.169378462812</v>
      </c>
    </row>
    <row r="9" customFormat="false" ht="12.8" hidden="false" customHeight="false" outlineLevel="0" collapsed="false">
      <c r="A9" s="0" t="n">
        <v>6</v>
      </c>
      <c r="B9" s="0" t="n">
        <v>180</v>
      </c>
      <c r="C9" s="0" t="n">
        <f aca="false">B9/(1+0.13)^A9</f>
        <v>86.4573349379653</v>
      </c>
      <c r="D9" s="0" t="n">
        <f aca="false">D8+C9</f>
        <v>65.0781706544408</v>
      </c>
      <c r="E9" s="0" t="n">
        <v>6</v>
      </c>
      <c r="F9" s="0" t="n">
        <v>250</v>
      </c>
      <c r="G9" s="0" t="n">
        <f aca="false">F9/(1+0.13)^E9</f>
        <v>120.079631858285</v>
      </c>
      <c r="H9" s="0" t="n">
        <f aca="false">H8+G9</f>
        <v>275.249010321097</v>
      </c>
    </row>
    <row r="10" customFormat="false" ht="12.8" hidden="false" customHeight="false" outlineLevel="0" collapsed="false">
      <c r="A10" s="0" t="n">
        <v>7</v>
      </c>
      <c r="B10" s="0" t="n">
        <v>80</v>
      </c>
      <c r="C10" s="0" t="n">
        <f aca="false">B10/(1+0.13)^A10</f>
        <v>34.0048514996914</v>
      </c>
      <c r="D10" s="0" t="n">
        <f aca="false">D9+C10</f>
        <v>99.0830221541321</v>
      </c>
      <c r="E10" s="0" t="n">
        <v>7</v>
      </c>
      <c r="F10" s="0" t="n">
        <v>250</v>
      </c>
      <c r="G10" s="0" t="n">
        <f aca="false">F10/(1+0.13)^E10</f>
        <v>106.265160936535</v>
      </c>
      <c r="H10" s="0" t="n">
        <f aca="false">H9+G10</f>
        <v>381.514171257633</v>
      </c>
    </row>
    <row r="27" customFormat="false" ht="12.8" hidden="false" customHeight="false" outlineLevel="0" collapsed="false">
      <c r="C27" s="0" t="s">
        <v>0</v>
      </c>
      <c r="G27" s="0" t="s">
        <v>1</v>
      </c>
    </row>
    <row r="28" customFormat="false" ht="12.8" hidden="false" customHeight="false" outlineLevel="0" collapsed="false">
      <c r="A28" s="0" t="n">
        <v>0</v>
      </c>
      <c r="B28" s="0" t="n">
        <v>-42</v>
      </c>
      <c r="D28" s="0" t="n">
        <f aca="false">B28+C28</f>
        <v>-42</v>
      </c>
      <c r="E28" s="0" t="n">
        <v>0</v>
      </c>
      <c r="F28" s="0" t="n">
        <v>-45</v>
      </c>
      <c r="H28" s="0" t="n">
        <f aca="false">F28+G28</f>
        <v>-45</v>
      </c>
    </row>
    <row r="29" customFormat="false" ht="12.8" hidden="false" customHeight="false" outlineLevel="0" collapsed="false">
      <c r="A29" s="0" t="n">
        <v>1</v>
      </c>
      <c r="B29" s="0" t="n">
        <v>14</v>
      </c>
      <c r="C29" s="0" t="n">
        <f aca="false">B29/(1+0.13)^A29</f>
        <v>12.3893805309735</v>
      </c>
      <c r="D29" s="0" t="n">
        <f aca="false">D28+C29</f>
        <v>-29.6106194690265</v>
      </c>
      <c r="E29" s="0" t="n">
        <v>1</v>
      </c>
      <c r="F29" s="0" t="n">
        <v>28</v>
      </c>
      <c r="G29" s="0" t="n">
        <f aca="false">F29/(1+0.13)^E29</f>
        <v>24.7787610619469</v>
      </c>
      <c r="H29" s="0" t="n">
        <f aca="false">H28+G29</f>
        <v>-20.2212389380531</v>
      </c>
    </row>
    <row r="30" customFormat="false" ht="12.8" hidden="false" customHeight="false" outlineLevel="0" collapsed="false">
      <c r="A30" s="0" t="n">
        <v>2</v>
      </c>
      <c r="B30" s="0" t="n">
        <v>14</v>
      </c>
      <c r="C30" s="0" t="n">
        <f aca="false">B30/(1+0.13)^A30</f>
        <v>10.9640535672331</v>
      </c>
      <c r="D30" s="0" t="n">
        <f aca="false">D29+C30</f>
        <v>-18.6465659017934</v>
      </c>
      <c r="E30" s="0" t="n">
        <v>2</v>
      </c>
      <c r="F30" s="0" t="n">
        <v>12</v>
      </c>
      <c r="G30" s="0" t="n">
        <f aca="false">F30/(1+0.13)^E30</f>
        <v>9.39776020048555</v>
      </c>
      <c r="H30" s="0" t="n">
        <f aca="false">H29+G30</f>
        <v>-10.8234787375675</v>
      </c>
    </row>
    <row r="31" customFormat="false" ht="12.8" hidden="false" customHeight="false" outlineLevel="0" collapsed="false">
      <c r="A31" s="0" t="n">
        <v>3</v>
      </c>
      <c r="B31" s="0" t="n">
        <v>14</v>
      </c>
      <c r="C31" s="0" t="n">
        <f aca="false">B31/(1+0.13)^A31</f>
        <v>9.70270227188774</v>
      </c>
      <c r="D31" s="0" t="n">
        <f aca="false">D30+C31</f>
        <v>-8.94386362990566</v>
      </c>
      <c r="E31" s="0" t="n">
        <v>3</v>
      </c>
      <c r="F31" s="0" t="n">
        <v>10</v>
      </c>
      <c r="G31" s="0" t="n">
        <f aca="false">F31/(1+0.13)^E31</f>
        <v>6.93050162277696</v>
      </c>
      <c r="H31" s="0" t="n">
        <f aca="false">H30+G31</f>
        <v>-3.89297711479058</v>
      </c>
    </row>
    <row r="32" customFormat="false" ht="12.8" hidden="false" customHeight="false" outlineLevel="0" collapsed="false">
      <c r="A32" s="0" t="n">
        <v>4</v>
      </c>
      <c r="B32" s="0" t="n">
        <v>14</v>
      </c>
      <c r="C32" s="0" t="n">
        <f aca="false">B32/(1+0.13)^A32</f>
        <v>8.58646218751128</v>
      </c>
      <c r="D32" s="0" t="n">
        <f aca="false">D31+C32</f>
        <v>-0.357401442394387</v>
      </c>
      <c r="E32" s="0" t="n">
        <v>4</v>
      </c>
      <c r="F32" s="0" t="n">
        <v>10</v>
      </c>
      <c r="G32" s="0" t="n">
        <f aca="false">F32/(1+0.13)^E32</f>
        <v>6.13318727679377</v>
      </c>
      <c r="H32" s="0" t="n">
        <f aca="false">H31+G32</f>
        <v>2.24021016200318</v>
      </c>
    </row>
    <row r="33" customFormat="false" ht="12.8" hidden="false" customHeight="false" outlineLevel="0" collapsed="false">
      <c r="A33" s="0" t="n">
        <v>5</v>
      </c>
      <c r="B33" s="0" t="n">
        <v>14</v>
      </c>
      <c r="C33" s="0" t="n">
        <f aca="false">B33/(1+0.13)^A33</f>
        <v>7.59863910399228</v>
      </c>
      <c r="D33" s="0" t="n">
        <f aca="false">D32+C33</f>
        <v>7.24123766159789</v>
      </c>
      <c r="E33" s="0" t="n">
        <v>5</v>
      </c>
      <c r="F33" s="0" t="n">
        <v>10</v>
      </c>
      <c r="G33" s="0" t="n">
        <f aca="false">F33/(1+0.13)^E33</f>
        <v>5.42759935999449</v>
      </c>
      <c r="H33" s="0" t="n">
        <f aca="false">H32+G33</f>
        <v>7.66780952199767</v>
      </c>
    </row>
    <row r="52" customFormat="false" ht="12.8" hidden="false" customHeight="false" outlineLevel="0" collapsed="false">
      <c r="B52" s="0" t="s">
        <v>2</v>
      </c>
      <c r="F52" s="0" t="s">
        <v>3</v>
      </c>
    </row>
    <row r="54" customFormat="false" ht="12.8" hidden="false" customHeight="false" outlineLevel="0" collapsed="false">
      <c r="A54" s="0" t="n">
        <v>0</v>
      </c>
      <c r="B54" s="0" t="n">
        <v>-1000</v>
      </c>
      <c r="D54" s="0" t="n">
        <f aca="false">B54+C54</f>
        <v>-1000</v>
      </c>
      <c r="F54" s="0" t="n">
        <v>0</v>
      </c>
      <c r="G54" s="0" t="n">
        <v>-1000</v>
      </c>
      <c r="H54" s="0" t="n">
        <f aca="false">G54</f>
        <v>-1000</v>
      </c>
    </row>
    <row r="55" customFormat="false" ht="12.8" hidden="false" customHeight="false" outlineLevel="0" collapsed="false">
      <c r="A55" s="0" t="n">
        <v>1</v>
      </c>
      <c r="B55" s="0" t="n">
        <v>260</v>
      </c>
      <c r="C55" s="0" t="n">
        <f aca="false">B55/(1+0.2)^A55</f>
        <v>216.666666666667</v>
      </c>
      <c r="D55" s="0" t="n">
        <f aca="false">D54+C55</f>
        <v>-783.333333333333</v>
      </c>
      <c r="F55" s="0" t="n">
        <v>1</v>
      </c>
      <c r="G55" s="0" t="n">
        <v>260</v>
      </c>
      <c r="H55" s="0" t="n">
        <f aca="false">H54+G55</f>
        <v>-740</v>
      </c>
    </row>
    <row r="56" customFormat="false" ht="12.8" hidden="false" customHeight="false" outlineLevel="0" collapsed="false">
      <c r="A56" s="0" t="n">
        <v>2</v>
      </c>
      <c r="B56" s="0" t="n">
        <v>260</v>
      </c>
      <c r="C56" s="0" t="n">
        <f aca="false">B56/(1+0.2)^A56</f>
        <v>180.555555555556</v>
      </c>
      <c r="D56" s="0" t="n">
        <f aca="false">D55+C56</f>
        <v>-602.777777777778</v>
      </c>
      <c r="F56" s="0" t="n">
        <v>2</v>
      </c>
      <c r="G56" s="0" t="n">
        <v>260</v>
      </c>
      <c r="H56" s="0" t="n">
        <f aca="false">H55+G56</f>
        <v>-480</v>
      </c>
    </row>
    <row r="57" customFormat="false" ht="12.8" hidden="false" customHeight="false" outlineLevel="0" collapsed="false">
      <c r="A57" s="0" t="n">
        <v>3</v>
      </c>
      <c r="B57" s="0" t="n">
        <v>260</v>
      </c>
      <c r="C57" s="0" t="n">
        <f aca="false">B57/(1+0.2)^A57</f>
        <v>150.462962962963</v>
      </c>
      <c r="D57" s="0" t="n">
        <f aca="false">D56+C57</f>
        <v>-452.314814814815</v>
      </c>
      <c r="F57" s="0" t="n">
        <v>3</v>
      </c>
      <c r="G57" s="0" t="n">
        <v>260</v>
      </c>
      <c r="H57" s="0" t="n">
        <f aca="false">H56+G57</f>
        <v>-220</v>
      </c>
    </row>
    <row r="58" customFormat="false" ht="12.8" hidden="false" customHeight="false" outlineLevel="0" collapsed="false">
      <c r="A58" s="0" t="n">
        <v>4</v>
      </c>
      <c r="B58" s="0" t="n">
        <v>260</v>
      </c>
      <c r="C58" s="0" t="n">
        <f aca="false">B58/(1+0.2)^A58</f>
        <v>125.385802469136</v>
      </c>
      <c r="D58" s="0" t="n">
        <f aca="false">D57+C58</f>
        <v>-326.929012345679</v>
      </c>
      <c r="F58" s="0" t="n">
        <v>4</v>
      </c>
      <c r="G58" s="0" t="n">
        <v>260</v>
      </c>
      <c r="H58" s="0" t="n">
        <f aca="false">H57+G58</f>
        <v>40</v>
      </c>
    </row>
    <row r="59" customFormat="false" ht="12.8" hidden="false" customHeight="false" outlineLevel="0" collapsed="false">
      <c r="A59" s="0" t="n">
        <v>5</v>
      </c>
      <c r="B59" s="0" t="n">
        <v>260</v>
      </c>
      <c r="C59" s="0" t="n">
        <f aca="false">B59/(1+0.2)^A59</f>
        <v>104.48816872428</v>
      </c>
      <c r="D59" s="0" t="n">
        <f aca="false">D58+C59</f>
        <v>-222.440843621399</v>
      </c>
      <c r="F59" s="0" t="n">
        <v>5</v>
      </c>
      <c r="G59" s="0" t="n">
        <v>260</v>
      </c>
      <c r="H59" s="0" t="n">
        <f aca="false">H58+G59</f>
        <v>300</v>
      </c>
    </row>
    <row r="60" customFormat="false" ht="12.8" hidden="false" customHeight="false" outlineLevel="0" collapsed="false">
      <c r="A60" s="0" t="n">
        <v>6</v>
      </c>
      <c r="B60" s="0" t="n">
        <v>260</v>
      </c>
      <c r="C60" s="0" t="n">
        <f aca="false">B60/(1+0.2)^A60</f>
        <v>87.0734739368999</v>
      </c>
      <c r="D60" s="0" t="n">
        <f aca="false">D59+C60</f>
        <v>-135.367369684499</v>
      </c>
      <c r="F60" s="0" t="n">
        <v>6</v>
      </c>
      <c r="G60" s="0" t="n">
        <v>260</v>
      </c>
      <c r="H60" s="0" t="n">
        <f aca="false">H59+G60</f>
        <v>560</v>
      </c>
    </row>
    <row r="61" customFormat="false" ht="12.8" hidden="false" customHeight="false" outlineLevel="0" collapsed="false">
      <c r="A61" s="0" t="n">
        <v>7</v>
      </c>
      <c r="B61" s="0" t="n">
        <v>260</v>
      </c>
      <c r="C61" s="0" t="n">
        <f aca="false">B61/(1+0.2)^A61</f>
        <v>72.5612282807499</v>
      </c>
      <c r="D61" s="0" t="n">
        <f aca="false">D60+C61</f>
        <v>-62.8061414037493</v>
      </c>
      <c r="F61" s="0" t="n">
        <v>7</v>
      </c>
      <c r="G61" s="0" t="n">
        <v>260</v>
      </c>
      <c r="H61" s="0" t="n">
        <f aca="false">H60+G61</f>
        <v>820</v>
      </c>
    </row>
    <row r="62" customFormat="false" ht="12.8" hidden="false" customHeight="false" outlineLevel="0" collapsed="false">
      <c r="A62" s="0" t="n">
        <v>8</v>
      </c>
      <c r="B62" s="0" t="n">
        <v>260</v>
      </c>
      <c r="C62" s="0" t="n">
        <f aca="false">B62/(1+0.2)^A62</f>
        <v>60.4676902339583</v>
      </c>
      <c r="D62" s="0" t="n">
        <f aca="false">D61+C62</f>
        <v>-2.33845116979102</v>
      </c>
      <c r="F62" s="0" t="n">
        <v>8</v>
      </c>
      <c r="G62" s="0" t="n">
        <v>260</v>
      </c>
      <c r="H62" s="0" t="n">
        <f aca="false">H61+G62</f>
        <v>1080</v>
      </c>
    </row>
    <row r="63" customFormat="false" ht="12.8" hidden="false" customHeight="false" outlineLevel="0" collapsed="false">
      <c r="A63" s="0" t="n">
        <v>9</v>
      </c>
      <c r="B63" s="0" t="n">
        <v>260</v>
      </c>
      <c r="C63" s="0" t="n">
        <f aca="false">B63/(1+0.2)^A63</f>
        <v>50.3897418616319</v>
      </c>
      <c r="D63" s="0" t="n">
        <f aca="false">D62+C63</f>
        <v>48.0512906918409</v>
      </c>
      <c r="F63" s="0" t="n">
        <v>9</v>
      </c>
      <c r="G63" s="0" t="n">
        <v>260</v>
      </c>
      <c r="H63" s="0" t="n">
        <f aca="false">H62+G63</f>
        <v>1340</v>
      </c>
    </row>
    <row r="64" customFormat="false" ht="12.8" hidden="false" customHeight="false" outlineLevel="0" collapsed="false">
      <c r="A64" s="0" t="n">
        <v>10</v>
      </c>
      <c r="B64" s="0" t="n">
        <v>310</v>
      </c>
      <c r="C64" s="0" t="n">
        <f aca="false">B64/(1+0.2)^A64</f>
        <v>50.0667306958522</v>
      </c>
      <c r="D64" s="0" t="n">
        <f aca="false">D63+C64</f>
        <v>98.1180213876931</v>
      </c>
      <c r="F64" s="0" t="n">
        <v>10</v>
      </c>
      <c r="G64" s="0" t="n">
        <v>260</v>
      </c>
      <c r="H64" s="0" t="n">
        <f aca="false">H63+G64</f>
        <v>1600</v>
      </c>
    </row>
    <row r="65" customFormat="false" ht="12.8" hidden="false" customHeight="false" outlineLevel="0" collapsed="false">
      <c r="H65" s="0" t="n">
        <f aca="false">H57/G58*12</f>
        <v>-10.1538461538462</v>
      </c>
    </row>
    <row r="75" customFormat="false" ht="12.8" hidden="false" customHeight="false" outlineLevel="0" collapsed="false">
      <c r="A75" s="0" t="s">
        <v>4</v>
      </c>
      <c r="B75" s="0" t="n">
        <v>0.1275</v>
      </c>
    </row>
    <row r="77" customFormat="false" ht="12.8" hidden="false" customHeight="false" outlineLevel="0" collapsed="false">
      <c r="A77" s="0" t="s">
        <v>5</v>
      </c>
      <c r="F77" s="0" t="s">
        <v>6</v>
      </c>
    </row>
    <row r="78" customFormat="false" ht="12.8" hidden="false" customHeight="false" outlineLevel="0" collapsed="false">
      <c r="A78" s="0" t="n">
        <v>0</v>
      </c>
      <c r="B78" s="0" t="n">
        <v>-1500</v>
      </c>
      <c r="D78" s="0" t="n">
        <f aca="false">B78+C78</f>
        <v>-1500</v>
      </c>
      <c r="F78" s="0" t="n">
        <v>0</v>
      </c>
      <c r="G78" s="0" t="n">
        <v>-5000</v>
      </c>
      <c r="I78" s="0" t="n">
        <f aca="false">G78+H78</f>
        <v>-5000</v>
      </c>
    </row>
    <row r="79" customFormat="false" ht="12.8" hidden="false" customHeight="false" outlineLevel="0" collapsed="false">
      <c r="A79" s="0" t="n">
        <v>1</v>
      </c>
      <c r="B79" s="0" t="n">
        <v>125</v>
      </c>
      <c r="C79" s="0" t="n">
        <f aca="false">B79/(1+$B$75)^A79</f>
        <v>110.864745011086</v>
      </c>
      <c r="D79" s="0" t="n">
        <f aca="false">D78+C79</f>
        <v>-1389.13525498891</v>
      </c>
      <c r="F79" s="0" t="n">
        <v>1</v>
      </c>
      <c r="G79" s="0" t="n">
        <v>850</v>
      </c>
      <c r="H79" s="0" t="n">
        <f aca="false">G79/(1+$B$75)^F79</f>
        <v>753.880266075388</v>
      </c>
      <c r="I79" s="0" t="n">
        <f aca="false">I78+H79</f>
        <v>-4246.11973392461</v>
      </c>
    </row>
    <row r="80" customFormat="false" ht="12.8" hidden="false" customHeight="false" outlineLevel="0" collapsed="false">
      <c r="A80" s="0" t="n">
        <v>2</v>
      </c>
      <c r="B80" s="0" t="n">
        <v>250</v>
      </c>
      <c r="C80" s="0" t="n">
        <f aca="false">B80/(1+$B$75)^A80</f>
        <v>196.655866981972</v>
      </c>
      <c r="D80" s="0" t="n">
        <f aca="false">D79+C80</f>
        <v>-1192.47938800694</v>
      </c>
      <c r="F80" s="0" t="n">
        <v>2</v>
      </c>
      <c r="G80" s="0" t="n">
        <v>1000</v>
      </c>
      <c r="H80" s="0" t="n">
        <f aca="false">G80/(1+$B$75)^F80</f>
        <v>786.623467927886</v>
      </c>
      <c r="I80" s="0" t="n">
        <f aca="false">I79+H80</f>
        <v>-3459.49626599673</v>
      </c>
    </row>
    <row r="81" customFormat="false" ht="12.8" hidden="false" customHeight="false" outlineLevel="0" collapsed="false">
      <c r="A81" s="0" t="n">
        <v>3</v>
      </c>
      <c r="B81" s="0" t="n">
        <v>350</v>
      </c>
      <c r="C81" s="0" t="n">
        <f aca="false">B81/(1+$B$75)^A81</f>
        <v>244.184668536373</v>
      </c>
      <c r="D81" s="0" t="n">
        <f aca="false">D80+C81</f>
        <v>-948.294719470569</v>
      </c>
      <c r="F81" s="0" t="n">
        <v>3</v>
      </c>
      <c r="G81" s="0" t="n">
        <v>1250</v>
      </c>
      <c r="H81" s="0" t="n">
        <f aca="false">G81/(1+$B$75)^F81</f>
        <v>872.088101915617</v>
      </c>
      <c r="I81" s="0" t="n">
        <f aca="false">I80+H81</f>
        <v>-2587.40816408111</v>
      </c>
    </row>
    <row r="82" customFormat="false" ht="12.8" hidden="false" customHeight="false" outlineLevel="0" collapsed="false">
      <c r="A82" s="0" t="n">
        <v>4</v>
      </c>
      <c r="B82" s="0" t="n">
        <v>450</v>
      </c>
      <c r="C82" s="0" t="n">
        <f aca="false">B82/(1+$B$75)^A82</f>
        <v>278.449416132703</v>
      </c>
      <c r="D82" s="0" t="n">
        <f aca="false">D81+C82</f>
        <v>-669.845303337867</v>
      </c>
      <c r="F82" s="0" t="n">
        <v>4</v>
      </c>
      <c r="G82" s="0" t="n">
        <v>1500</v>
      </c>
      <c r="H82" s="0" t="n">
        <f aca="false">G82/(1+$B$75)^F82</f>
        <v>928.164720442342</v>
      </c>
      <c r="I82" s="0" t="n">
        <f aca="false">I81+H82</f>
        <v>-1659.24344363877</v>
      </c>
    </row>
    <row r="83" customFormat="false" ht="12.8" hidden="false" customHeight="false" outlineLevel="0" collapsed="false">
      <c r="A83" s="0" t="n">
        <v>5</v>
      </c>
      <c r="B83" s="0" t="n">
        <v>650</v>
      </c>
      <c r="C83" s="0" t="n">
        <f aca="false">B83/(1+$B$75)^A83</f>
        <v>356.722582875105</v>
      </c>
      <c r="D83" s="0" t="n">
        <f aca="false">D82+C83</f>
        <v>-313.122720462761</v>
      </c>
      <c r="F83" s="0" t="n">
        <v>5</v>
      </c>
      <c r="G83" s="0" t="n">
        <v>1250</v>
      </c>
      <c r="H83" s="0" t="n">
        <f aca="false">G83/(1+$B$75)^F83</f>
        <v>686.004967067511</v>
      </c>
      <c r="I83" s="0" t="n">
        <f aca="false">I82+H83</f>
        <v>-973.238476571257</v>
      </c>
    </row>
    <row r="84" customFormat="false" ht="12.8" hidden="false" customHeight="false" outlineLevel="0" collapsed="false">
      <c r="A84" s="0" t="n">
        <v>6</v>
      </c>
      <c r="B84" s="0" t="n">
        <v>540</v>
      </c>
      <c r="C84" s="0" t="n">
        <f aca="false">B84/(1+$B$75)^A84</f>
        <v>262.841814432962</v>
      </c>
      <c r="D84" s="0" t="n">
        <f aca="false">D83+C84</f>
        <v>-50.2809060297992</v>
      </c>
      <c r="F84" s="0" t="n">
        <v>6</v>
      </c>
      <c r="G84" s="0" t="n">
        <v>1250</v>
      </c>
      <c r="H84" s="0" t="n">
        <f aca="false">G84/(1+$B$75)^F84</f>
        <v>608.430126002227</v>
      </c>
      <c r="I84" s="0" t="n">
        <f aca="false">I83+H84</f>
        <v>-364.80835056903</v>
      </c>
    </row>
    <row r="85" customFormat="false" ht="12.8" hidden="false" customHeight="false" outlineLevel="0" collapsed="false">
      <c r="A85" s="0" t="n">
        <v>7</v>
      </c>
      <c r="B85" s="0" t="n">
        <v>300</v>
      </c>
      <c r="C85" s="0" t="n">
        <f aca="false">B85/(1+$B$75)^A85</f>
        <v>129.510625490496</v>
      </c>
      <c r="D85" s="0" t="n">
        <f aca="false">D84+C85</f>
        <v>79.2297194606969</v>
      </c>
      <c r="F85" s="0" t="n">
        <v>7</v>
      </c>
      <c r="G85" s="0" t="n">
        <v>950</v>
      </c>
      <c r="H85" s="0" t="n">
        <f aca="false">G85/(1+$B$75)^F85</f>
        <v>410.116980719905</v>
      </c>
      <c r="I85" s="0" t="n">
        <f aca="false">I84+H85</f>
        <v>45.3086301508748</v>
      </c>
    </row>
    <row r="86" customFormat="false" ht="12.8" hidden="false" customHeight="false" outlineLevel="0" collapsed="false">
      <c r="A86" s="0" t="n">
        <v>8</v>
      </c>
      <c r="B86" s="0" t="n">
        <v>50</v>
      </c>
      <c r="C86" s="0" t="n">
        <f aca="false">B86/(1+$B$75)^A86</f>
        <v>19.1442166283069</v>
      </c>
      <c r="D86" s="0" t="n">
        <f aca="false">D85+C86</f>
        <v>98.3739360890038</v>
      </c>
      <c r="F86" s="0" t="n">
        <v>8</v>
      </c>
      <c r="G86" s="0" t="n">
        <v>215</v>
      </c>
      <c r="H86" s="0" t="n">
        <f aca="false">G86/(1+$B$75)^F86</f>
        <v>82.3201315017197</v>
      </c>
      <c r="I86" s="0" t="n">
        <f aca="false">I85+H86</f>
        <v>127.628761652594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2020-10-22T23:10:58Z</dcterms:created>
  <dc:creator/>
  <dc:description/>
  <dc:language>en-US</dc:language>
  <cp:lastModifiedBy/>
  <dcterms:modified xsi:type="dcterms:W3CDTF">2020-10-23T01:26:16Z</dcterms:modified>
  <cp:revision>2</cp:revision>
  <dc:subject/>
  <dc:title/>
</cp:coreProperties>
</file>