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p\Desktop\MocaGithub\13. StakingPro\"/>
    </mc:Choice>
  </mc:AlternateContent>
  <xr:revisionPtr revIDLastSave="0" documentId="13_ncr:1_{C7DAA660-A2C3-4855-8A46-2FE9AFF86F80}" xr6:coauthVersionLast="47" xr6:coauthVersionMax="47" xr10:uidLastSave="{00000000-0000-0000-0000-000000000000}"/>
  <bookViews>
    <workbookView xWindow="6510" yWindow="4305" windowWidth="28800" windowHeight="15345" xr2:uid="{E4A2D2C6-D319-4EB2-99BD-DADC57590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<sst xmlns="http://schemas.openxmlformats.org/spreadsheetml/2006/main" count="57" uniqueCount="47">
  <si>
    <t>User Fn</t>
  </si>
  <si>
    <t>stakeTokens</t>
  </si>
  <si>
    <t>rewardsMinted = 9000</t>
  </si>
  <si>
    <t>mocaMinted = 9000</t>
  </si>
  <si>
    <t>1 distribution = 90 ether total</t>
  </si>
  <si>
    <t>100 distributions = 90 rewards each</t>
  </si>
  <si>
    <t>100 stakeTokens = 90 each stake</t>
  </si>
  <si>
    <t>DistributionID</t>
  </si>
  <si>
    <t>GasCosts</t>
  </si>
  <si>
    <t>comment</t>
  </si>
  <si>
    <t>0xe545d7caec13edcc86c79bf55978ddfa6717e026bfb7cd01894f9ab492aa62be</t>
  </si>
  <si>
    <t>0x4ae48f4374b7fa7237bd245cfb7ceaa73901380f45208dc72494eec1a40fd452</t>
  </si>
  <si>
    <t>0xa6b4ca3b1efabb9fc2d5c80c7ab5c21e602782d6a74429a03e38a634cc844823</t>
  </si>
  <si>
    <t>0xf2b59131ef3e323ab7a5267fd8ec1141621f598df0343ff8b2a633caf859cc39</t>
  </si>
  <si>
    <t>where the fuck is zero</t>
  </si>
  <si>
    <t>RP HAS NOT BEEN STAKED, so distribution 0 does not get updated</t>
  </si>
  <si>
    <t>_calculateDistributionIndex(distribution, totalBoostedRealmPoints)</t>
  </si>
  <si>
    <t>totalBoostedRealmPoints is 0, so _calculateDistributionIndex returns early on totalBalance == 0</t>
  </si>
  <si>
    <t>0xd5eb83729e5450c1d59ce38b28f0815dac9c48b909114234182ef29db5150db5</t>
  </si>
  <si>
    <t>796,177 </t>
  </si>
  <si>
    <t>0x5d31271e3075d90f001393a069f644a4edf31cee514c91737b4eb9cf11af2cb8</t>
  </si>
  <si>
    <t>1,052,491 </t>
  </si>
  <si>
    <t>calculation ignored since no RP was staked</t>
  </si>
  <si>
    <t>0x68d8ad368d9356b51469ba6d8c7fa1b6de99c2ec9a24c9add9b655309f4e8857</t>
  </si>
  <si>
    <t>0x04a1e3956fc7cd8e269b936d6bdca9ba0ef0f51fd156d9450077af8c34d765eb</t>
  </si>
  <si>
    <t>0xce37028d56900c43a8a28629e230999621f376921f344c082eea2cfcc9269098</t>
  </si>
  <si>
    <t>1,196,346 </t>
  </si>
  <si>
    <t>0x773f5a7375b1e00c9dcbc60f3c5122ada176c7f63c566aab562bd2c99c49516d</t>
  </si>
  <si>
    <t>1,296,466 </t>
  </si>
  <si>
    <t xml:space="preserve"> </t>
  </si>
  <si>
    <t>stakeTokens_hash</t>
  </si>
  <si>
    <t>0xed58045803e69231b066edfa13d42c4c8aa94b3e2a15d862a108f1f429c8cb76</t>
  </si>
  <si>
    <t>StakingPro</t>
  </si>
  <si>
    <t>StakingPro | Address 0x14f2a22c97ae2890e73cb15b1c0e42a8a0821223 | BaseScan</t>
  </si>
  <si>
    <t>0xc97b7a5947ef33b5cc58860359eda7c56ebccd50d078ba56ca7b4ba04d05c88a</t>
  </si>
  <si>
    <t>gas costs for updating 1 distribution, id:0 is returned early within _calculateDistributionIndex</t>
  </si>
  <si>
    <t>however, the loops of userAccounts and vaultAccounts are still accounted</t>
  </si>
  <si>
    <t>0xb7f5dcdbe13d96964a25df65cfddc7285b419fea3870a7c25cee8ec89f775d83</t>
  </si>
  <si>
    <t>1,597,011 </t>
  </si>
  <si>
    <t>0x087ad48bdd51e74d18ede4b539137a9953f7f5f9081ba03e153a61f70dd3bbe0</t>
  </si>
  <si>
    <t>0x2497d8e8522add92e674aebf45e3dde040a8d3a3bf6736e2c18c61ca24b730d7</t>
  </si>
  <si>
    <t>0x1862e87ddcbdd8e473796872b9510b95f5e31c7dff0422d8388d7ccfc10d12be</t>
  </si>
  <si>
    <t>https://base.blockscout.com/blocks</t>
  </si>
  <si>
    <t>Gas used</t>
  </si>
  <si>
    <t>Gas limit</t>
  </si>
  <si>
    <t>(fixed for all blocks)</t>
  </si>
  <si>
    <t>(rough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</si>
</sst>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06C75"/>
      <name val="Consolas"/>
      <family val="3"/>
    </font>
    <font>
      <i/>
      <sz val="11"/>
      <color theme="1"/>
      <name val="Calibri"/>
      <family val="2"/>
      <scheme val="minor"/>
    </font>
    <font>
      <sz val="11"/>
      <color theme="4"/>
      <name val="Consolas"/>
      <family val="3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1" fillId="5" borderId="0" xfId="0" applyFont="1" applyFill="1"/>
    <xf numFmtId="0" fontId="7" fillId="6" borderId="0" xfId="1" applyFill="1"/>
    <xf numFmtId="0" fontId="0" fillId="6" borderId="0" xfId="0" applyFill="1"/>
    <xf numFmtId="3" fontId="0" fillId="0" borderId="0" xfId="0" applyNumberFormat="1"/>
    <xf numFmtId="0" fontId="9" fillId="0" borderId="0" xfId="0" applyFon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2" fillId="3" borderId="4" xfId="0" applyFont="1" applyFill="1" applyBorder="1" applyAlignment="1">
      <alignment vertic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/>
    <xf numFmtId="0" fontId="0" fillId="3" borderId="0" xfId="0" applyFill="1" applyBorder="1"/>
    <xf numFmtId="3" fontId="6" fillId="3" borderId="0" xfId="0" applyNumberFormat="1" applyFon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3" fillId="3" borderId="5" xfId="0" applyFont="1" applyFill="1" applyBorder="1"/>
    <xf numFmtId="0" fontId="0" fillId="3" borderId="4" xfId="0" applyFill="1" applyBorder="1"/>
    <xf numFmtId="0" fontId="6" fillId="3" borderId="0" xfId="0" applyFont="1" applyFill="1" applyBorder="1" applyAlignment="1">
      <alignment horizontal="center"/>
    </xf>
    <xf numFmtId="0" fontId="0" fillId="3" borderId="5" xfId="0" applyFill="1" applyBorder="1"/>
    <xf numFmtId="0" fontId="1" fillId="3" borderId="0" xfId="0" applyFont="1" applyFill="1" applyBorder="1"/>
    <xf numFmtId="0" fontId="8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6" fillId="3" borderId="7" xfId="0" applyFont="1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0" fontId="0" fillId="3" borderId="8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276224</xdr:colOff>
      <xdr:row>11</xdr:row>
      <xdr:rowOff>14975</xdr:rowOff>
    </xdr:from>
    <xdr:to>
      <xdr:col>36</xdr:col>
      <xdr:colOff>241012</xdr:colOff>
      <xdr:row>29</xdr:row>
      <xdr:rowOff>144697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FE0A6-55E7-F757-E298-C5FB7E666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9" y="2110475"/>
          <a:ext cx="17728913" cy="3567005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514349</xdr:colOff>
      <xdr:row>9</xdr:row>
      <xdr:rowOff>100700</xdr:rowOff>
    </xdr:from>
    <xdr:to>
      <xdr:col>19</xdr:col>
      <xdr:colOff>467228</xdr:colOff>
      <xdr:row>29</xdr:row>
      <xdr:rowOff>54843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579507-3F75-27B8-E75D-8BE7E3E1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4774" y="1815200"/>
          <a:ext cx="3610479" cy="3772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epolia.basescan.org/address/0x14f2a22c97ae2890e73cb15b1c0e42a8a0821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2AD1-CC88-47F3-80C2-E6377CA3DCC0}">
  <dimension ref="A1:P33"/>
  <sheetViews>
    <sheetView tabSelected="1" zoomScale="115" zoomScaleNormal="115" workbookViewId="0">
      <selection activeCell="B25" sqref="B25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8.42578125" style="1" customWidth="1"/>
    <col min="4" max="4" width="12.140625" style="1" customWidth="1"/>
    <col min="5" max="5" width="42.42578125" bestFit="1" customWidth="1"/>
    <col min="7" max="7" width="7.7109375" customWidth="1"/>
    <col min="8" max="8" width="10.42578125" bestFit="1" customWidth="1"/>
  </cols>
  <sheetData>
    <row r="1" spans="1:16" x14ac:dyDescent="0.25">
      <c r="A1" s="12" t="s">
        <v>0</v>
      </c>
      <c r="B1" s="13" t="s">
        <v>7</v>
      </c>
      <c r="C1" s="14" t="s">
        <v>30</v>
      </c>
      <c r="D1" s="14" t="s">
        <v>8</v>
      </c>
      <c r="E1" s="15" t="s">
        <v>9</v>
      </c>
      <c r="H1" s="5" t="s">
        <v>32</v>
      </c>
      <c r="I1" s="6" t="s">
        <v>33</v>
      </c>
      <c r="J1" s="7"/>
      <c r="K1" s="7"/>
      <c r="L1" s="7"/>
      <c r="M1" s="7"/>
      <c r="N1" s="7"/>
      <c r="O1" s="7"/>
      <c r="P1" s="7"/>
    </row>
    <row r="2" spans="1:16" x14ac:dyDescent="0.25">
      <c r="A2" s="16" t="s">
        <v>1</v>
      </c>
      <c r="B2" s="17">
        <v>0</v>
      </c>
      <c r="C2" s="18"/>
      <c r="D2" s="18"/>
      <c r="E2" s="19" t="s">
        <v>22</v>
      </c>
      <c r="M2" t="s">
        <v>2</v>
      </c>
    </row>
    <row r="3" spans="1:16" x14ac:dyDescent="0.25">
      <c r="A3" s="16"/>
      <c r="B3" s="20">
        <v>1</v>
      </c>
      <c r="C3" s="21" t="s">
        <v>10</v>
      </c>
      <c r="D3" s="22">
        <v>389670</v>
      </c>
      <c r="E3" s="23" t="s">
        <v>35</v>
      </c>
      <c r="M3" t="s">
        <v>3</v>
      </c>
    </row>
    <row r="4" spans="1:16" x14ac:dyDescent="0.25">
      <c r="A4" s="24"/>
      <c r="B4" s="20">
        <v>2</v>
      </c>
      <c r="C4" s="25" t="s">
        <v>11</v>
      </c>
      <c r="D4" s="22">
        <v>702381</v>
      </c>
      <c r="E4" s="23" t="s">
        <v>36</v>
      </c>
    </row>
    <row r="5" spans="1:16" x14ac:dyDescent="0.25">
      <c r="A5" s="16"/>
      <c r="B5" s="20">
        <f>B4+1</f>
        <v>3</v>
      </c>
      <c r="C5" s="25" t="s">
        <v>12</v>
      </c>
      <c r="D5" s="22">
        <v>674437</v>
      </c>
      <c r="E5" s="26" t="s">
        <v>29</v>
      </c>
      <c r="M5" t="s">
        <v>4</v>
      </c>
    </row>
    <row r="6" spans="1:16" x14ac:dyDescent="0.25">
      <c r="A6" s="24"/>
      <c r="B6" s="20">
        <f t="shared" ref="B6:B16" si="0">B5+1</f>
        <v>4</v>
      </c>
      <c r="C6" s="25" t="s">
        <v>13</v>
      </c>
      <c r="D6" s="22">
        <v>783324</v>
      </c>
      <c r="E6" s="26" t="s">
        <v>29</v>
      </c>
    </row>
    <row r="7" spans="1:16" x14ac:dyDescent="0.25">
      <c r="A7" s="24"/>
      <c r="B7" s="20">
        <f t="shared" si="0"/>
        <v>5</v>
      </c>
      <c r="C7" s="25" t="s">
        <v>18</v>
      </c>
      <c r="D7" s="22" t="s">
        <v>19</v>
      </c>
      <c r="E7" s="26" t="s">
        <v>29</v>
      </c>
      <c r="M7" t="s">
        <v>5</v>
      </c>
    </row>
    <row r="8" spans="1:16" x14ac:dyDescent="0.25">
      <c r="A8" s="24"/>
      <c r="B8" s="20">
        <f t="shared" si="0"/>
        <v>6</v>
      </c>
      <c r="C8" s="25" t="s">
        <v>20</v>
      </c>
      <c r="D8" s="22" t="s">
        <v>21</v>
      </c>
      <c r="E8" s="26" t="s">
        <v>29</v>
      </c>
      <c r="M8" t="s">
        <v>6</v>
      </c>
    </row>
    <row r="9" spans="1:16" x14ac:dyDescent="0.25">
      <c r="A9" s="24"/>
      <c r="B9" s="20">
        <f t="shared" si="0"/>
        <v>7</v>
      </c>
      <c r="C9" s="25" t="s">
        <v>23</v>
      </c>
      <c r="D9" s="22">
        <v>996200</v>
      </c>
      <c r="E9" s="26" t="s">
        <v>29</v>
      </c>
    </row>
    <row r="10" spans="1:16" x14ac:dyDescent="0.25">
      <c r="A10" s="24"/>
      <c r="B10" s="20">
        <f t="shared" si="0"/>
        <v>8</v>
      </c>
      <c r="C10" s="25" t="s">
        <v>24</v>
      </c>
      <c r="D10" s="22">
        <v>1096257</v>
      </c>
      <c r="E10" s="26" t="s">
        <v>29</v>
      </c>
    </row>
    <row r="11" spans="1:16" x14ac:dyDescent="0.25">
      <c r="A11" s="24"/>
      <c r="B11" s="20">
        <f t="shared" si="0"/>
        <v>9</v>
      </c>
      <c r="C11" s="25" t="s">
        <v>25</v>
      </c>
      <c r="D11" s="22" t="s">
        <v>26</v>
      </c>
      <c r="E11" s="26" t="s">
        <v>29</v>
      </c>
      <c r="J11" s="2" t="s">
        <v>14</v>
      </c>
    </row>
    <row r="12" spans="1:16" x14ac:dyDescent="0.25">
      <c r="A12" s="24"/>
      <c r="B12" s="27">
        <f t="shared" si="0"/>
        <v>10</v>
      </c>
      <c r="C12" s="28" t="s">
        <v>27</v>
      </c>
      <c r="D12" s="29" t="s">
        <v>28</v>
      </c>
      <c r="E12" s="26" t="s">
        <v>29</v>
      </c>
    </row>
    <row r="13" spans="1:16" x14ac:dyDescent="0.25">
      <c r="A13" s="24"/>
      <c r="B13" s="20">
        <f t="shared" si="0"/>
        <v>11</v>
      </c>
      <c r="C13" s="25" t="s">
        <v>31</v>
      </c>
      <c r="D13" s="22">
        <v>1396616</v>
      </c>
      <c r="E13" s="26" t="s">
        <v>29</v>
      </c>
    </row>
    <row r="14" spans="1:16" x14ac:dyDescent="0.25">
      <c r="A14" s="24"/>
      <c r="B14" s="20">
        <f t="shared" si="0"/>
        <v>12</v>
      </c>
      <c r="C14" s="25" t="s">
        <v>34</v>
      </c>
      <c r="D14" s="22">
        <v>1496798</v>
      </c>
      <c r="E14" s="26"/>
    </row>
    <row r="15" spans="1:16" x14ac:dyDescent="0.25">
      <c r="A15" s="24"/>
      <c r="B15" s="20">
        <f t="shared" si="0"/>
        <v>13</v>
      </c>
      <c r="C15" s="25" t="s">
        <v>37</v>
      </c>
      <c r="D15" s="22" t="s">
        <v>38</v>
      </c>
      <c r="E15" s="26" t="s">
        <v>29</v>
      </c>
    </row>
    <row r="16" spans="1:16" x14ac:dyDescent="0.25">
      <c r="A16" s="24"/>
      <c r="B16" s="20">
        <f t="shared" si="0"/>
        <v>14</v>
      </c>
      <c r="C16" s="25" t="s">
        <v>39</v>
      </c>
      <c r="D16" s="22">
        <v>1511511</v>
      </c>
      <c r="E16" s="26" t="s">
        <v>29</v>
      </c>
    </row>
    <row r="17" spans="1:14" x14ac:dyDescent="0.25">
      <c r="A17" s="24"/>
      <c r="B17" s="20">
        <v>15</v>
      </c>
      <c r="C17" s="25" t="s">
        <v>40</v>
      </c>
      <c r="D17" s="22">
        <v>1697254</v>
      </c>
      <c r="E17" s="26"/>
    </row>
    <row r="18" spans="1:14" ht="15.75" thickBot="1" x14ac:dyDescent="0.3">
      <c r="A18" s="30"/>
      <c r="B18" s="31">
        <v>16</v>
      </c>
      <c r="C18" s="32" t="s">
        <v>41</v>
      </c>
      <c r="D18" s="33">
        <v>2393523</v>
      </c>
      <c r="E18" s="34"/>
    </row>
    <row r="19" spans="1:14" x14ac:dyDescent="0.25">
      <c r="C19"/>
      <c r="D19"/>
    </row>
    <row r="20" spans="1:14" x14ac:dyDescent="0.25">
      <c r="C20"/>
      <c r="D20"/>
    </row>
    <row r="22" spans="1:14" x14ac:dyDescent="0.25">
      <c r="A22" s="10" t="s">
        <v>42</v>
      </c>
      <c r="B22" s="10"/>
      <c r="C22" s="11"/>
    </row>
    <row r="23" spans="1:14" x14ac:dyDescent="0.25">
      <c r="A23" t="s">
        <v>44</v>
      </c>
      <c r="B23" s="8">
        <v>264000000</v>
      </c>
      <c r="C23" s="9" t="s">
        <v>45</v>
      </c>
    </row>
    <row r="24" spans="1:14" x14ac:dyDescent="0.25">
      <c r="A24" t="s">
        <v>43</v>
      </c>
      <c r="B24" s="8">
        <v>40000000</v>
      </c>
      <c r="C24" s="9" t="s">
        <v>46</v>
      </c>
    </row>
    <row r="31" spans="1:14" x14ac:dyDescent="0.25">
      <c r="J31" s="2" t="s">
        <v>15</v>
      </c>
    </row>
    <row r="32" spans="1:14" x14ac:dyDescent="0.25">
      <c r="J32" s="3" t="s">
        <v>16</v>
      </c>
      <c r="K32" s="4"/>
      <c r="L32" s="4"/>
      <c r="M32" s="4"/>
      <c r="N32" s="4"/>
    </row>
    <row r="33" spans="10:10" x14ac:dyDescent="0.25">
      <c r="J33" t="s">
        <v>17</v>
      </c>
    </row>
  </sheetData>
  <hyperlinks>
    <hyperlink ref="I1" r:id="rId1" display="https://sepolia.basescan.org/address/0x14f2a22c97ae2890e73cb15b1c0e42a8a0821223" xr:uid="{7E49AA2A-CC8D-495D-9384-4372F05ACC3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Pandian</dc:creator>
  <cp:lastModifiedBy>Raja Pandian</cp:lastModifiedBy>
  <dcterms:created xsi:type="dcterms:W3CDTF">2025-01-29T23:45:25Z</dcterms:created>
  <dcterms:modified xsi:type="dcterms:W3CDTF">2025-01-30T11:43:56Z</dcterms:modified>
</cp:coreProperties>
</file>