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성찬\Desktop\2017-1학기\물리학실험1\실험1-7. 용수철 흔들이의 운동\"/>
    </mc:Choice>
  </mc:AlternateContent>
  <bookViews>
    <workbookView xWindow="0" yWindow="0" windowWidth="23040" windowHeight="9108" activeTab="4"/>
  </bookViews>
  <sheets>
    <sheet name="1, 5" sheetId="1" r:id="rId1"/>
    <sheet name="1, 20" sheetId="2" r:id="rId2"/>
    <sheet name="1, 40" sheetId="3" r:id="rId3"/>
    <sheet name="1, 50" sheetId="4" r:id="rId4"/>
    <sheet name="1, 100" sheetId="5" r:id="rId5"/>
    <sheet name="리사주" sheetId="6" r:id="rId6"/>
    <sheet name="진자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5" l="1"/>
  <c r="N21" i="5"/>
  <c r="O20" i="5"/>
  <c r="N20" i="5"/>
  <c r="O19" i="5"/>
  <c r="N19" i="5"/>
  <c r="O7" i="4"/>
  <c r="O7" i="3"/>
  <c r="O7" i="2"/>
  <c r="O7" i="1"/>
  <c r="G15" i="7" l="1"/>
  <c r="G13" i="7"/>
  <c r="G12" i="7"/>
  <c r="S10" i="7"/>
  <c r="G10" i="7"/>
  <c r="S3" i="7"/>
  <c r="G4" i="7"/>
  <c r="G3" i="7"/>
  <c r="S8" i="7"/>
  <c r="H8" i="7"/>
  <c r="H7" i="7"/>
  <c r="S2" i="7"/>
  <c r="G2" i="7"/>
  <c r="H2" i="7"/>
  <c r="N10" i="5"/>
  <c r="N10" i="4"/>
  <c r="N8" i="5"/>
  <c r="N7" i="5"/>
  <c r="O7" i="5" s="1"/>
  <c r="N8" i="4"/>
  <c r="N7" i="4"/>
  <c r="N10" i="3"/>
  <c r="N8" i="3"/>
  <c r="N7" i="3"/>
  <c r="N10" i="2"/>
  <c r="N8" i="2"/>
  <c r="N7" i="2"/>
  <c r="N11" i="1"/>
  <c r="N10" i="1"/>
  <c r="N8" i="1"/>
  <c r="N7" i="1"/>
</calcChain>
</file>

<file path=xl/sharedStrings.xml><?xml version="1.0" encoding="utf-8"?>
<sst xmlns="http://schemas.openxmlformats.org/spreadsheetml/2006/main" count="8" uniqueCount="6">
  <si>
    <t>Time(s)</t>
  </si>
  <si>
    <t>x좌표</t>
  </si>
  <si>
    <t>l=0.41</t>
    <phoneticPr fontId="1" type="noConversion"/>
  </si>
  <si>
    <t>theta1</t>
    <phoneticPr fontId="1" type="noConversion"/>
  </si>
  <si>
    <t>theta2</t>
    <phoneticPr fontId="1" type="noConversion"/>
  </si>
  <si>
    <t>l=0.45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</si>
</sst>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workbookViewId="0">
      <selection activeCell="O7" sqref="O7"/>
    </sheetView>
  </sheetViews>
  <sheetFormatPr defaultRowHeight="17.399999999999999" x14ac:dyDescent="0.4"/>
  <sheetData>
    <row r="1" spans="1:15" x14ac:dyDescent="0.4">
      <c r="A1">
        <v>0</v>
      </c>
      <c r="B1">
        <v>91.018000000000001</v>
      </c>
      <c r="C1">
        <v>-44.173999999999999</v>
      </c>
      <c r="E1" t="s">
        <v>0</v>
      </c>
      <c r="F1" t="s">
        <v>1</v>
      </c>
    </row>
    <row r="2" spans="1:15" x14ac:dyDescent="0.4">
      <c r="A2">
        <v>3.3000000000000002E-2</v>
      </c>
      <c r="B2">
        <v>90.775999999999996</v>
      </c>
      <c r="C2">
        <v>-44.173999999999999</v>
      </c>
      <c r="E2">
        <v>0</v>
      </c>
      <c r="F2">
        <v>86.406999999999996</v>
      </c>
      <c r="G2">
        <v>-52.911999999999999</v>
      </c>
      <c r="I2" t="s">
        <v>0</v>
      </c>
      <c r="J2" t="s">
        <v>1</v>
      </c>
    </row>
    <row r="3" spans="1:15" x14ac:dyDescent="0.4">
      <c r="A3">
        <v>6.6000000000000003E-2</v>
      </c>
      <c r="B3">
        <v>90.533000000000001</v>
      </c>
      <c r="C3">
        <v>-44.902000000000001</v>
      </c>
      <c r="E3">
        <v>3.3000000000000002E-2</v>
      </c>
      <c r="F3">
        <v>86.164000000000001</v>
      </c>
      <c r="G3">
        <v>-52.911999999999999</v>
      </c>
      <c r="I3">
        <v>0</v>
      </c>
      <c r="J3">
        <v>85.436000000000007</v>
      </c>
      <c r="K3">
        <v>-51.941000000000003</v>
      </c>
    </row>
    <row r="4" spans="1:15" x14ac:dyDescent="0.4">
      <c r="A4">
        <v>0.1</v>
      </c>
      <c r="B4">
        <v>90.048000000000002</v>
      </c>
      <c r="C4">
        <v>-45.872999999999998</v>
      </c>
      <c r="E4">
        <v>6.7000000000000004E-2</v>
      </c>
      <c r="F4">
        <v>86.164000000000001</v>
      </c>
      <c r="G4">
        <v>-51.698</v>
      </c>
      <c r="I4">
        <v>3.3000000000000002E-2</v>
      </c>
      <c r="J4">
        <v>85.436000000000007</v>
      </c>
      <c r="K4">
        <v>-52.911999999999999</v>
      </c>
      <c r="N4">
        <v>8.4130000000000003</v>
      </c>
    </row>
    <row r="5" spans="1:15" x14ac:dyDescent="0.4">
      <c r="A5">
        <v>0.13300000000000001</v>
      </c>
      <c r="B5">
        <v>90.048000000000002</v>
      </c>
      <c r="C5">
        <v>-46.844000000000001</v>
      </c>
      <c r="E5">
        <v>0.1</v>
      </c>
      <c r="F5">
        <v>86.164000000000001</v>
      </c>
      <c r="G5">
        <v>-50.726999999999997</v>
      </c>
      <c r="I5">
        <v>6.7000000000000004E-2</v>
      </c>
      <c r="J5">
        <v>84.950999999999993</v>
      </c>
      <c r="K5">
        <v>-53.396999999999998</v>
      </c>
      <c r="N5">
        <v>8.641</v>
      </c>
    </row>
    <row r="6" spans="1:15" x14ac:dyDescent="0.4">
      <c r="A6">
        <v>0.16600000000000001</v>
      </c>
      <c r="B6">
        <v>89.561999999999998</v>
      </c>
      <c r="C6">
        <v>-48.3</v>
      </c>
      <c r="E6">
        <v>0.13300000000000001</v>
      </c>
      <c r="F6">
        <v>85.921000000000006</v>
      </c>
      <c r="G6">
        <v>-49.271000000000001</v>
      </c>
      <c r="I6">
        <v>0.1</v>
      </c>
      <c r="J6">
        <v>84.950999999999993</v>
      </c>
      <c r="K6">
        <v>-53.396999999999998</v>
      </c>
      <c r="N6">
        <v>8.4860000000000007</v>
      </c>
    </row>
    <row r="7" spans="1:15" x14ac:dyDescent="0.4">
      <c r="A7">
        <v>0.2</v>
      </c>
      <c r="B7">
        <v>89.319000000000003</v>
      </c>
      <c r="C7">
        <v>-49.271000000000001</v>
      </c>
      <c r="E7">
        <v>0.16700000000000001</v>
      </c>
      <c r="F7">
        <v>85.921000000000006</v>
      </c>
      <c r="G7">
        <v>-48.057000000000002</v>
      </c>
      <c r="I7">
        <v>0.13300000000000001</v>
      </c>
      <c r="J7">
        <v>84.950999999999993</v>
      </c>
      <c r="K7">
        <v>-53.396999999999998</v>
      </c>
      <c r="N7">
        <f>AVERAGE(N4:N6)</f>
        <v>8.5133333333333336</v>
      </c>
      <c r="O7">
        <f>2*3.142/(N7-4.3*N8)</f>
        <v>0.75918276342264179</v>
      </c>
    </row>
    <row r="8" spans="1:15" x14ac:dyDescent="0.4">
      <c r="A8">
        <v>0.23300000000000001</v>
      </c>
      <c r="B8">
        <v>89.076999999999998</v>
      </c>
      <c r="C8">
        <v>-50.241999999999997</v>
      </c>
      <c r="E8">
        <v>0.2</v>
      </c>
      <c r="F8">
        <v>85.921000000000006</v>
      </c>
      <c r="G8">
        <v>-46.844000000000001</v>
      </c>
      <c r="I8">
        <v>0.16700000000000001</v>
      </c>
      <c r="J8">
        <v>85.436000000000007</v>
      </c>
      <c r="K8">
        <v>-52.668999999999997</v>
      </c>
      <c r="N8">
        <f>_xlfn.STDEV.P(N4:N6)/SQRT(3)</f>
        <v>5.4886414699072024E-2</v>
      </c>
    </row>
    <row r="9" spans="1:15" x14ac:dyDescent="0.4">
      <c r="A9">
        <v>0.26600000000000001</v>
      </c>
      <c r="B9">
        <v>88.590999999999994</v>
      </c>
      <c r="C9">
        <v>-51.454999999999998</v>
      </c>
      <c r="E9">
        <v>0.23300000000000001</v>
      </c>
      <c r="F9">
        <v>85.921000000000006</v>
      </c>
      <c r="G9">
        <v>-45.63</v>
      </c>
      <c r="I9">
        <v>0.2</v>
      </c>
      <c r="J9">
        <v>85.921000000000006</v>
      </c>
      <c r="K9">
        <v>-51.454999999999998</v>
      </c>
    </row>
    <row r="10" spans="1:15" x14ac:dyDescent="0.4">
      <c r="A10">
        <v>0.3</v>
      </c>
      <c r="B10">
        <v>88.105999999999995</v>
      </c>
      <c r="C10">
        <v>-52.183</v>
      </c>
      <c r="E10">
        <v>0.26700000000000002</v>
      </c>
      <c r="F10">
        <v>85.921000000000006</v>
      </c>
      <c r="G10">
        <v>-44.902000000000001</v>
      </c>
      <c r="I10">
        <v>0.23300000000000001</v>
      </c>
      <c r="J10">
        <v>85.921000000000006</v>
      </c>
      <c r="K10">
        <v>-50.241999999999997</v>
      </c>
      <c r="N10">
        <f>2*3.1415*SQRT((0.005+0.0645+1/2*0.0105)/4.67)</f>
        <v>0.79490314989908439</v>
      </c>
    </row>
    <row r="11" spans="1:15" x14ac:dyDescent="0.4">
      <c r="A11">
        <v>0.33300000000000002</v>
      </c>
      <c r="B11">
        <v>87.863</v>
      </c>
      <c r="C11">
        <v>-52.668999999999997</v>
      </c>
      <c r="E11">
        <v>0.3</v>
      </c>
      <c r="F11">
        <v>85.921000000000006</v>
      </c>
      <c r="G11">
        <v>-44.173999999999999</v>
      </c>
      <c r="I11">
        <v>0.26700000000000002</v>
      </c>
      <c r="J11">
        <v>85.921000000000006</v>
      </c>
      <c r="K11">
        <v>-49.027999999999999</v>
      </c>
      <c r="N11">
        <f>2*3.1415*SQRT((0.005+0.0645+1/3*0.0105)/4.67)</f>
        <v>0.78554315651621898</v>
      </c>
    </row>
    <row r="12" spans="1:15" x14ac:dyDescent="0.4">
      <c r="A12">
        <v>0.36599999999999999</v>
      </c>
      <c r="B12">
        <v>87.62</v>
      </c>
      <c r="C12">
        <v>-52.668999999999997</v>
      </c>
      <c r="E12">
        <v>0.33300000000000002</v>
      </c>
      <c r="F12">
        <v>85.921000000000006</v>
      </c>
      <c r="G12">
        <v>-43.930999999999997</v>
      </c>
      <c r="I12">
        <v>0.3</v>
      </c>
      <c r="J12">
        <v>85.921000000000006</v>
      </c>
      <c r="K12">
        <v>-47.572000000000003</v>
      </c>
    </row>
    <row r="13" spans="1:15" x14ac:dyDescent="0.4">
      <c r="A13">
        <v>0.4</v>
      </c>
      <c r="B13">
        <v>86.891999999999996</v>
      </c>
      <c r="C13">
        <v>-52.426000000000002</v>
      </c>
      <c r="E13">
        <v>0.36699999999999999</v>
      </c>
      <c r="F13">
        <v>85.921000000000006</v>
      </c>
      <c r="G13">
        <v>-43.930999999999997</v>
      </c>
      <c r="I13">
        <v>0.33300000000000002</v>
      </c>
      <c r="J13">
        <v>85.921000000000006</v>
      </c>
      <c r="K13">
        <v>-46.357999999999997</v>
      </c>
    </row>
    <row r="14" spans="1:15" x14ac:dyDescent="0.4">
      <c r="A14">
        <v>0.433</v>
      </c>
      <c r="B14">
        <v>86.891999999999996</v>
      </c>
      <c r="C14">
        <v>-51.941000000000003</v>
      </c>
      <c r="E14">
        <v>0.4</v>
      </c>
      <c r="F14">
        <v>85.921000000000006</v>
      </c>
      <c r="G14">
        <v>-44.658999999999999</v>
      </c>
      <c r="I14">
        <v>0.36699999999999999</v>
      </c>
      <c r="J14">
        <v>86.406999999999996</v>
      </c>
      <c r="K14">
        <v>-44.902000000000001</v>
      </c>
    </row>
    <row r="15" spans="1:15" x14ac:dyDescent="0.4">
      <c r="A15">
        <v>0.46600000000000003</v>
      </c>
      <c r="B15">
        <v>86.891999999999996</v>
      </c>
      <c r="C15">
        <v>-51.941000000000003</v>
      </c>
      <c r="E15">
        <v>0.433</v>
      </c>
      <c r="F15">
        <v>85.921000000000006</v>
      </c>
      <c r="G15">
        <v>-45.387</v>
      </c>
      <c r="I15">
        <v>0.4</v>
      </c>
      <c r="J15">
        <v>86.406999999999996</v>
      </c>
      <c r="K15">
        <v>-44.902000000000001</v>
      </c>
    </row>
    <row r="16" spans="1:15" x14ac:dyDescent="0.4">
      <c r="A16">
        <v>0.5</v>
      </c>
      <c r="B16">
        <v>86.65</v>
      </c>
      <c r="C16">
        <v>-50.241999999999997</v>
      </c>
      <c r="E16">
        <v>0.46700000000000003</v>
      </c>
      <c r="F16">
        <v>85.921000000000006</v>
      </c>
      <c r="G16">
        <v>-46.600999999999999</v>
      </c>
      <c r="I16">
        <v>0.433</v>
      </c>
      <c r="J16">
        <v>87.378</v>
      </c>
      <c r="K16">
        <v>-43.203000000000003</v>
      </c>
    </row>
    <row r="17" spans="1:11" x14ac:dyDescent="0.4">
      <c r="A17">
        <v>0.53300000000000003</v>
      </c>
      <c r="B17">
        <v>86.406999999999996</v>
      </c>
      <c r="C17">
        <v>-49.027999999999999</v>
      </c>
      <c r="E17">
        <v>0.5</v>
      </c>
      <c r="F17">
        <v>85.921000000000006</v>
      </c>
      <c r="G17">
        <v>-47.814999999999998</v>
      </c>
      <c r="I17">
        <v>0.46700000000000003</v>
      </c>
      <c r="J17">
        <v>87.378</v>
      </c>
      <c r="K17">
        <v>-43.203000000000003</v>
      </c>
    </row>
    <row r="18" spans="1:11" x14ac:dyDescent="0.4">
      <c r="A18">
        <v>0.56599999999999995</v>
      </c>
      <c r="B18">
        <v>86.406999999999996</v>
      </c>
      <c r="C18">
        <v>-47.814999999999998</v>
      </c>
      <c r="E18">
        <v>0.53300000000000003</v>
      </c>
      <c r="F18">
        <v>85.921000000000006</v>
      </c>
      <c r="G18">
        <v>-49.271000000000001</v>
      </c>
      <c r="I18">
        <v>0.5</v>
      </c>
      <c r="J18">
        <v>87.378</v>
      </c>
      <c r="K18">
        <v>-43.688000000000002</v>
      </c>
    </row>
    <row r="19" spans="1:11" x14ac:dyDescent="0.4">
      <c r="A19">
        <v>0.6</v>
      </c>
      <c r="B19">
        <v>86.65</v>
      </c>
      <c r="C19">
        <v>-46.600999999999999</v>
      </c>
      <c r="E19">
        <v>0.56699999999999995</v>
      </c>
      <c r="F19">
        <v>86.164000000000001</v>
      </c>
      <c r="G19">
        <v>-50.484000000000002</v>
      </c>
      <c r="I19">
        <v>0.53300000000000003</v>
      </c>
      <c r="J19">
        <v>87.378</v>
      </c>
      <c r="K19">
        <v>-44.658999999999999</v>
      </c>
    </row>
    <row r="20" spans="1:11" x14ac:dyDescent="0.4">
      <c r="A20">
        <v>0.63300000000000001</v>
      </c>
      <c r="B20">
        <v>86.65</v>
      </c>
      <c r="C20">
        <v>-45.387</v>
      </c>
      <c r="E20">
        <v>0.6</v>
      </c>
      <c r="F20">
        <v>86.164000000000001</v>
      </c>
      <c r="G20">
        <v>-51.454999999999998</v>
      </c>
      <c r="I20">
        <v>0.56699999999999995</v>
      </c>
      <c r="J20">
        <v>87.135000000000005</v>
      </c>
      <c r="K20">
        <v>-46.116</v>
      </c>
    </row>
    <row r="21" spans="1:11" x14ac:dyDescent="0.4">
      <c r="A21">
        <v>0.66600000000000004</v>
      </c>
      <c r="B21">
        <v>86.891999999999996</v>
      </c>
      <c r="C21">
        <v>-44.658999999999999</v>
      </c>
      <c r="E21">
        <v>0.63300000000000001</v>
      </c>
      <c r="F21">
        <v>86.164000000000001</v>
      </c>
      <c r="G21">
        <v>-52.426000000000002</v>
      </c>
      <c r="I21">
        <v>0.6</v>
      </c>
      <c r="J21">
        <v>87.135000000000005</v>
      </c>
      <c r="K21">
        <v>-47.572000000000003</v>
      </c>
    </row>
    <row r="22" spans="1:11" x14ac:dyDescent="0.4">
      <c r="A22">
        <v>0.7</v>
      </c>
      <c r="B22">
        <v>87.378</v>
      </c>
      <c r="C22">
        <v>-43.930999999999997</v>
      </c>
      <c r="E22">
        <v>0.66700000000000004</v>
      </c>
      <c r="F22">
        <v>86.164000000000001</v>
      </c>
      <c r="G22">
        <v>-52.911999999999999</v>
      </c>
      <c r="I22">
        <v>0.63300000000000001</v>
      </c>
      <c r="J22">
        <v>87.378</v>
      </c>
      <c r="K22">
        <v>-48.784999999999997</v>
      </c>
    </row>
    <row r="23" spans="1:11" x14ac:dyDescent="0.4">
      <c r="A23">
        <v>0.73299999999999998</v>
      </c>
      <c r="B23">
        <v>87.62</v>
      </c>
      <c r="C23">
        <v>-43.688000000000002</v>
      </c>
      <c r="E23">
        <v>0.7</v>
      </c>
      <c r="F23">
        <v>86.406999999999996</v>
      </c>
      <c r="G23">
        <v>-53.154000000000003</v>
      </c>
      <c r="I23">
        <v>0.66700000000000004</v>
      </c>
      <c r="J23">
        <v>87.62</v>
      </c>
      <c r="K23">
        <v>-49.999000000000002</v>
      </c>
    </row>
    <row r="24" spans="1:11" x14ac:dyDescent="0.4">
      <c r="A24">
        <v>0.76600000000000001</v>
      </c>
      <c r="B24">
        <v>87.863</v>
      </c>
      <c r="C24">
        <v>-43.930999999999997</v>
      </c>
      <c r="E24">
        <v>0.73299999999999998</v>
      </c>
      <c r="F24">
        <v>86.406999999999996</v>
      </c>
      <c r="G24">
        <v>-52.911999999999999</v>
      </c>
      <c r="I24">
        <v>0.7</v>
      </c>
      <c r="J24">
        <v>87.62</v>
      </c>
      <c r="K24">
        <v>-51.454999999999998</v>
      </c>
    </row>
    <row r="25" spans="1:11" x14ac:dyDescent="0.4">
      <c r="A25">
        <v>0.8</v>
      </c>
      <c r="B25">
        <v>88.105999999999995</v>
      </c>
      <c r="C25">
        <v>-44.658999999999999</v>
      </c>
      <c r="E25">
        <v>0.76700000000000002</v>
      </c>
      <c r="F25">
        <v>86.406999999999996</v>
      </c>
      <c r="G25">
        <v>-52.426000000000002</v>
      </c>
      <c r="I25">
        <v>0.73299999999999998</v>
      </c>
      <c r="J25">
        <v>87.135000000000005</v>
      </c>
      <c r="K25">
        <v>-52.426000000000002</v>
      </c>
    </row>
    <row r="26" spans="1:11" x14ac:dyDescent="0.4">
      <c r="A26">
        <v>0.83299999999999996</v>
      </c>
      <c r="B26">
        <v>88.590999999999994</v>
      </c>
      <c r="C26">
        <v>-45.63</v>
      </c>
      <c r="E26">
        <v>0.8</v>
      </c>
      <c r="F26">
        <v>86.406999999999996</v>
      </c>
      <c r="G26">
        <v>-51.698</v>
      </c>
      <c r="I26">
        <v>0.76700000000000002</v>
      </c>
      <c r="J26">
        <v>86.891999999999996</v>
      </c>
      <c r="K26">
        <v>-53.396999999999998</v>
      </c>
    </row>
    <row r="27" spans="1:11" x14ac:dyDescent="0.4">
      <c r="A27">
        <v>0.86599999999999999</v>
      </c>
      <c r="B27">
        <v>88.590999999999994</v>
      </c>
      <c r="C27">
        <v>-46.844000000000001</v>
      </c>
      <c r="E27">
        <v>0.83299999999999996</v>
      </c>
      <c r="F27">
        <v>86.406999999999996</v>
      </c>
      <c r="G27">
        <v>-50.484000000000002</v>
      </c>
      <c r="I27">
        <v>0.8</v>
      </c>
      <c r="J27">
        <v>86.406999999999996</v>
      </c>
      <c r="K27">
        <v>-53.396999999999998</v>
      </c>
    </row>
    <row r="28" spans="1:11" x14ac:dyDescent="0.4">
      <c r="A28">
        <v>0.9</v>
      </c>
      <c r="B28">
        <v>89.076999999999998</v>
      </c>
      <c r="C28">
        <v>-47.814999999999998</v>
      </c>
      <c r="E28">
        <v>0.86699999999999999</v>
      </c>
      <c r="F28">
        <v>86.406999999999996</v>
      </c>
      <c r="G28">
        <v>-49.271000000000001</v>
      </c>
      <c r="I28">
        <v>0.83299999999999996</v>
      </c>
      <c r="J28">
        <v>86.406999999999996</v>
      </c>
      <c r="K28">
        <v>-53.396999999999998</v>
      </c>
    </row>
    <row r="29" spans="1:11" x14ac:dyDescent="0.4">
      <c r="A29">
        <v>0.93300000000000005</v>
      </c>
      <c r="B29">
        <v>89.561999999999998</v>
      </c>
      <c r="C29">
        <v>-49.271000000000001</v>
      </c>
      <c r="E29">
        <v>0.9</v>
      </c>
      <c r="F29">
        <v>86.406999999999996</v>
      </c>
      <c r="G29">
        <v>-47.814999999999998</v>
      </c>
      <c r="I29">
        <v>0.86699999999999999</v>
      </c>
      <c r="J29">
        <v>86.406999999999996</v>
      </c>
      <c r="K29">
        <v>-52.911999999999999</v>
      </c>
    </row>
    <row r="30" spans="1:11" x14ac:dyDescent="0.4">
      <c r="A30">
        <v>0.96599999999999997</v>
      </c>
      <c r="B30">
        <v>89.561999999999998</v>
      </c>
      <c r="C30">
        <v>-50.241999999999997</v>
      </c>
      <c r="E30">
        <v>0.93300000000000005</v>
      </c>
      <c r="F30">
        <v>86.406999999999996</v>
      </c>
      <c r="G30">
        <v>-46.844000000000001</v>
      </c>
      <c r="I30">
        <v>0.9</v>
      </c>
      <c r="J30">
        <v>86.406999999999996</v>
      </c>
      <c r="K30">
        <v>-51.941000000000003</v>
      </c>
    </row>
    <row r="31" spans="1:11" x14ac:dyDescent="0.4">
      <c r="A31">
        <v>1</v>
      </c>
      <c r="B31">
        <v>89.805000000000007</v>
      </c>
      <c r="C31">
        <v>-51.454999999999998</v>
      </c>
      <c r="E31">
        <v>0.96699999999999997</v>
      </c>
      <c r="F31">
        <v>86.406999999999996</v>
      </c>
      <c r="G31">
        <v>-45.63</v>
      </c>
      <c r="I31">
        <v>0.93300000000000005</v>
      </c>
      <c r="J31">
        <v>85.921000000000006</v>
      </c>
      <c r="K31">
        <v>-50.97</v>
      </c>
    </row>
    <row r="32" spans="1:11" x14ac:dyDescent="0.4">
      <c r="A32">
        <v>1.0329999999999999</v>
      </c>
      <c r="B32">
        <v>90.048000000000002</v>
      </c>
      <c r="C32">
        <v>-52.183</v>
      </c>
      <c r="E32">
        <v>1</v>
      </c>
      <c r="F32">
        <v>86.406999999999996</v>
      </c>
      <c r="G32">
        <v>-44.658999999999999</v>
      </c>
      <c r="I32">
        <v>0.96699999999999997</v>
      </c>
      <c r="J32">
        <v>85.192999999999998</v>
      </c>
      <c r="K32">
        <v>-49.756</v>
      </c>
    </row>
    <row r="33" spans="1:11" x14ac:dyDescent="0.4">
      <c r="A33">
        <v>1.0660000000000001</v>
      </c>
      <c r="B33">
        <v>89.805000000000007</v>
      </c>
      <c r="C33">
        <v>-52.668999999999997</v>
      </c>
      <c r="E33">
        <v>1.0329999999999999</v>
      </c>
      <c r="F33">
        <v>86.406999999999996</v>
      </c>
      <c r="G33">
        <v>-44.173999999999999</v>
      </c>
      <c r="I33">
        <v>1</v>
      </c>
      <c r="J33">
        <v>84.950999999999993</v>
      </c>
      <c r="K33">
        <v>-48.3</v>
      </c>
    </row>
    <row r="34" spans="1:11" x14ac:dyDescent="0.4">
      <c r="A34">
        <v>1.1000000000000001</v>
      </c>
      <c r="B34">
        <v>90.048000000000002</v>
      </c>
      <c r="C34">
        <v>-53.154000000000003</v>
      </c>
      <c r="E34">
        <v>1.0669999999999999</v>
      </c>
      <c r="F34">
        <v>86.164000000000001</v>
      </c>
      <c r="G34">
        <v>-43.930999999999997</v>
      </c>
      <c r="I34">
        <v>1.0329999999999999</v>
      </c>
      <c r="J34">
        <v>84.950999999999993</v>
      </c>
      <c r="K34">
        <v>-47.085999999999999</v>
      </c>
    </row>
    <row r="35" spans="1:11" x14ac:dyDescent="0.4">
      <c r="A35">
        <v>1.133</v>
      </c>
      <c r="B35">
        <v>90.048000000000002</v>
      </c>
      <c r="C35">
        <v>-52.668999999999997</v>
      </c>
      <c r="E35">
        <v>1.1000000000000001</v>
      </c>
      <c r="F35">
        <v>86.164000000000001</v>
      </c>
      <c r="G35">
        <v>-43.930999999999997</v>
      </c>
      <c r="I35">
        <v>1.0669999999999999</v>
      </c>
      <c r="J35">
        <v>84.950999999999993</v>
      </c>
      <c r="K35">
        <v>-45.63</v>
      </c>
    </row>
    <row r="36" spans="1:11" x14ac:dyDescent="0.4">
      <c r="A36">
        <v>1.1659999999999999</v>
      </c>
      <c r="B36">
        <v>89.561999999999998</v>
      </c>
      <c r="C36">
        <v>-52.183</v>
      </c>
      <c r="E36">
        <v>1.133</v>
      </c>
      <c r="F36">
        <v>86.164000000000001</v>
      </c>
      <c r="G36">
        <v>-44.658999999999999</v>
      </c>
      <c r="I36">
        <v>1.1000000000000001</v>
      </c>
      <c r="J36">
        <v>84.950999999999993</v>
      </c>
      <c r="K36">
        <v>-44.417000000000002</v>
      </c>
    </row>
    <row r="37" spans="1:11" x14ac:dyDescent="0.4">
      <c r="A37">
        <v>1.2</v>
      </c>
      <c r="B37">
        <v>89.561999999999998</v>
      </c>
      <c r="C37">
        <v>-51.698</v>
      </c>
      <c r="E37">
        <v>1.167</v>
      </c>
      <c r="F37">
        <v>86.164000000000001</v>
      </c>
      <c r="G37">
        <v>-45.63</v>
      </c>
      <c r="I37">
        <v>1.133</v>
      </c>
      <c r="J37">
        <v>84.950999999999993</v>
      </c>
      <c r="K37">
        <v>-43.688000000000002</v>
      </c>
    </row>
    <row r="38" spans="1:11" x14ac:dyDescent="0.4">
      <c r="A38">
        <v>1.2330000000000001</v>
      </c>
      <c r="B38">
        <v>89.076999999999998</v>
      </c>
      <c r="C38">
        <v>-50.726999999999997</v>
      </c>
      <c r="E38">
        <v>1.2</v>
      </c>
      <c r="F38">
        <v>86.164000000000001</v>
      </c>
      <c r="G38">
        <v>-46.600999999999999</v>
      </c>
      <c r="I38">
        <v>1.167</v>
      </c>
      <c r="J38">
        <v>84.950999999999993</v>
      </c>
      <c r="K38">
        <v>-43.688000000000002</v>
      </c>
    </row>
    <row r="39" spans="1:11" x14ac:dyDescent="0.4">
      <c r="A39">
        <v>1.266</v>
      </c>
      <c r="B39">
        <v>89.076999999999998</v>
      </c>
      <c r="C39">
        <v>-49.271000000000001</v>
      </c>
      <c r="E39">
        <v>1.2330000000000001</v>
      </c>
      <c r="F39">
        <v>86.164000000000001</v>
      </c>
      <c r="G39">
        <v>-47.814999999999998</v>
      </c>
      <c r="I39">
        <v>1.2</v>
      </c>
      <c r="J39">
        <v>84.950999999999993</v>
      </c>
      <c r="K39">
        <v>-44.173999999999999</v>
      </c>
    </row>
    <row r="40" spans="1:11" x14ac:dyDescent="0.4">
      <c r="A40">
        <v>1.3</v>
      </c>
      <c r="B40">
        <v>88.590999999999994</v>
      </c>
      <c r="C40">
        <v>-48.3</v>
      </c>
      <c r="E40">
        <v>1.2669999999999999</v>
      </c>
      <c r="F40">
        <v>85.921000000000006</v>
      </c>
      <c r="G40">
        <v>-49.271000000000001</v>
      </c>
      <c r="I40">
        <v>1.2330000000000001</v>
      </c>
      <c r="J40">
        <v>84.950999999999993</v>
      </c>
      <c r="K40">
        <v>-44.902000000000001</v>
      </c>
    </row>
    <row r="41" spans="1:11" x14ac:dyDescent="0.4">
      <c r="A41">
        <v>1.333</v>
      </c>
      <c r="B41">
        <v>88.105999999999995</v>
      </c>
      <c r="C41">
        <v>-46.844000000000001</v>
      </c>
      <c r="E41">
        <v>1.3</v>
      </c>
      <c r="F41">
        <v>85.921000000000006</v>
      </c>
      <c r="G41">
        <v>-50.241999999999997</v>
      </c>
      <c r="I41">
        <v>1.2669999999999999</v>
      </c>
      <c r="J41">
        <v>84.950999999999993</v>
      </c>
      <c r="K41">
        <v>-45.872999999999998</v>
      </c>
    </row>
    <row r="42" spans="1:11" x14ac:dyDescent="0.4">
      <c r="A42">
        <v>1.3660000000000001</v>
      </c>
      <c r="B42">
        <v>88.105999999999995</v>
      </c>
      <c r="C42">
        <v>-45.872999999999998</v>
      </c>
      <c r="E42">
        <v>1.333</v>
      </c>
      <c r="F42">
        <v>85.921000000000006</v>
      </c>
      <c r="G42">
        <v>-51.454999999999998</v>
      </c>
      <c r="I42">
        <v>1.3</v>
      </c>
      <c r="J42">
        <v>84.950999999999993</v>
      </c>
      <c r="K42">
        <v>-47.085999999999999</v>
      </c>
    </row>
    <row r="43" spans="1:11" x14ac:dyDescent="0.4">
      <c r="A43">
        <v>1.4</v>
      </c>
      <c r="B43">
        <v>87.62</v>
      </c>
      <c r="C43">
        <v>-44.902000000000001</v>
      </c>
      <c r="E43">
        <v>1.367</v>
      </c>
      <c r="F43">
        <v>85.921000000000006</v>
      </c>
      <c r="G43">
        <v>-52.426000000000002</v>
      </c>
      <c r="I43">
        <v>1.333</v>
      </c>
      <c r="J43">
        <v>85.436000000000007</v>
      </c>
      <c r="K43">
        <v>-48.542999999999999</v>
      </c>
    </row>
    <row r="44" spans="1:11" x14ac:dyDescent="0.4">
      <c r="A44">
        <v>1.4330000000000001</v>
      </c>
      <c r="B44">
        <v>87.378</v>
      </c>
      <c r="C44">
        <v>-44.173999999999999</v>
      </c>
      <c r="E44">
        <v>1.4</v>
      </c>
      <c r="F44">
        <v>85.921000000000006</v>
      </c>
      <c r="G44">
        <v>-52.911999999999999</v>
      </c>
      <c r="I44">
        <v>1.367</v>
      </c>
      <c r="J44">
        <v>85.679000000000002</v>
      </c>
      <c r="K44">
        <v>-49.999000000000002</v>
      </c>
    </row>
    <row r="45" spans="1:11" x14ac:dyDescent="0.4">
      <c r="A45">
        <v>1.466</v>
      </c>
      <c r="B45">
        <v>86.891999999999996</v>
      </c>
      <c r="C45">
        <v>-43.688000000000002</v>
      </c>
      <c r="E45">
        <v>1.4330000000000001</v>
      </c>
      <c r="F45">
        <v>85.921000000000006</v>
      </c>
      <c r="G45">
        <v>-53.154000000000003</v>
      </c>
      <c r="I45">
        <v>1.4</v>
      </c>
      <c r="J45">
        <v>85.921000000000006</v>
      </c>
      <c r="K45">
        <v>-51.213000000000001</v>
      </c>
    </row>
    <row r="46" spans="1:11" x14ac:dyDescent="0.4">
      <c r="A46">
        <v>1.5</v>
      </c>
      <c r="B46">
        <v>86.65</v>
      </c>
      <c r="C46">
        <v>-43.688000000000002</v>
      </c>
      <c r="E46">
        <v>1.4670000000000001</v>
      </c>
      <c r="F46">
        <v>85.921000000000006</v>
      </c>
      <c r="G46">
        <v>-52.911999999999999</v>
      </c>
      <c r="I46">
        <v>1.4330000000000001</v>
      </c>
      <c r="J46">
        <v>85.921000000000006</v>
      </c>
      <c r="K46">
        <v>-52.426000000000002</v>
      </c>
    </row>
    <row r="47" spans="1:11" x14ac:dyDescent="0.4">
      <c r="A47">
        <v>1.5329999999999999</v>
      </c>
      <c r="B47">
        <v>86.406999999999996</v>
      </c>
      <c r="C47">
        <v>-44.173999999999999</v>
      </c>
      <c r="E47">
        <v>1.5</v>
      </c>
      <c r="F47">
        <v>85.921000000000006</v>
      </c>
      <c r="G47">
        <v>-52.426000000000002</v>
      </c>
      <c r="I47">
        <v>1.4670000000000001</v>
      </c>
      <c r="J47">
        <v>86.164000000000001</v>
      </c>
      <c r="K47">
        <v>-53.154000000000003</v>
      </c>
    </row>
    <row r="48" spans="1:11" x14ac:dyDescent="0.4">
      <c r="A48">
        <v>1.5660000000000001</v>
      </c>
      <c r="B48">
        <v>86.406999999999996</v>
      </c>
      <c r="C48">
        <v>-44.902000000000001</v>
      </c>
      <c r="E48">
        <v>1.5329999999999999</v>
      </c>
      <c r="F48">
        <v>85.921000000000006</v>
      </c>
      <c r="G48">
        <v>-51.698</v>
      </c>
      <c r="I48">
        <v>1.5</v>
      </c>
      <c r="J48">
        <v>86.406999999999996</v>
      </c>
      <c r="K48">
        <v>-53.396999999999998</v>
      </c>
    </row>
    <row r="49" spans="1:11" x14ac:dyDescent="0.4">
      <c r="A49">
        <v>1.6</v>
      </c>
      <c r="B49">
        <v>86.406999999999996</v>
      </c>
      <c r="C49">
        <v>-45.872999999999998</v>
      </c>
      <c r="E49">
        <v>1.5669999999999999</v>
      </c>
      <c r="F49">
        <v>85.921000000000006</v>
      </c>
      <c r="G49">
        <v>-50.484000000000002</v>
      </c>
      <c r="I49">
        <v>1.5329999999999999</v>
      </c>
      <c r="J49">
        <v>86.891999999999996</v>
      </c>
      <c r="K49">
        <v>-53.154000000000003</v>
      </c>
    </row>
    <row r="50" spans="1:11" x14ac:dyDescent="0.4">
      <c r="A50">
        <v>1.633</v>
      </c>
      <c r="B50">
        <v>86.406999999999996</v>
      </c>
      <c r="C50">
        <v>-47.085999999999999</v>
      </c>
      <c r="E50">
        <v>1.6</v>
      </c>
      <c r="F50">
        <v>85.921000000000006</v>
      </c>
      <c r="G50">
        <v>-49.271000000000001</v>
      </c>
      <c r="I50">
        <v>1.5669999999999999</v>
      </c>
      <c r="J50">
        <v>87.135000000000005</v>
      </c>
      <c r="K50">
        <v>-52.911999999999999</v>
      </c>
    </row>
    <row r="51" spans="1:11" x14ac:dyDescent="0.4">
      <c r="A51">
        <v>1.6659999999999999</v>
      </c>
      <c r="B51">
        <v>86.406999999999996</v>
      </c>
      <c r="C51">
        <v>-48.3</v>
      </c>
      <c r="E51">
        <v>1.633</v>
      </c>
      <c r="F51">
        <v>86.164000000000001</v>
      </c>
      <c r="G51">
        <v>-48.057000000000002</v>
      </c>
      <c r="I51">
        <v>1.6</v>
      </c>
      <c r="J51">
        <v>87.378</v>
      </c>
      <c r="K51">
        <v>-52.183</v>
      </c>
    </row>
    <row r="52" spans="1:11" x14ac:dyDescent="0.4">
      <c r="A52">
        <v>1.7</v>
      </c>
      <c r="B52">
        <v>86.406999999999996</v>
      </c>
      <c r="C52">
        <v>-49.514000000000003</v>
      </c>
      <c r="E52">
        <v>1.667</v>
      </c>
      <c r="F52">
        <v>86.164000000000001</v>
      </c>
      <c r="G52">
        <v>-46.844000000000001</v>
      </c>
      <c r="I52">
        <v>1.633</v>
      </c>
      <c r="J52">
        <v>87.378</v>
      </c>
      <c r="K52">
        <v>-51.213000000000001</v>
      </c>
    </row>
    <row r="53" spans="1:11" x14ac:dyDescent="0.4">
      <c r="A53">
        <v>1.7330000000000001</v>
      </c>
      <c r="B53">
        <v>86.65</v>
      </c>
      <c r="C53">
        <v>-50.726999999999997</v>
      </c>
      <c r="E53">
        <v>1.7</v>
      </c>
      <c r="F53">
        <v>86.164000000000001</v>
      </c>
      <c r="G53">
        <v>-45.63</v>
      </c>
      <c r="I53">
        <v>1.667</v>
      </c>
      <c r="J53">
        <v>87.135000000000005</v>
      </c>
      <c r="K53">
        <v>-50.241999999999997</v>
      </c>
    </row>
    <row r="54" spans="1:11" x14ac:dyDescent="0.4">
      <c r="A54">
        <v>1.766</v>
      </c>
      <c r="B54">
        <v>86.891999999999996</v>
      </c>
      <c r="C54">
        <v>-51.698</v>
      </c>
      <c r="E54">
        <v>1.7330000000000001</v>
      </c>
      <c r="F54">
        <v>86.164000000000001</v>
      </c>
      <c r="G54">
        <v>-44.658999999999999</v>
      </c>
      <c r="I54">
        <v>1.7</v>
      </c>
      <c r="J54">
        <v>87.378</v>
      </c>
      <c r="K54">
        <v>-48.784999999999997</v>
      </c>
    </row>
    <row r="55" spans="1:11" x14ac:dyDescent="0.4">
      <c r="A55">
        <v>1.8</v>
      </c>
      <c r="B55">
        <v>87.378</v>
      </c>
      <c r="C55">
        <v>-52.183</v>
      </c>
      <c r="E55">
        <v>1.7669999999999999</v>
      </c>
      <c r="F55">
        <v>86.164000000000001</v>
      </c>
      <c r="G55">
        <v>-43.930999999999997</v>
      </c>
      <c r="I55">
        <v>1.7330000000000001</v>
      </c>
      <c r="J55">
        <v>87.62</v>
      </c>
      <c r="K55">
        <v>-47.085999999999999</v>
      </c>
    </row>
    <row r="56" spans="1:11" x14ac:dyDescent="0.4">
      <c r="A56">
        <v>1.833</v>
      </c>
      <c r="B56">
        <v>87.62</v>
      </c>
      <c r="C56">
        <v>-52.668999999999997</v>
      </c>
      <c r="E56">
        <v>1.8</v>
      </c>
      <c r="F56">
        <v>86.164000000000001</v>
      </c>
      <c r="G56">
        <v>-43.688000000000002</v>
      </c>
      <c r="I56">
        <v>1.7669999999999999</v>
      </c>
      <c r="J56">
        <v>87.62</v>
      </c>
      <c r="K56">
        <v>-45.872999999999998</v>
      </c>
    </row>
    <row r="57" spans="1:11" x14ac:dyDescent="0.4">
      <c r="A57">
        <v>1.8660000000000001</v>
      </c>
      <c r="B57">
        <v>87.863</v>
      </c>
      <c r="C57">
        <v>-52.668999999999997</v>
      </c>
      <c r="E57">
        <v>1.833</v>
      </c>
      <c r="F57">
        <v>86.164000000000001</v>
      </c>
      <c r="G57">
        <v>-43.688000000000002</v>
      </c>
      <c r="I57">
        <v>1.8</v>
      </c>
      <c r="J57">
        <v>87.62</v>
      </c>
      <c r="K57">
        <v>-44.658999999999999</v>
      </c>
    </row>
    <row r="58" spans="1:11" x14ac:dyDescent="0.4">
      <c r="A58">
        <v>1.9</v>
      </c>
      <c r="B58">
        <v>88.105999999999995</v>
      </c>
      <c r="C58">
        <v>-52.426000000000002</v>
      </c>
      <c r="E58">
        <v>1.867</v>
      </c>
      <c r="F58">
        <v>86.406999999999996</v>
      </c>
      <c r="G58">
        <v>-44.173999999999999</v>
      </c>
      <c r="I58">
        <v>1.833</v>
      </c>
      <c r="J58">
        <v>87.378</v>
      </c>
      <c r="K58">
        <v>-43.930999999999997</v>
      </c>
    </row>
    <row r="59" spans="1:11" x14ac:dyDescent="0.4">
      <c r="A59">
        <v>1.9330000000000001</v>
      </c>
      <c r="B59">
        <v>88.590999999999994</v>
      </c>
      <c r="C59">
        <v>-51.941000000000003</v>
      </c>
      <c r="E59">
        <v>1.9</v>
      </c>
      <c r="F59">
        <v>86.406999999999996</v>
      </c>
      <c r="G59">
        <v>-45.145000000000003</v>
      </c>
      <c r="I59">
        <v>1.867</v>
      </c>
      <c r="J59">
        <v>87.135000000000005</v>
      </c>
      <c r="K59">
        <v>-43.445999999999998</v>
      </c>
    </row>
    <row r="60" spans="1:11" x14ac:dyDescent="0.4">
      <c r="A60">
        <v>1.966</v>
      </c>
      <c r="B60">
        <v>89.076999999999998</v>
      </c>
      <c r="C60">
        <v>-50.97</v>
      </c>
      <c r="E60">
        <v>1.9330000000000001</v>
      </c>
      <c r="F60">
        <v>86.406999999999996</v>
      </c>
      <c r="G60">
        <v>-46.357999999999997</v>
      </c>
      <c r="I60">
        <v>1.9</v>
      </c>
      <c r="J60">
        <v>86.891999999999996</v>
      </c>
      <c r="K60">
        <v>-43.688000000000002</v>
      </c>
    </row>
    <row r="61" spans="1:11" x14ac:dyDescent="0.4">
      <c r="A61">
        <v>2</v>
      </c>
      <c r="B61">
        <v>89.561999999999998</v>
      </c>
      <c r="C61">
        <v>-49.999000000000002</v>
      </c>
      <c r="E61">
        <v>1.9670000000000001</v>
      </c>
      <c r="F61">
        <v>86.406999999999996</v>
      </c>
      <c r="G61">
        <v>-47.572000000000003</v>
      </c>
      <c r="I61">
        <v>1.9330000000000001</v>
      </c>
      <c r="J61">
        <v>86.65</v>
      </c>
      <c r="K61">
        <v>-44.417000000000002</v>
      </c>
    </row>
    <row r="62" spans="1:11" x14ac:dyDescent="0.4">
      <c r="A62">
        <v>2.0329999999999999</v>
      </c>
      <c r="B62">
        <v>89.805000000000007</v>
      </c>
      <c r="C62">
        <v>-48.784999999999997</v>
      </c>
      <c r="E62">
        <v>2</v>
      </c>
      <c r="F62">
        <v>86.406999999999996</v>
      </c>
      <c r="G62">
        <v>-48.784999999999997</v>
      </c>
      <c r="I62">
        <v>1.9670000000000001</v>
      </c>
      <c r="J62">
        <v>86.65</v>
      </c>
      <c r="K62">
        <v>-45.145000000000003</v>
      </c>
    </row>
    <row r="63" spans="1:11" x14ac:dyDescent="0.4">
      <c r="A63">
        <v>2.0659999999999998</v>
      </c>
      <c r="B63">
        <v>90.048000000000002</v>
      </c>
      <c r="C63">
        <v>-47.814999999999998</v>
      </c>
      <c r="E63">
        <v>2.0329999999999999</v>
      </c>
      <c r="F63">
        <v>86.164000000000001</v>
      </c>
      <c r="G63">
        <v>-50.241999999999997</v>
      </c>
      <c r="I63">
        <v>2</v>
      </c>
      <c r="J63">
        <v>86.406999999999996</v>
      </c>
      <c r="K63">
        <v>-46.357999999999997</v>
      </c>
    </row>
    <row r="64" spans="1:11" x14ac:dyDescent="0.4">
      <c r="A64">
        <v>2.1</v>
      </c>
      <c r="B64">
        <v>90.048000000000002</v>
      </c>
      <c r="C64">
        <v>-46.357999999999997</v>
      </c>
      <c r="E64">
        <v>2.0670000000000002</v>
      </c>
      <c r="F64">
        <v>86.406999999999996</v>
      </c>
      <c r="G64">
        <v>-51.213000000000001</v>
      </c>
      <c r="I64">
        <v>2.0329999999999999</v>
      </c>
      <c r="J64">
        <v>86.406999999999996</v>
      </c>
      <c r="K64">
        <v>-47.572000000000003</v>
      </c>
    </row>
    <row r="65" spans="1:11" x14ac:dyDescent="0.4">
      <c r="A65">
        <v>2.133</v>
      </c>
      <c r="B65">
        <v>90.048000000000002</v>
      </c>
      <c r="C65">
        <v>-45.387</v>
      </c>
      <c r="E65">
        <v>2.1</v>
      </c>
      <c r="F65">
        <v>86.406999999999996</v>
      </c>
      <c r="G65">
        <v>-52.183</v>
      </c>
      <c r="I65">
        <v>2.0670000000000002</v>
      </c>
      <c r="J65">
        <v>86.164000000000001</v>
      </c>
      <c r="K65">
        <v>-49.027999999999999</v>
      </c>
    </row>
    <row r="66" spans="1:11" x14ac:dyDescent="0.4">
      <c r="A66">
        <v>2.1659999999999999</v>
      </c>
      <c r="B66">
        <v>90.048000000000002</v>
      </c>
      <c r="C66">
        <v>-44.902000000000001</v>
      </c>
      <c r="E66">
        <v>2.133</v>
      </c>
      <c r="F66">
        <v>86.406999999999996</v>
      </c>
      <c r="G66">
        <v>-52.668999999999997</v>
      </c>
      <c r="I66">
        <v>2.1</v>
      </c>
      <c r="J66">
        <v>85.921000000000006</v>
      </c>
      <c r="K66">
        <v>-50.484000000000002</v>
      </c>
    </row>
    <row r="67" spans="1:11" x14ac:dyDescent="0.4">
      <c r="A67">
        <v>2.2000000000000002</v>
      </c>
      <c r="B67">
        <v>90.048000000000002</v>
      </c>
      <c r="C67">
        <v>-44.417000000000002</v>
      </c>
      <c r="E67">
        <v>2.1669999999999998</v>
      </c>
      <c r="F67">
        <v>86.406999999999996</v>
      </c>
      <c r="G67">
        <v>-53.154000000000003</v>
      </c>
      <c r="I67">
        <v>2.133</v>
      </c>
      <c r="J67">
        <v>85.679000000000002</v>
      </c>
      <c r="K67">
        <v>-51.698</v>
      </c>
    </row>
    <row r="68" spans="1:11" x14ac:dyDescent="0.4">
      <c r="A68">
        <v>2.2330000000000001</v>
      </c>
      <c r="B68">
        <v>90.048000000000002</v>
      </c>
      <c r="C68">
        <v>-44.173999999999999</v>
      </c>
      <c r="E68">
        <v>2.2000000000000002</v>
      </c>
      <c r="F68">
        <v>86.164000000000001</v>
      </c>
      <c r="G68">
        <v>-52.911999999999999</v>
      </c>
      <c r="I68">
        <v>2.1669999999999998</v>
      </c>
      <c r="J68">
        <v>85.679000000000002</v>
      </c>
      <c r="K68">
        <v>-52.911999999999999</v>
      </c>
    </row>
    <row r="69" spans="1:11" x14ac:dyDescent="0.4">
      <c r="A69">
        <v>2.266</v>
      </c>
      <c r="B69">
        <v>90.048000000000002</v>
      </c>
      <c r="C69">
        <v>-44.417000000000002</v>
      </c>
      <c r="E69">
        <v>2.2330000000000001</v>
      </c>
      <c r="F69">
        <v>86.164000000000001</v>
      </c>
      <c r="G69">
        <v>-52.668999999999997</v>
      </c>
      <c r="I69">
        <v>2.2000000000000002</v>
      </c>
      <c r="J69">
        <v>85.436000000000007</v>
      </c>
      <c r="K69">
        <v>-53.154000000000003</v>
      </c>
    </row>
    <row r="70" spans="1:11" x14ac:dyDescent="0.4">
      <c r="A70">
        <v>2.2999999999999998</v>
      </c>
      <c r="B70">
        <v>90.048000000000002</v>
      </c>
      <c r="C70">
        <v>-44.902000000000001</v>
      </c>
      <c r="E70">
        <v>2.2669999999999999</v>
      </c>
      <c r="F70">
        <v>86.164000000000001</v>
      </c>
      <c r="G70">
        <v>-51.698</v>
      </c>
      <c r="I70">
        <v>2.2330000000000001</v>
      </c>
      <c r="J70">
        <v>85.436000000000007</v>
      </c>
      <c r="K70">
        <v>-53.154000000000003</v>
      </c>
    </row>
    <row r="71" spans="1:11" x14ac:dyDescent="0.4">
      <c r="A71">
        <v>2.3330000000000002</v>
      </c>
      <c r="B71">
        <v>89.561999999999998</v>
      </c>
      <c r="C71">
        <v>-45.872999999999998</v>
      </c>
      <c r="E71">
        <v>2.2999999999999998</v>
      </c>
      <c r="F71">
        <v>86.164000000000001</v>
      </c>
      <c r="G71">
        <v>-50.726999999999997</v>
      </c>
      <c r="I71">
        <v>2.2669999999999999</v>
      </c>
      <c r="J71">
        <v>85.436000000000007</v>
      </c>
      <c r="K71">
        <v>-53.154000000000003</v>
      </c>
    </row>
    <row r="72" spans="1:11" x14ac:dyDescent="0.4">
      <c r="A72">
        <v>2.3660000000000001</v>
      </c>
      <c r="B72">
        <v>89.319000000000003</v>
      </c>
      <c r="C72">
        <v>-46.844000000000001</v>
      </c>
      <c r="E72">
        <v>2.3330000000000002</v>
      </c>
      <c r="F72">
        <v>86.164000000000001</v>
      </c>
      <c r="G72">
        <v>-49.756</v>
      </c>
      <c r="I72">
        <v>2.2999999999999998</v>
      </c>
      <c r="J72">
        <v>85.436000000000007</v>
      </c>
      <c r="K72">
        <v>-52.911999999999999</v>
      </c>
    </row>
    <row r="73" spans="1:11" x14ac:dyDescent="0.4">
      <c r="A73">
        <v>2.4</v>
      </c>
      <c r="B73">
        <v>89.076999999999998</v>
      </c>
      <c r="C73">
        <v>-48.057000000000002</v>
      </c>
      <c r="E73">
        <v>2.367</v>
      </c>
      <c r="F73">
        <v>86.164000000000001</v>
      </c>
      <c r="G73">
        <v>-48.3</v>
      </c>
      <c r="I73">
        <v>2.3330000000000002</v>
      </c>
      <c r="J73">
        <v>85.436000000000007</v>
      </c>
      <c r="K73">
        <v>-52.183</v>
      </c>
    </row>
    <row r="74" spans="1:11" x14ac:dyDescent="0.4">
      <c r="A74">
        <v>2.4329999999999998</v>
      </c>
      <c r="B74">
        <v>88.834000000000003</v>
      </c>
      <c r="C74">
        <v>-49.027999999999999</v>
      </c>
      <c r="E74">
        <v>2.4</v>
      </c>
      <c r="F74">
        <v>85.679000000000002</v>
      </c>
      <c r="G74">
        <v>-47.329000000000001</v>
      </c>
      <c r="I74">
        <v>2.367</v>
      </c>
      <c r="J74">
        <v>85.436000000000007</v>
      </c>
      <c r="K74">
        <v>-50.726999999999997</v>
      </c>
    </row>
    <row r="75" spans="1:11" x14ac:dyDescent="0.4">
      <c r="A75">
        <v>2.4660000000000002</v>
      </c>
      <c r="B75">
        <v>88.349000000000004</v>
      </c>
      <c r="C75">
        <v>-50.484000000000002</v>
      </c>
      <c r="E75">
        <v>2.4329999999999998</v>
      </c>
      <c r="F75">
        <v>85.679000000000002</v>
      </c>
      <c r="G75">
        <v>-45.872999999999998</v>
      </c>
      <c r="I75">
        <v>2.4</v>
      </c>
      <c r="J75">
        <v>85.679000000000002</v>
      </c>
      <c r="K75">
        <v>-49.756</v>
      </c>
    </row>
    <row r="76" spans="1:11" x14ac:dyDescent="0.4">
      <c r="A76">
        <v>2.5</v>
      </c>
      <c r="B76">
        <v>87.863</v>
      </c>
      <c r="C76">
        <v>-51.454999999999998</v>
      </c>
      <c r="E76">
        <v>2.4670000000000001</v>
      </c>
      <c r="F76">
        <v>85.679000000000002</v>
      </c>
      <c r="G76">
        <v>-44.902000000000001</v>
      </c>
      <c r="I76">
        <v>2.4329999999999998</v>
      </c>
      <c r="J76">
        <v>85.679000000000002</v>
      </c>
      <c r="K76">
        <v>-48.3</v>
      </c>
    </row>
    <row r="77" spans="1:11" x14ac:dyDescent="0.4">
      <c r="A77">
        <v>2.5329999999999999</v>
      </c>
      <c r="B77">
        <v>87.863</v>
      </c>
      <c r="C77">
        <v>-51.941000000000003</v>
      </c>
      <c r="E77">
        <v>2.5</v>
      </c>
      <c r="F77">
        <v>85.679000000000002</v>
      </c>
      <c r="G77">
        <v>-44.173999999999999</v>
      </c>
      <c r="I77">
        <v>2.4670000000000001</v>
      </c>
      <c r="J77">
        <v>85.921000000000006</v>
      </c>
      <c r="K77">
        <v>-46.844000000000001</v>
      </c>
    </row>
    <row r="78" spans="1:11" x14ac:dyDescent="0.4">
      <c r="A78">
        <v>2.5659999999999998</v>
      </c>
      <c r="B78">
        <v>87.378</v>
      </c>
      <c r="C78">
        <v>-52.426000000000002</v>
      </c>
      <c r="E78">
        <v>2.5329999999999999</v>
      </c>
      <c r="F78">
        <v>85.679000000000002</v>
      </c>
      <c r="G78">
        <v>-43.930999999999997</v>
      </c>
      <c r="I78">
        <v>2.5</v>
      </c>
      <c r="J78">
        <v>85.921000000000006</v>
      </c>
      <c r="K78">
        <v>-45.387</v>
      </c>
    </row>
    <row r="79" spans="1:11" x14ac:dyDescent="0.4">
      <c r="A79">
        <v>2.6</v>
      </c>
      <c r="B79">
        <v>86.891999999999996</v>
      </c>
      <c r="C79">
        <v>-52.668999999999997</v>
      </c>
      <c r="E79">
        <v>2.5670000000000002</v>
      </c>
      <c r="F79">
        <v>85.679000000000002</v>
      </c>
      <c r="G79">
        <v>-43.930999999999997</v>
      </c>
      <c r="I79">
        <v>2.5329999999999999</v>
      </c>
      <c r="J79">
        <v>86.164000000000001</v>
      </c>
      <c r="K79">
        <v>-44.417000000000002</v>
      </c>
    </row>
    <row r="80" spans="1:11" x14ac:dyDescent="0.4">
      <c r="A80">
        <v>2.633</v>
      </c>
      <c r="B80">
        <v>86.891999999999996</v>
      </c>
      <c r="C80">
        <v>-52.426000000000002</v>
      </c>
      <c r="E80">
        <v>2.6</v>
      </c>
      <c r="F80">
        <v>85.679000000000002</v>
      </c>
      <c r="G80">
        <v>-44.417000000000002</v>
      </c>
      <c r="I80">
        <v>2.5670000000000002</v>
      </c>
      <c r="J80">
        <v>86.65</v>
      </c>
      <c r="K80">
        <v>-43.930999999999997</v>
      </c>
    </row>
    <row r="81" spans="1:11" x14ac:dyDescent="0.4">
      <c r="A81">
        <v>2.6659999999999999</v>
      </c>
      <c r="B81">
        <v>86.406999999999996</v>
      </c>
      <c r="C81">
        <v>-51.941000000000003</v>
      </c>
      <c r="E81">
        <v>2.633</v>
      </c>
      <c r="F81">
        <v>85.679000000000002</v>
      </c>
      <c r="G81">
        <v>-45.145000000000003</v>
      </c>
      <c r="I81">
        <v>2.6</v>
      </c>
      <c r="J81">
        <v>86.65</v>
      </c>
      <c r="K81">
        <v>-43.445999999999998</v>
      </c>
    </row>
    <row r="82" spans="1:11" x14ac:dyDescent="0.4">
      <c r="A82">
        <v>2.7</v>
      </c>
      <c r="B82">
        <v>86.406999999999996</v>
      </c>
      <c r="C82">
        <v>-51.454999999999998</v>
      </c>
      <c r="E82">
        <v>2.6669999999999998</v>
      </c>
      <c r="F82">
        <v>85.679000000000002</v>
      </c>
      <c r="G82">
        <v>-46.116</v>
      </c>
      <c r="I82">
        <v>2.633</v>
      </c>
      <c r="J82">
        <v>86.65</v>
      </c>
      <c r="K82">
        <v>-43.688000000000002</v>
      </c>
    </row>
    <row r="83" spans="1:11" x14ac:dyDescent="0.4">
      <c r="A83">
        <v>2.7330000000000001</v>
      </c>
      <c r="B83">
        <v>86.406999999999996</v>
      </c>
      <c r="C83">
        <v>-50.484000000000002</v>
      </c>
      <c r="E83">
        <v>2.7</v>
      </c>
      <c r="F83">
        <v>85.679000000000002</v>
      </c>
      <c r="G83">
        <v>-47.329000000000001</v>
      </c>
      <c r="I83">
        <v>2.6669999999999998</v>
      </c>
      <c r="J83">
        <v>87.135000000000005</v>
      </c>
      <c r="K83">
        <v>-44.417000000000002</v>
      </c>
    </row>
    <row r="84" spans="1:11" x14ac:dyDescent="0.4">
      <c r="A84">
        <v>2.766</v>
      </c>
      <c r="B84">
        <v>86.406999999999996</v>
      </c>
      <c r="C84">
        <v>-49.271000000000001</v>
      </c>
      <c r="E84">
        <v>2.7330000000000001</v>
      </c>
      <c r="F84">
        <v>85.921000000000006</v>
      </c>
      <c r="G84">
        <v>-48.784999999999997</v>
      </c>
      <c r="I84">
        <v>2.7</v>
      </c>
      <c r="J84">
        <v>87.135000000000005</v>
      </c>
      <c r="K84">
        <v>-45.387</v>
      </c>
    </row>
    <row r="85" spans="1:11" x14ac:dyDescent="0.4">
      <c r="A85">
        <v>2.8</v>
      </c>
      <c r="B85">
        <v>86.65</v>
      </c>
      <c r="C85">
        <v>-48.057000000000002</v>
      </c>
      <c r="E85">
        <v>2.7669999999999999</v>
      </c>
      <c r="F85">
        <v>86.164000000000001</v>
      </c>
      <c r="G85">
        <v>-49.999000000000002</v>
      </c>
      <c r="I85">
        <v>2.7330000000000001</v>
      </c>
      <c r="J85">
        <v>87.135000000000005</v>
      </c>
      <c r="K85">
        <v>-46.844000000000001</v>
      </c>
    </row>
    <row r="86" spans="1:11" x14ac:dyDescent="0.4">
      <c r="A86">
        <v>2.8330000000000002</v>
      </c>
      <c r="B86">
        <v>86.891999999999996</v>
      </c>
      <c r="C86">
        <v>-46.600999999999999</v>
      </c>
      <c r="E86">
        <v>2.8</v>
      </c>
      <c r="F86">
        <v>86.164000000000001</v>
      </c>
      <c r="G86">
        <v>-51.213000000000001</v>
      </c>
      <c r="I86">
        <v>2.7669999999999999</v>
      </c>
      <c r="J86">
        <v>87.135000000000005</v>
      </c>
      <c r="K86">
        <v>-48.057000000000002</v>
      </c>
    </row>
    <row r="87" spans="1:11" x14ac:dyDescent="0.4">
      <c r="A87">
        <v>2.8660000000000001</v>
      </c>
      <c r="B87">
        <v>86.891999999999996</v>
      </c>
      <c r="C87">
        <v>-45.63</v>
      </c>
      <c r="E87">
        <v>2.8330000000000002</v>
      </c>
      <c r="F87">
        <v>86.406999999999996</v>
      </c>
      <c r="G87">
        <v>-51.941000000000003</v>
      </c>
      <c r="I87">
        <v>2.8</v>
      </c>
      <c r="J87">
        <v>87.135000000000005</v>
      </c>
      <c r="K87">
        <v>-49.514000000000003</v>
      </c>
    </row>
    <row r="88" spans="1:11" x14ac:dyDescent="0.4">
      <c r="A88">
        <v>2.9</v>
      </c>
      <c r="B88">
        <v>87.378</v>
      </c>
      <c r="C88">
        <v>-44.902000000000001</v>
      </c>
      <c r="E88">
        <v>2.867</v>
      </c>
      <c r="F88">
        <v>86.406999999999996</v>
      </c>
      <c r="G88">
        <v>-52.668999999999997</v>
      </c>
      <c r="I88">
        <v>2.8330000000000002</v>
      </c>
      <c r="J88">
        <v>87.135000000000005</v>
      </c>
      <c r="K88">
        <v>-50.726999999999997</v>
      </c>
    </row>
    <row r="89" spans="1:11" x14ac:dyDescent="0.4">
      <c r="A89">
        <v>2.9329999999999998</v>
      </c>
      <c r="B89">
        <v>87.62</v>
      </c>
      <c r="C89">
        <v>-44.173999999999999</v>
      </c>
      <c r="E89">
        <v>2.9</v>
      </c>
      <c r="F89">
        <v>86.406999999999996</v>
      </c>
      <c r="G89">
        <v>-52.911999999999999</v>
      </c>
      <c r="I89">
        <v>2.867</v>
      </c>
      <c r="J89">
        <v>87.378</v>
      </c>
      <c r="K89">
        <v>-51.941000000000003</v>
      </c>
    </row>
    <row r="90" spans="1:11" x14ac:dyDescent="0.4">
      <c r="A90">
        <v>2.9660000000000002</v>
      </c>
      <c r="B90">
        <v>88.105999999999995</v>
      </c>
      <c r="C90">
        <v>-43.930999999999997</v>
      </c>
      <c r="E90">
        <v>2.9329999999999998</v>
      </c>
      <c r="F90">
        <v>86.406999999999996</v>
      </c>
      <c r="G90">
        <v>-52.911999999999999</v>
      </c>
      <c r="I90">
        <v>2.9</v>
      </c>
      <c r="J90">
        <v>87.135000000000005</v>
      </c>
      <c r="K90">
        <v>-52.668999999999997</v>
      </c>
    </row>
    <row r="91" spans="1:11" x14ac:dyDescent="0.4">
      <c r="A91">
        <v>3</v>
      </c>
      <c r="B91">
        <v>88.590999999999994</v>
      </c>
      <c r="C91">
        <v>-44.173999999999999</v>
      </c>
      <c r="E91">
        <v>2.9670000000000001</v>
      </c>
      <c r="F91">
        <v>86.406999999999996</v>
      </c>
      <c r="G91">
        <v>-52.668999999999997</v>
      </c>
      <c r="I91">
        <v>2.9329999999999998</v>
      </c>
      <c r="J91">
        <v>87.135000000000005</v>
      </c>
      <c r="K91">
        <v>-53.154000000000003</v>
      </c>
    </row>
    <row r="92" spans="1:11" x14ac:dyDescent="0.4">
      <c r="A92">
        <v>3.0329999999999999</v>
      </c>
      <c r="B92">
        <v>88.590999999999994</v>
      </c>
      <c r="C92">
        <v>-44.658999999999999</v>
      </c>
      <c r="E92">
        <v>3</v>
      </c>
      <c r="F92">
        <v>86.406999999999996</v>
      </c>
      <c r="G92">
        <v>-51.698</v>
      </c>
      <c r="I92">
        <v>2.9670000000000001</v>
      </c>
      <c r="J92">
        <v>86.891999999999996</v>
      </c>
      <c r="K92">
        <v>-53.154000000000003</v>
      </c>
    </row>
    <row r="93" spans="1:11" x14ac:dyDescent="0.4">
      <c r="A93">
        <v>3.0659999999999998</v>
      </c>
      <c r="B93">
        <v>89.076999999999998</v>
      </c>
      <c r="C93">
        <v>-45.387</v>
      </c>
      <c r="E93">
        <v>3.0329999999999999</v>
      </c>
      <c r="F93">
        <v>86.65</v>
      </c>
      <c r="G93">
        <v>-50.726999999999997</v>
      </c>
      <c r="I93">
        <v>3</v>
      </c>
      <c r="J93">
        <v>86.65</v>
      </c>
      <c r="K93">
        <v>-53.154000000000003</v>
      </c>
    </row>
    <row r="94" spans="1:11" x14ac:dyDescent="0.4">
      <c r="A94">
        <v>3.1</v>
      </c>
      <c r="B94">
        <v>89.076999999999998</v>
      </c>
      <c r="C94">
        <v>-46.600999999999999</v>
      </c>
      <c r="E94">
        <v>3.0670000000000002</v>
      </c>
      <c r="F94">
        <v>86.406999999999996</v>
      </c>
      <c r="G94">
        <v>-49.756</v>
      </c>
      <c r="I94">
        <v>3.0329999999999999</v>
      </c>
      <c r="J94">
        <v>86.406999999999996</v>
      </c>
      <c r="K94">
        <v>-52.668999999999997</v>
      </c>
    </row>
    <row r="95" spans="1:11" x14ac:dyDescent="0.4">
      <c r="A95">
        <v>3.133</v>
      </c>
      <c r="B95">
        <v>89.561999999999998</v>
      </c>
      <c r="C95">
        <v>-47.572000000000003</v>
      </c>
      <c r="E95">
        <v>3.1</v>
      </c>
      <c r="F95">
        <v>86.164000000000001</v>
      </c>
      <c r="G95">
        <v>-48.3</v>
      </c>
      <c r="I95">
        <v>3.0670000000000002</v>
      </c>
      <c r="J95">
        <v>86.164000000000001</v>
      </c>
      <c r="K95">
        <v>-51.454999999999998</v>
      </c>
    </row>
    <row r="96" spans="1:11" x14ac:dyDescent="0.4">
      <c r="A96">
        <v>3.1659999999999999</v>
      </c>
      <c r="B96">
        <v>89.805000000000007</v>
      </c>
      <c r="C96">
        <v>-49.027999999999999</v>
      </c>
      <c r="E96">
        <v>3.133</v>
      </c>
      <c r="F96">
        <v>86.164000000000001</v>
      </c>
      <c r="G96">
        <v>-47.329000000000001</v>
      </c>
      <c r="I96">
        <v>3.1</v>
      </c>
      <c r="J96">
        <v>86.164000000000001</v>
      </c>
      <c r="K96">
        <v>-50.241999999999997</v>
      </c>
    </row>
    <row r="97" spans="1:11" x14ac:dyDescent="0.4">
      <c r="A97">
        <v>3.2</v>
      </c>
      <c r="B97">
        <v>90.048000000000002</v>
      </c>
      <c r="C97">
        <v>-49.999000000000002</v>
      </c>
      <c r="E97">
        <v>3.1669999999999998</v>
      </c>
      <c r="F97">
        <v>86.164000000000001</v>
      </c>
      <c r="G97">
        <v>-45.872999999999998</v>
      </c>
      <c r="I97">
        <v>3.133</v>
      </c>
      <c r="J97">
        <v>85.679000000000002</v>
      </c>
      <c r="K97">
        <v>-49.027999999999999</v>
      </c>
    </row>
    <row r="98" spans="1:11" x14ac:dyDescent="0.4">
      <c r="A98">
        <v>3.2330000000000001</v>
      </c>
      <c r="B98">
        <v>90.048000000000002</v>
      </c>
      <c r="C98">
        <v>-50.97</v>
      </c>
      <c r="E98">
        <v>3.2</v>
      </c>
      <c r="F98">
        <v>86.164000000000001</v>
      </c>
      <c r="G98">
        <v>-44.902000000000001</v>
      </c>
      <c r="I98">
        <v>3.1669999999999998</v>
      </c>
      <c r="J98">
        <v>85.679000000000002</v>
      </c>
      <c r="K98">
        <v>-47.814999999999998</v>
      </c>
    </row>
    <row r="99" spans="1:11" x14ac:dyDescent="0.4">
      <c r="A99">
        <v>3.266</v>
      </c>
      <c r="B99">
        <v>90.048000000000002</v>
      </c>
      <c r="C99">
        <v>-51.941000000000003</v>
      </c>
      <c r="E99">
        <v>3.2330000000000001</v>
      </c>
      <c r="F99">
        <v>86.406999999999996</v>
      </c>
      <c r="G99">
        <v>-44.417000000000002</v>
      </c>
      <c r="I99">
        <v>3.2</v>
      </c>
      <c r="J99">
        <v>85.192999999999998</v>
      </c>
      <c r="K99">
        <v>-46.357999999999997</v>
      </c>
    </row>
    <row r="100" spans="1:11" x14ac:dyDescent="0.4">
      <c r="A100">
        <v>3.3</v>
      </c>
      <c r="B100">
        <v>90.048000000000002</v>
      </c>
      <c r="C100">
        <v>-52.668999999999997</v>
      </c>
      <c r="E100">
        <v>3.2669999999999999</v>
      </c>
      <c r="F100">
        <v>86.406999999999996</v>
      </c>
      <c r="G100">
        <v>-43.930999999999997</v>
      </c>
      <c r="I100">
        <v>3.2330000000000001</v>
      </c>
      <c r="J100">
        <v>85.192999999999998</v>
      </c>
      <c r="K100">
        <v>-45.387</v>
      </c>
    </row>
    <row r="101" spans="1:11" x14ac:dyDescent="0.4">
      <c r="A101">
        <v>3.3330000000000002</v>
      </c>
      <c r="B101">
        <v>90.048000000000002</v>
      </c>
      <c r="C101">
        <v>-52.911999999999999</v>
      </c>
      <c r="E101">
        <v>3.3</v>
      </c>
      <c r="F101">
        <v>86.406999999999996</v>
      </c>
      <c r="G101">
        <v>-43.930999999999997</v>
      </c>
      <c r="I101">
        <v>3.2669999999999999</v>
      </c>
      <c r="J101">
        <v>85.192999999999998</v>
      </c>
      <c r="K101">
        <v>-44.417000000000002</v>
      </c>
    </row>
    <row r="102" spans="1:11" x14ac:dyDescent="0.4">
      <c r="A102">
        <v>3.3660000000000001</v>
      </c>
      <c r="B102">
        <v>89.561999999999998</v>
      </c>
      <c r="C102">
        <v>-52.911999999999999</v>
      </c>
      <c r="E102">
        <v>3.3330000000000002</v>
      </c>
      <c r="F102">
        <v>86.164000000000001</v>
      </c>
      <c r="G102">
        <v>-44.417000000000002</v>
      </c>
      <c r="I102">
        <v>3.3</v>
      </c>
      <c r="J102">
        <v>85.192999999999998</v>
      </c>
      <c r="K102">
        <v>-43.930999999999997</v>
      </c>
    </row>
    <row r="103" spans="1:11" x14ac:dyDescent="0.4">
      <c r="A103">
        <v>3.4</v>
      </c>
      <c r="B103">
        <v>89.805000000000007</v>
      </c>
      <c r="C103">
        <v>-52.426000000000002</v>
      </c>
      <c r="E103">
        <v>3.367</v>
      </c>
      <c r="F103">
        <v>86.164000000000001</v>
      </c>
      <c r="G103">
        <v>-45.145000000000003</v>
      </c>
      <c r="I103">
        <v>3.3330000000000002</v>
      </c>
      <c r="J103">
        <v>85.192999999999998</v>
      </c>
      <c r="K103">
        <v>-43.445999999999998</v>
      </c>
    </row>
    <row r="104" spans="1:11" x14ac:dyDescent="0.4">
      <c r="A104">
        <v>3.4329999999999998</v>
      </c>
      <c r="B104">
        <v>89.319000000000003</v>
      </c>
      <c r="C104">
        <v>-51.698</v>
      </c>
      <c r="E104">
        <v>3.4</v>
      </c>
      <c r="F104">
        <v>86.164000000000001</v>
      </c>
      <c r="G104">
        <v>-46.357999999999997</v>
      </c>
      <c r="I104">
        <v>3.367</v>
      </c>
      <c r="J104">
        <v>84.950999999999993</v>
      </c>
      <c r="K104">
        <v>-43.930999999999997</v>
      </c>
    </row>
    <row r="105" spans="1:11" x14ac:dyDescent="0.4">
      <c r="A105">
        <v>3.4660000000000002</v>
      </c>
      <c r="B105">
        <v>89.076999999999998</v>
      </c>
      <c r="C105">
        <v>-50.726999999999997</v>
      </c>
      <c r="E105">
        <v>3.4329999999999998</v>
      </c>
      <c r="F105">
        <v>86.164000000000001</v>
      </c>
      <c r="G105">
        <v>-47.329000000000001</v>
      </c>
      <c r="I105">
        <v>3.4</v>
      </c>
      <c r="J105">
        <v>84.950999999999993</v>
      </c>
      <c r="K105">
        <v>-44.902000000000001</v>
      </c>
    </row>
    <row r="106" spans="1:11" x14ac:dyDescent="0.4">
      <c r="A106">
        <v>3.5</v>
      </c>
      <c r="B106">
        <v>88.834000000000003</v>
      </c>
      <c r="C106">
        <v>-49.514000000000003</v>
      </c>
      <c r="E106">
        <v>3.4670000000000001</v>
      </c>
      <c r="F106">
        <v>86.164000000000001</v>
      </c>
      <c r="G106">
        <v>-48.542999999999999</v>
      </c>
      <c r="I106">
        <v>3.4329999999999998</v>
      </c>
      <c r="J106">
        <v>84.950999999999993</v>
      </c>
      <c r="K106">
        <v>-46.116</v>
      </c>
    </row>
    <row r="107" spans="1:11" x14ac:dyDescent="0.4">
      <c r="A107">
        <v>3.5329999999999999</v>
      </c>
      <c r="B107">
        <v>88.349000000000004</v>
      </c>
      <c r="C107">
        <v>-48.542999999999999</v>
      </c>
      <c r="E107">
        <v>3.5</v>
      </c>
      <c r="F107">
        <v>85.921000000000006</v>
      </c>
      <c r="G107">
        <v>-49.756</v>
      </c>
      <c r="I107">
        <v>3.4670000000000001</v>
      </c>
      <c r="J107">
        <v>84.950999999999993</v>
      </c>
      <c r="K107">
        <v>-47.329000000000001</v>
      </c>
    </row>
    <row r="108" spans="1:11" x14ac:dyDescent="0.4">
      <c r="A108">
        <v>3.5659999999999998</v>
      </c>
      <c r="B108">
        <v>87.863</v>
      </c>
      <c r="C108">
        <v>-47.085999999999999</v>
      </c>
      <c r="E108">
        <v>3.5329999999999999</v>
      </c>
      <c r="F108">
        <v>86.164000000000001</v>
      </c>
      <c r="G108">
        <v>-50.726999999999997</v>
      </c>
      <c r="I108">
        <v>3.5</v>
      </c>
      <c r="J108">
        <v>85.192999999999998</v>
      </c>
      <c r="K108">
        <v>-48.542999999999999</v>
      </c>
    </row>
    <row r="109" spans="1:11" x14ac:dyDescent="0.4">
      <c r="A109">
        <v>3.6</v>
      </c>
      <c r="B109">
        <v>87.863</v>
      </c>
      <c r="C109">
        <v>-46.116</v>
      </c>
      <c r="E109">
        <v>3.5670000000000002</v>
      </c>
      <c r="F109">
        <v>86.164000000000001</v>
      </c>
      <c r="G109">
        <v>-51.941000000000003</v>
      </c>
      <c r="I109">
        <v>3.5329999999999999</v>
      </c>
      <c r="J109">
        <v>85.436000000000007</v>
      </c>
      <c r="K109">
        <v>-49.756</v>
      </c>
    </row>
    <row r="110" spans="1:11" x14ac:dyDescent="0.4">
      <c r="A110">
        <v>3.633</v>
      </c>
      <c r="B110">
        <v>87.378</v>
      </c>
      <c r="C110">
        <v>-45.145000000000003</v>
      </c>
      <c r="E110">
        <v>3.6</v>
      </c>
      <c r="F110">
        <v>85.921000000000006</v>
      </c>
      <c r="G110">
        <v>-52.668999999999997</v>
      </c>
      <c r="I110">
        <v>3.5670000000000002</v>
      </c>
      <c r="J110">
        <v>85.679000000000002</v>
      </c>
      <c r="K110">
        <v>-51.213000000000001</v>
      </c>
    </row>
    <row r="111" spans="1:11" x14ac:dyDescent="0.4">
      <c r="A111">
        <v>3.6659999999999999</v>
      </c>
      <c r="B111">
        <v>87.135000000000005</v>
      </c>
      <c r="C111">
        <v>-44.173999999999999</v>
      </c>
      <c r="E111">
        <v>3.633</v>
      </c>
      <c r="F111">
        <v>85.921000000000006</v>
      </c>
      <c r="G111">
        <v>-52.911999999999999</v>
      </c>
      <c r="I111">
        <v>3.6</v>
      </c>
      <c r="J111">
        <v>85.921000000000006</v>
      </c>
      <c r="K111">
        <v>-52.183</v>
      </c>
    </row>
    <row r="112" spans="1:11" x14ac:dyDescent="0.4">
      <c r="A112">
        <v>3.7</v>
      </c>
      <c r="B112">
        <v>87.135000000000005</v>
      </c>
      <c r="C112">
        <v>-43.688000000000002</v>
      </c>
      <c r="E112">
        <v>3.6669999999999998</v>
      </c>
      <c r="F112">
        <v>85.921000000000006</v>
      </c>
      <c r="G112">
        <v>-52.911999999999999</v>
      </c>
      <c r="I112">
        <v>3.633</v>
      </c>
      <c r="J112">
        <v>85.921000000000006</v>
      </c>
      <c r="K112">
        <v>-52.911999999999999</v>
      </c>
    </row>
    <row r="113" spans="1:11" x14ac:dyDescent="0.4">
      <c r="A113">
        <v>3.7330000000000001</v>
      </c>
      <c r="B113">
        <v>86.65</v>
      </c>
      <c r="C113">
        <v>-43.688000000000002</v>
      </c>
      <c r="E113">
        <v>3.7</v>
      </c>
      <c r="F113">
        <v>86.164000000000001</v>
      </c>
      <c r="G113">
        <v>-52.668999999999997</v>
      </c>
      <c r="I113">
        <v>3.6669999999999998</v>
      </c>
      <c r="J113">
        <v>86.164000000000001</v>
      </c>
      <c r="K113">
        <v>-53.154000000000003</v>
      </c>
    </row>
    <row r="114" spans="1:11" x14ac:dyDescent="0.4">
      <c r="A114">
        <v>3.766</v>
      </c>
      <c r="B114">
        <v>86.65</v>
      </c>
      <c r="C114">
        <v>-44.173999999999999</v>
      </c>
      <c r="E114">
        <v>3.7330000000000001</v>
      </c>
      <c r="F114">
        <v>86.164000000000001</v>
      </c>
      <c r="G114">
        <v>-51.941000000000003</v>
      </c>
      <c r="I114">
        <v>3.7</v>
      </c>
      <c r="J114">
        <v>86.406999999999996</v>
      </c>
      <c r="K114">
        <v>-53.154000000000003</v>
      </c>
    </row>
    <row r="115" spans="1:11" x14ac:dyDescent="0.4">
      <c r="A115">
        <v>3.8</v>
      </c>
      <c r="B115">
        <v>86.406999999999996</v>
      </c>
      <c r="C115">
        <v>-44.658999999999999</v>
      </c>
      <c r="E115">
        <v>3.7669999999999999</v>
      </c>
      <c r="F115">
        <v>86.164000000000001</v>
      </c>
      <c r="G115">
        <v>-50.97</v>
      </c>
      <c r="I115">
        <v>3.7330000000000001</v>
      </c>
      <c r="J115">
        <v>86.65</v>
      </c>
      <c r="K115">
        <v>-52.911999999999999</v>
      </c>
    </row>
    <row r="116" spans="1:11" x14ac:dyDescent="0.4">
      <c r="A116">
        <v>3.8330000000000002</v>
      </c>
      <c r="B116">
        <v>86.406999999999996</v>
      </c>
      <c r="C116">
        <v>-45.63</v>
      </c>
      <c r="E116">
        <v>3.8</v>
      </c>
      <c r="F116">
        <v>85.921000000000006</v>
      </c>
      <c r="G116">
        <v>-49.756</v>
      </c>
      <c r="I116">
        <v>3.7669999999999999</v>
      </c>
      <c r="J116">
        <v>86.891999999999996</v>
      </c>
      <c r="K116">
        <v>-52.183</v>
      </c>
    </row>
    <row r="117" spans="1:11" x14ac:dyDescent="0.4">
      <c r="A117">
        <v>3.8660000000000001</v>
      </c>
      <c r="B117">
        <v>86.65</v>
      </c>
      <c r="C117">
        <v>-46.844000000000001</v>
      </c>
      <c r="E117">
        <v>3.8330000000000002</v>
      </c>
      <c r="F117">
        <v>86.164000000000001</v>
      </c>
      <c r="G117">
        <v>-48.784999999999997</v>
      </c>
      <c r="I117">
        <v>3.8</v>
      </c>
      <c r="J117">
        <v>87.135000000000005</v>
      </c>
      <c r="K117">
        <v>-51.213000000000001</v>
      </c>
    </row>
    <row r="118" spans="1:11" x14ac:dyDescent="0.4">
      <c r="A118">
        <v>3.9</v>
      </c>
      <c r="B118">
        <v>86.891999999999996</v>
      </c>
      <c r="C118">
        <v>-48.057000000000002</v>
      </c>
      <c r="I118">
        <v>3.8330000000000002</v>
      </c>
      <c r="J118">
        <v>87.135000000000005</v>
      </c>
      <c r="K118">
        <v>-49.999000000000002</v>
      </c>
    </row>
    <row r="119" spans="1:11" x14ac:dyDescent="0.4">
      <c r="A119">
        <v>3.9329999999999998</v>
      </c>
      <c r="B119">
        <v>86.891999999999996</v>
      </c>
      <c r="C119">
        <v>-49.271000000000001</v>
      </c>
      <c r="I119">
        <v>3.867</v>
      </c>
      <c r="J119">
        <v>87.135000000000005</v>
      </c>
      <c r="K119">
        <v>-48.784999999999997</v>
      </c>
    </row>
    <row r="120" spans="1:11" x14ac:dyDescent="0.4">
      <c r="A120">
        <v>3.9660000000000002</v>
      </c>
      <c r="B120">
        <v>87.378</v>
      </c>
      <c r="C120">
        <v>-50.484000000000002</v>
      </c>
      <c r="I120">
        <v>3.9</v>
      </c>
      <c r="J120">
        <v>87.135000000000005</v>
      </c>
      <c r="K120">
        <v>-47.329000000000001</v>
      </c>
    </row>
    <row r="121" spans="1:11" x14ac:dyDescent="0.4">
      <c r="A121">
        <v>4</v>
      </c>
      <c r="B121">
        <v>87.62</v>
      </c>
      <c r="C121">
        <v>-51.454999999999998</v>
      </c>
      <c r="I121">
        <v>3.9329999999999998</v>
      </c>
      <c r="J121">
        <v>87.135000000000005</v>
      </c>
      <c r="K121">
        <v>-45.872999999999998</v>
      </c>
    </row>
    <row r="122" spans="1:11" x14ac:dyDescent="0.4">
      <c r="A122">
        <v>4.0330000000000004</v>
      </c>
      <c r="B122">
        <v>87.863</v>
      </c>
      <c r="C122">
        <v>-52.183</v>
      </c>
      <c r="I122">
        <v>3.9670000000000001</v>
      </c>
      <c r="J122">
        <v>87.135000000000005</v>
      </c>
      <c r="K122">
        <v>-44.902000000000001</v>
      </c>
    </row>
    <row r="123" spans="1:11" x14ac:dyDescent="0.4">
      <c r="A123">
        <v>4.0659999999999998</v>
      </c>
      <c r="B123">
        <v>88.105999999999995</v>
      </c>
      <c r="C123">
        <v>-52.668999999999997</v>
      </c>
      <c r="I123">
        <v>4</v>
      </c>
      <c r="J123">
        <v>87.135000000000005</v>
      </c>
      <c r="K123">
        <v>-43.930999999999997</v>
      </c>
    </row>
    <row r="124" spans="1:11" x14ac:dyDescent="0.4">
      <c r="A124">
        <v>4.0999999999999996</v>
      </c>
      <c r="B124">
        <v>88.834000000000003</v>
      </c>
      <c r="C124">
        <v>-52.911999999999999</v>
      </c>
      <c r="I124">
        <v>4.0330000000000004</v>
      </c>
      <c r="J124">
        <v>87.135000000000005</v>
      </c>
      <c r="K124">
        <v>-43.445999999999998</v>
      </c>
    </row>
    <row r="125" spans="1:11" x14ac:dyDescent="0.4">
      <c r="A125">
        <v>4.133</v>
      </c>
      <c r="B125">
        <v>89.076999999999998</v>
      </c>
      <c r="C125">
        <v>-52.668999999999997</v>
      </c>
      <c r="I125">
        <v>4.0670000000000002</v>
      </c>
      <c r="J125">
        <v>87.135000000000005</v>
      </c>
      <c r="K125">
        <v>-43.688000000000002</v>
      </c>
    </row>
    <row r="126" spans="1:11" x14ac:dyDescent="0.4">
      <c r="A126">
        <v>4.1660000000000004</v>
      </c>
      <c r="B126">
        <v>89.319000000000003</v>
      </c>
      <c r="C126">
        <v>-52.183</v>
      </c>
      <c r="I126">
        <v>4.0999999999999996</v>
      </c>
      <c r="J126">
        <v>86.65</v>
      </c>
      <c r="K126">
        <v>-44.173999999999999</v>
      </c>
    </row>
    <row r="127" spans="1:11" x14ac:dyDescent="0.4">
      <c r="A127">
        <v>4.2</v>
      </c>
      <c r="B127">
        <v>89.561999999999998</v>
      </c>
      <c r="C127">
        <v>-51.213000000000001</v>
      </c>
      <c r="I127">
        <v>4.133</v>
      </c>
      <c r="J127">
        <v>86.65</v>
      </c>
      <c r="K127">
        <v>-44.902000000000001</v>
      </c>
    </row>
    <row r="128" spans="1:11" x14ac:dyDescent="0.4">
      <c r="A128">
        <v>4.2329999999999997</v>
      </c>
      <c r="B128">
        <v>89.805000000000007</v>
      </c>
      <c r="C128">
        <v>-50.241999999999997</v>
      </c>
      <c r="I128">
        <v>4.1669999999999998</v>
      </c>
      <c r="J128">
        <v>86.406999999999996</v>
      </c>
      <c r="K128">
        <v>-46.357999999999997</v>
      </c>
    </row>
    <row r="129" spans="1:11" x14ac:dyDescent="0.4">
      <c r="A129">
        <v>4.266</v>
      </c>
      <c r="B129">
        <v>90.048000000000002</v>
      </c>
      <c r="C129">
        <v>-49.027999999999999</v>
      </c>
      <c r="I129">
        <v>4.2</v>
      </c>
      <c r="J129">
        <v>86.164000000000001</v>
      </c>
      <c r="K129">
        <v>-47.572000000000003</v>
      </c>
    </row>
    <row r="130" spans="1:11" x14ac:dyDescent="0.4">
      <c r="A130">
        <v>4.3</v>
      </c>
      <c r="B130">
        <v>90.29</v>
      </c>
      <c r="C130">
        <v>-47.814999999999998</v>
      </c>
      <c r="I130">
        <v>4.2329999999999997</v>
      </c>
      <c r="J130">
        <v>86.164000000000001</v>
      </c>
      <c r="K130">
        <v>-49.027999999999999</v>
      </c>
    </row>
    <row r="131" spans="1:11" x14ac:dyDescent="0.4">
      <c r="A131">
        <v>4.3330000000000002</v>
      </c>
      <c r="B131">
        <v>90.533000000000001</v>
      </c>
      <c r="C131">
        <v>-46.844000000000001</v>
      </c>
      <c r="I131">
        <v>4.2670000000000003</v>
      </c>
      <c r="J131">
        <v>85.921000000000006</v>
      </c>
      <c r="K131">
        <v>-50.241999999999997</v>
      </c>
    </row>
    <row r="132" spans="1:11" x14ac:dyDescent="0.4">
      <c r="A132">
        <v>4.3659999999999997</v>
      </c>
      <c r="B132">
        <v>90.533000000000001</v>
      </c>
      <c r="C132">
        <v>-45.872999999999998</v>
      </c>
      <c r="I132">
        <v>4.3</v>
      </c>
      <c r="J132">
        <v>85.679000000000002</v>
      </c>
      <c r="K132">
        <v>-51.454999999999998</v>
      </c>
    </row>
    <row r="133" spans="1:11" x14ac:dyDescent="0.4">
      <c r="A133">
        <v>4.4000000000000004</v>
      </c>
      <c r="B133">
        <v>90.533000000000001</v>
      </c>
      <c r="C133">
        <v>-44.902000000000001</v>
      </c>
      <c r="I133">
        <v>4.3330000000000002</v>
      </c>
      <c r="J133">
        <v>85.436000000000007</v>
      </c>
      <c r="K133">
        <v>-52.426000000000002</v>
      </c>
    </row>
    <row r="134" spans="1:11" x14ac:dyDescent="0.4">
      <c r="A134">
        <v>4.4329999999999998</v>
      </c>
      <c r="B134">
        <v>90.533000000000001</v>
      </c>
      <c r="C134">
        <v>-44.417000000000002</v>
      </c>
      <c r="I134">
        <v>4.367</v>
      </c>
      <c r="J134">
        <v>85.192999999999998</v>
      </c>
      <c r="K134">
        <v>-53.154000000000003</v>
      </c>
    </row>
    <row r="135" spans="1:11" x14ac:dyDescent="0.4">
      <c r="A135">
        <v>4.4660000000000002</v>
      </c>
      <c r="B135">
        <v>90.29</v>
      </c>
      <c r="C135">
        <v>-43.930999999999997</v>
      </c>
      <c r="I135">
        <v>4.4000000000000004</v>
      </c>
      <c r="J135">
        <v>85.192999999999998</v>
      </c>
      <c r="K135">
        <v>-53.154000000000003</v>
      </c>
    </row>
    <row r="136" spans="1:11" x14ac:dyDescent="0.4">
      <c r="A136">
        <v>4.5</v>
      </c>
      <c r="B136">
        <v>90.048000000000002</v>
      </c>
      <c r="C136">
        <v>-43.930999999999997</v>
      </c>
      <c r="I136">
        <v>4.4329999999999998</v>
      </c>
      <c r="J136">
        <v>85.192999999999998</v>
      </c>
      <c r="K136">
        <v>-53.154000000000003</v>
      </c>
    </row>
    <row r="137" spans="1:11" x14ac:dyDescent="0.4">
      <c r="A137">
        <v>4.5330000000000004</v>
      </c>
      <c r="B137">
        <v>89.805000000000007</v>
      </c>
      <c r="C137">
        <v>-44.417000000000002</v>
      </c>
      <c r="I137">
        <v>4.4669999999999996</v>
      </c>
      <c r="J137">
        <v>85.192999999999998</v>
      </c>
      <c r="K137">
        <v>-52.911999999999999</v>
      </c>
    </row>
    <row r="138" spans="1:11" x14ac:dyDescent="0.4">
      <c r="A138">
        <v>4.5659999999999998</v>
      </c>
      <c r="B138">
        <v>89.561999999999998</v>
      </c>
      <c r="C138">
        <v>-45.387</v>
      </c>
      <c r="I138">
        <v>4.5</v>
      </c>
      <c r="J138">
        <v>84.950999999999993</v>
      </c>
      <c r="K138">
        <v>-52.183</v>
      </c>
    </row>
    <row r="139" spans="1:11" x14ac:dyDescent="0.4">
      <c r="A139">
        <v>4.5999999999999996</v>
      </c>
      <c r="B139">
        <v>89.076999999999998</v>
      </c>
      <c r="C139">
        <v>-46.357999999999997</v>
      </c>
      <c r="I139">
        <v>4.5330000000000004</v>
      </c>
      <c r="J139">
        <v>84.950999999999993</v>
      </c>
      <c r="K139">
        <v>-50.97</v>
      </c>
    </row>
    <row r="140" spans="1:11" x14ac:dyDescent="0.4">
      <c r="A140">
        <v>4.633</v>
      </c>
      <c r="B140">
        <v>88.834000000000003</v>
      </c>
      <c r="C140">
        <v>-47.572000000000003</v>
      </c>
    </row>
    <row r="141" spans="1:11" x14ac:dyDescent="0.4">
      <c r="A141">
        <v>4.6660000000000004</v>
      </c>
      <c r="B141">
        <v>88.590999999999994</v>
      </c>
      <c r="C141">
        <v>-48.784999999999997</v>
      </c>
    </row>
    <row r="142" spans="1:11" x14ac:dyDescent="0.4">
      <c r="A142">
        <v>4.7</v>
      </c>
      <c r="B142">
        <v>88.105999999999995</v>
      </c>
      <c r="C142">
        <v>-49.999000000000002</v>
      </c>
    </row>
    <row r="143" spans="1:11" x14ac:dyDescent="0.4">
      <c r="A143">
        <v>4.7329999999999997</v>
      </c>
      <c r="B143">
        <v>87.863</v>
      </c>
      <c r="C143">
        <v>-50.97</v>
      </c>
    </row>
    <row r="144" spans="1:11" x14ac:dyDescent="0.4">
      <c r="A144">
        <v>4.766</v>
      </c>
      <c r="B144">
        <v>87.62</v>
      </c>
      <c r="C144">
        <v>-51.941000000000003</v>
      </c>
    </row>
    <row r="145" spans="1:3" x14ac:dyDescent="0.4">
      <c r="A145">
        <v>4.8</v>
      </c>
      <c r="B145">
        <v>87.378</v>
      </c>
      <c r="C145">
        <v>-52.426000000000002</v>
      </c>
    </row>
    <row r="146" spans="1:3" x14ac:dyDescent="0.4">
      <c r="A146">
        <v>4.8330000000000002</v>
      </c>
      <c r="B146">
        <v>86.891999999999996</v>
      </c>
      <c r="C146">
        <v>-52.668999999999997</v>
      </c>
    </row>
    <row r="147" spans="1:3" x14ac:dyDescent="0.4">
      <c r="A147">
        <v>4.8659999999999997</v>
      </c>
      <c r="B147">
        <v>86.891999999999996</v>
      </c>
      <c r="C147">
        <v>-52.668999999999997</v>
      </c>
    </row>
    <row r="148" spans="1:3" x14ac:dyDescent="0.4">
      <c r="A148">
        <v>4.9000000000000004</v>
      </c>
      <c r="B148">
        <v>86.891999999999996</v>
      </c>
      <c r="C148">
        <v>-52.183</v>
      </c>
    </row>
    <row r="149" spans="1:3" x14ac:dyDescent="0.4">
      <c r="A149">
        <v>4.9329999999999998</v>
      </c>
      <c r="B149">
        <v>86.891999999999996</v>
      </c>
      <c r="C149">
        <v>-51.454999999999998</v>
      </c>
    </row>
    <row r="150" spans="1:3" x14ac:dyDescent="0.4">
      <c r="A150">
        <v>4.9660000000000002</v>
      </c>
      <c r="B150">
        <v>86.891999999999996</v>
      </c>
      <c r="C150">
        <v>-50.726999999999997</v>
      </c>
    </row>
    <row r="151" spans="1:3" x14ac:dyDescent="0.4">
      <c r="A151">
        <v>5</v>
      </c>
      <c r="B151">
        <v>87.135000000000005</v>
      </c>
      <c r="C151">
        <v>-49.271000000000001</v>
      </c>
    </row>
    <row r="152" spans="1:3" x14ac:dyDescent="0.4">
      <c r="A152">
        <v>5.0330000000000004</v>
      </c>
      <c r="B152">
        <v>87.135000000000005</v>
      </c>
      <c r="C152">
        <v>-48.3</v>
      </c>
    </row>
    <row r="153" spans="1:3" x14ac:dyDescent="0.4">
      <c r="A153">
        <v>5.0659999999999998</v>
      </c>
      <c r="B153">
        <v>87.378</v>
      </c>
      <c r="C153">
        <v>-47.329000000000001</v>
      </c>
    </row>
    <row r="154" spans="1:3" x14ac:dyDescent="0.4">
      <c r="A154">
        <v>5.0999999999999996</v>
      </c>
      <c r="B154">
        <v>87.62</v>
      </c>
      <c r="C154">
        <v>-46.116</v>
      </c>
    </row>
    <row r="155" spans="1:3" x14ac:dyDescent="0.4">
      <c r="A155">
        <v>5.133</v>
      </c>
      <c r="B155">
        <v>87.863</v>
      </c>
      <c r="C155">
        <v>-45.145000000000003</v>
      </c>
    </row>
    <row r="156" spans="1:3" x14ac:dyDescent="0.4">
      <c r="A156">
        <v>5.1660000000000004</v>
      </c>
      <c r="B156">
        <v>88.105999999999995</v>
      </c>
      <c r="C156">
        <v>-44.417000000000002</v>
      </c>
    </row>
    <row r="157" spans="1:3" x14ac:dyDescent="0.4">
      <c r="A157">
        <v>5.2</v>
      </c>
      <c r="B157">
        <v>88.590999999999994</v>
      </c>
      <c r="C157">
        <v>-44.173999999999999</v>
      </c>
    </row>
    <row r="158" spans="1:3" x14ac:dyDescent="0.4">
      <c r="A158">
        <v>5.2329999999999997</v>
      </c>
      <c r="B158">
        <v>88.834000000000003</v>
      </c>
      <c r="C158">
        <v>-44.173999999999999</v>
      </c>
    </row>
    <row r="159" spans="1:3" x14ac:dyDescent="0.4">
      <c r="A159">
        <v>5.266</v>
      </c>
      <c r="B159">
        <v>89.319000000000003</v>
      </c>
      <c r="C159">
        <v>-44.417000000000002</v>
      </c>
    </row>
    <row r="160" spans="1:3" x14ac:dyDescent="0.4">
      <c r="A160">
        <v>5.3</v>
      </c>
      <c r="B160">
        <v>89.561999999999998</v>
      </c>
      <c r="C160">
        <v>-45.387</v>
      </c>
    </row>
    <row r="161" spans="1:3" x14ac:dyDescent="0.4">
      <c r="A161">
        <v>5.3330000000000002</v>
      </c>
      <c r="B161">
        <v>89.561999999999998</v>
      </c>
      <c r="C161">
        <v>-46.357999999999997</v>
      </c>
    </row>
    <row r="162" spans="1:3" x14ac:dyDescent="0.4">
      <c r="A162">
        <v>5.3659999999999997</v>
      </c>
      <c r="B162">
        <v>90.048000000000002</v>
      </c>
      <c r="C162">
        <v>-47.329000000000001</v>
      </c>
    </row>
    <row r="163" spans="1:3" x14ac:dyDescent="0.4">
      <c r="A163">
        <v>5.4</v>
      </c>
      <c r="B163">
        <v>90.048000000000002</v>
      </c>
      <c r="C163">
        <v>-48.3</v>
      </c>
    </row>
    <row r="164" spans="1:3" x14ac:dyDescent="0.4">
      <c r="A164">
        <v>5.4329999999999998</v>
      </c>
      <c r="B164">
        <v>90.048000000000002</v>
      </c>
      <c r="C164">
        <v>-49.756</v>
      </c>
    </row>
    <row r="165" spans="1:3" x14ac:dyDescent="0.4">
      <c r="A165">
        <v>5.4660000000000002</v>
      </c>
      <c r="B165">
        <v>90.048000000000002</v>
      </c>
      <c r="C165">
        <v>-50.726999999999997</v>
      </c>
    </row>
    <row r="166" spans="1:3" x14ac:dyDescent="0.4">
      <c r="A166">
        <v>5.5</v>
      </c>
      <c r="B166">
        <v>90.048000000000002</v>
      </c>
      <c r="C166">
        <v>-51.698</v>
      </c>
    </row>
    <row r="167" spans="1:3" x14ac:dyDescent="0.4">
      <c r="A167">
        <v>5.5330000000000004</v>
      </c>
      <c r="B167">
        <v>90.048000000000002</v>
      </c>
      <c r="C167">
        <v>-52.183</v>
      </c>
    </row>
    <row r="168" spans="1:3" x14ac:dyDescent="0.4">
      <c r="A168">
        <v>5.5659999999999998</v>
      </c>
      <c r="B168">
        <v>89.561999999999998</v>
      </c>
      <c r="C168">
        <v>-52.668999999999997</v>
      </c>
    </row>
    <row r="169" spans="1:3" x14ac:dyDescent="0.4">
      <c r="A169">
        <v>5.6</v>
      </c>
      <c r="B169">
        <v>89.561999999999998</v>
      </c>
      <c r="C169">
        <v>-52.668999999999997</v>
      </c>
    </row>
    <row r="170" spans="1:3" x14ac:dyDescent="0.4">
      <c r="A170">
        <v>5.633</v>
      </c>
      <c r="B170">
        <v>89.076999999999998</v>
      </c>
      <c r="C170">
        <v>-52.426000000000002</v>
      </c>
    </row>
    <row r="171" spans="1:3" x14ac:dyDescent="0.4">
      <c r="A171">
        <v>5.6660000000000004</v>
      </c>
      <c r="B171">
        <v>89.076999999999998</v>
      </c>
      <c r="C171">
        <v>-51.698</v>
      </c>
    </row>
    <row r="172" spans="1:3" x14ac:dyDescent="0.4">
      <c r="A172">
        <v>5.7</v>
      </c>
      <c r="B172">
        <v>88.590999999999994</v>
      </c>
      <c r="C172">
        <v>-50.97</v>
      </c>
    </row>
    <row r="173" spans="1:3" x14ac:dyDescent="0.4">
      <c r="A173">
        <v>5.7329999999999997</v>
      </c>
      <c r="B173">
        <v>88.105999999999995</v>
      </c>
      <c r="C173">
        <v>-49.999000000000002</v>
      </c>
    </row>
    <row r="174" spans="1:3" x14ac:dyDescent="0.4">
      <c r="A174">
        <v>5.766</v>
      </c>
      <c r="B174">
        <v>87.863</v>
      </c>
      <c r="C174">
        <v>-48.784999999999997</v>
      </c>
    </row>
    <row r="175" spans="1:3" x14ac:dyDescent="0.4">
      <c r="A175">
        <v>5.8</v>
      </c>
      <c r="B175">
        <v>87.378</v>
      </c>
      <c r="C175">
        <v>-47.572000000000003</v>
      </c>
    </row>
    <row r="176" spans="1:3" x14ac:dyDescent="0.4">
      <c r="A176">
        <v>5.8330000000000002</v>
      </c>
      <c r="B176">
        <v>87.135000000000005</v>
      </c>
      <c r="C176">
        <v>-46.357999999999997</v>
      </c>
    </row>
    <row r="177" spans="1:3" x14ac:dyDescent="0.4">
      <c r="A177">
        <v>5.8659999999999997</v>
      </c>
      <c r="B177">
        <v>86.891999999999996</v>
      </c>
      <c r="C177">
        <v>-45.387</v>
      </c>
    </row>
    <row r="178" spans="1:3" x14ac:dyDescent="0.4">
      <c r="A178">
        <v>5.9</v>
      </c>
      <c r="B178">
        <v>86.65</v>
      </c>
      <c r="C178">
        <v>-44.417000000000002</v>
      </c>
    </row>
    <row r="179" spans="1:3" x14ac:dyDescent="0.4">
      <c r="A179">
        <v>5.9329999999999998</v>
      </c>
      <c r="B179">
        <v>86.406999999999996</v>
      </c>
      <c r="C179">
        <v>-43.930999999999997</v>
      </c>
    </row>
    <row r="180" spans="1:3" x14ac:dyDescent="0.4">
      <c r="A180">
        <v>5.9660000000000002</v>
      </c>
      <c r="B180">
        <v>86.164000000000001</v>
      </c>
      <c r="C180">
        <v>-43.688000000000002</v>
      </c>
    </row>
    <row r="181" spans="1:3" x14ac:dyDescent="0.4">
      <c r="A181">
        <v>6</v>
      </c>
      <c r="B181">
        <v>86.164000000000001</v>
      </c>
      <c r="C181">
        <v>-43.930999999999997</v>
      </c>
    </row>
    <row r="182" spans="1:3" x14ac:dyDescent="0.4">
      <c r="A182">
        <v>6.0330000000000004</v>
      </c>
      <c r="B182">
        <v>86.164000000000001</v>
      </c>
      <c r="C182">
        <v>-44.417000000000002</v>
      </c>
    </row>
    <row r="183" spans="1:3" x14ac:dyDescent="0.4">
      <c r="A183">
        <v>6.0659999999999998</v>
      </c>
      <c r="B183">
        <v>86.164000000000001</v>
      </c>
      <c r="C183">
        <v>-45.387</v>
      </c>
    </row>
    <row r="184" spans="1:3" x14ac:dyDescent="0.4">
      <c r="A184">
        <v>6.1</v>
      </c>
      <c r="B184">
        <v>86.65</v>
      </c>
      <c r="C184">
        <v>-46.357999999999997</v>
      </c>
    </row>
    <row r="185" spans="1:3" x14ac:dyDescent="0.4">
      <c r="A185">
        <v>6.133</v>
      </c>
      <c r="B185">
        <v>86.65</v>
      </c>
      <c r="C185">
        <v>-47.572000000000003</v>
      </c>
    </row>
    <row r="186" spans="1:3" x14ac:dyDescent="0.4">
      <c r="A186">
        <v>6.1660000000000004</v>
      </c>
      <c r="B186">
        <v>86.891999999999996</v>
      </c>
      <c r="C186">
        <v>-48.784999999999997</v>
      </c>
    </row>
    <row r="187" spans="1:3" x14ac:dyDescent="0.4">
      <c r="A187">
        <v>6.2</v>
      </c>
      <c r="B187">
        <v>87.135000000000005</v>
      </c>
      <c r="C187">
        <v>-50.241999999999997</v>
      </c>
    </row>
    <row r="188" spans="1:3" x14ac:dyDescent="0.4">
      <c r="A188">
        <v>6.2329999999999997</v>
      </c>
      <c r="B188">
        <v>87.62</v>
      </c>
      <c r="C188">
        <v>-51.213000000000001</v>
      </c>
    </row>
    <row r="189" spans="1:3" x14ac:dyDescent="0.4">
      <c r="A189">
        <v>6.266</v>
      </c>
      <c r="B189">
        <v>87.863</v>
      </c>
      <c r="C189">
        <v>-51.698</v>
      </c>
    </row>
    <row r="190" spans="1:3" x14ac:dyDescent="0.4">
      <c r="A190">
        <v>6.3</v>
      </c>
      <c r="B190">
        <v>88.349000000000004</v>
      </c>
      <c r="C190">
        <v>-52.668999999999997</v>
      </c>
    </row>
    <row r="191" spans="1:3" x14ac:dyDescent="0.4">
      <c r="A191">
        <v>6.3330000000000002</v>
      </c>
      <c r="B191">
        <v>88.590999999999994</v>
      </c>
      <c r="C191">
        <v>-52.668999999999997</v>
      </c>
    </row>
    <row r="192" spans="1:3" x14ac:dyDescent="0.4">
      <c r="A192">
        <v>6.3659999999999997</v>
      </c>
      <c r="B192">
        <v>89.076999999999998</v>
      </c>
      <c r="C192">
        <v>-52.668999999999997</v>
      </c>
    </row>
    <row r="193" spans="1:3" x14ac:dyDescent="0.4">
      <c r="A193">
        <v>6.4</v>
      </c>
      <c r="B193">
        <v>89.561999999999998</v>
      </c>
      <c r="C193">
        <v>-52.183</v>
      </c>
    </row>
    <row r="194" spans="1:3" x14ac:dyDescent="0.4">
      <c r="A194">
        <v>6.4329999999999998</v>
      </c>
      <c r="B194">
        <v>89.561999999999998</v>
      </c>
      <c r="C194">
        <v>-51.698</v>
      </c>
    </row>
    <row r="195" spans="1:3" x14ac:dyDescent="0.4">
      <c r="A195">
        <v>6.4660000000000002</v>
      </c>
      <c r="B195">
        <v>89.805000000000007</v>
      </c>
      <c r="C195">
        <v>-50.726999999999997</v>
      </c>
    </row>
    <row r="196" spans="1:3" x14ac:dyDescent="0.4">
      <c r="A196">
        <v>6.5</v>
      </c>
      <c r="B196">
        <v>90.048000000000002</v>
      </c>
      <c r="C196">
        <v>-49.756</v>
      </c>
    </row>
    <row r="197" spans="1:3" x14ac:dyDescent="0.4">
      <c r="A197">
        <v>6.5330000000000004</v>
      </c>
      <c r="B197">
        <v>90.048000000000002</v>
      </c>
      <c r="C197">
        <v>-48.542999999999999</v>
      </c>
    </row>
    <row r="198" spans="1:3" x14ac:dyDescent="0.4">
      <c r="A198">
        <v>6.5659999999999998</v>
      </c>
      <c r="B198">
        <v>90.048000000000002</v>
      </c>
      <c r="C198">
        <v>-47.329000000000001</v>
      </c>
    </row>
    <row r="199" spans="1:3" x14ac:dyDescent="0.4">
      <c r="A199">
        <v>6.6</v>
      </c>
      <c r="B199">
        <v>90.048000000000002</v>
      </c>
      <c r="C199">
        <v>-46.357999999999997</v>
      </c>
    </row>
    <row r="200" spans="1:3" x14ac:dyDescent="0.4">
      <c r="A200">
        <v>6.633</v>
      </c>
      <c r="B200">
        <v>90.048000000000002</v>
      </c>
      <c r="C200">
        <v>-45.387</v>
      </c>
    </row>
    <row r="201" spans="1:3" x14ac:dyDescent="0.4">
      <c r="A201">
        <v>6.6660000000000004</v>
      </c>
      <c r="B201">
        <v>89.805000000000007</v>
      </c>
      <c r="C201">
        <v>-44.417000000000002</v>
      </c>
    </row>
    <row r="202" spans="1:3" x14ac:dyDescent="0.4">
      <c r="A202">
        <v>6.7</v>
      </c>
      <c r="B202">
        <v>89.805000000000007</v>
      </c>
      <c r="C202">
        <v>-44.173999999999999</v>
      </c>
    </row>
    <row r="203" spans="1:3" x14ac:dyDescent="0.4">
      <c r="A203">
        <v>6.7329999999999997</v>
      </c>
      <c r="B203">
        <v>89.561999999999998</v>
      </c>
      <c r="C203">
        <v>-43.930999999999997</v>
      </c>
    </row>
    <row r="204" spans="1:3" x14ac:dyDescent="0.4">
      <c r="A204">
        <v>6.766</v>
      </c>
      <c r="B204">
        <v>89.076999999999998</v>
      </c>
      <c r="C204">
        <v>-44.417000000000002</v>
      </c>
    </row>
    <row r="205" spans="1:3" x14ac:dyDescent="0.4">
      <c r="A205">
        <v>6.8</v>
      </c>
      <c r="B205">
        <v>88.834000000000003</v>
      </c>
      <c r="C205">
        <v>-44.902000000000001</v>
      </c>
    </row>
    <row r="206" spans="1:3" x14ac:dyDescent="0.4">
      <c r="A206">
        <v>6.8330000000000002</v>
      </c>
      <c r="B206">
        <v>88.590999999999994</v>
      </c>
      <c r="C206">
        <v>-45.872999999999998</v>
      </c>
    </row>
    <row r="207" spans="1:3" x14ac:dyDescent="0.4">
      <c r="A207">
        <v>6.8659999999999997</v>
      </c>
      <c r="B207">
        <v>88.105999999999995</v>
      </c>
      <c r="C207">
        <v>-47.085999999999999</v>
      </c>
    </row>
    <row r="208" spans="1:3" x14ac:dyDescent="0.4">
      <c r="A208">
        <v>6.9</v>
      </c>
      <c r="B208">
        <v>87.863</v>
      </c>
      <c r="C208">
        <v>-48.057000000000002</v>
      </c>
    </row>
    <row r="209" spans="1:3" x14ac:dyDescent="0.4">
      <c r="A209">
        <v>6.9329999999999998</v>
      </c>
      <c r="B209">
        <v>87.62</v>
      </c>
      <c r="C209">
        <v>-49.271000000000001</v>
      </c>
    </row>
    <row r="210" spans="1:3" x14ac:dyDescent="0.4">
      <c r="A210">
        <v>6.9660000000000002</v>
      </c>
      <c r="B210">
        <v>87.378</v>
      </c>
      <c r="C210">
        <v>-50.484000000000002</v>
      </c>
    </row>
    <row r="211" spans="1:3" x14ac:dyDescent="0.4">
      <c r="A211">
        <v>7</v>
      </c>
      <c r="B211">
        <v>86.891999999999996</v>
      </c>
      <c r="C211">
        <v>-51.454999999999998</v>
      </c>
    </row>
    <row r="212" spans="1:3" x14ac:dyDescent="0.4">
      <c r="A212">
        <v>7.0330000000000004</v>
      </c>
      <c r="B212">
        <v>86.891999999999996</v>
      </c>
      <c r="C212">
        <v>-52.183</v>
      </c>
    </row>
    <row r="213" spans="1:3" x14ac:dyDescent="0.4">
      <c r="A213">
        <v>7.0659999999999998</v>
      </c>
      <c r="B213">
        <v>86.65</v>
      </c>
      <c r="C213">
        <v>-52.668999999999997</v>
      </c>
    </row>
    <row r="214" spans="1:3" x14ac:dyDescent="0.4">
      <c r="A214">
        <v>7.1</v>
      </c>
      <c r="B214">
        <v>86.65</v>
      </c>
      <c r="C214">
        <v>-52.668999999999997</v>
      </c>
    </row>
    <row r="215" spans="1:3" x14ac:dyDescent="0.4">
      <c r="A215">
        <v>7.133</v>
      </c>
      <c r="B215">
        <v>86.65</v>
      </c>
      <c r="C215">
        <v>-52.426000000000002</v>
      </c>
    </row>
    <row r="216" spans="1:3" x14ac:dyDescent="0.4">
      <c r="A216">
        <v>7.1660000000000004</v>
      </c>
      <c r="B216">
        <v>86.891999999999996</v>
      </c>
      <c r="C216">
        <v>-51.941000000000003</v>
      </c>
    </row>
    <row r="217" spans="1:3" x14ac:dyDescent="0.4">
      <c r="A217">
        <v>7.2</v>
      </c>
      <c r="B217">
        <v>86.891999999999996</v>
      </c>
      <c r="C217">
        <v>-50.97</v>
      </c>
    </row>
    <row r="218" spans="1:3" x14ac:dyDescent="0.4">
      <c r="A218">
        <v>7.2329999999999997</v>
      </c>
      <c r="B218">
        <v>87.135000000000005</v>
      </c>
      <c r="C218">
        <v>-49.999000000000002</v>
      </c>
    </row>
    <row r="219" spans="1:3" x14ac:dyDescent="0.4">
      <c r="A219">
        <v>7.266</v>
      </c>
      <c r="B219">
        <v>87.378</v>
      </c>
      <c r="C219">
        <v>-49.027999999999999</v>
      </c>
    </row>
    <row r="220" spans="1:3" x14ac:dyDescent="0.4">
      <c r="A220">
        <v>7.3</v>
      </c>
      <c r="B220">
        <v>87.62</v>
      </c>
      <c r="C220">
        <v>-48.057000000000002</v>
      </c>
    </row>
    <row r="221" spans="1:3" x14ac:dyDescent="0.4">
      <c r="A221">
        <v>7.3330000000000002</v>
      </c>
      <c r="B221">
        <v>87.863</v>
      </c>
      <c r="C221">
        <v>-47.085999999999999</v>
      </c>
    </row>
    <row r="222" spans="1:3" x14ac:dyDescent="0.4">
      <c r="A222">
        <v>7.3659999999999997</v>
      </c>
      <c r="B222">
        <v>88.105999999999995</v>
      </c>
      <c r="C222">
        <v>-45.872999999999998</v>
      </c>
    </row>
    <row r="223" spans="1:3" x14ac:dyDescent="0.4">
      <c r="A223">
        <v>7.4</v>
      </c>
      <c r="B223">
        <v>88.349000000000004</v>
      </c>
      <c r="C223">
        <v>-45.145000000000003</v>
      </c>
    </row>
    <row r="224" spans="1:3" x14ac:dyDescent="0.4">
      <c r="A224">
        <v>7.4329999999999998</v>
      </c>
      <c r="B224">
        <v>88.590999999999994</v>
      </c>
      <c r="C224">
        <v>-44.417000000000002</v>
      </c>
    </row>
    <row r="225" spans="1:3" x14ac:dyDescent="0.4">
      <c r="A225">
        <v>7.4660000000000002</v>
      </c>
      <c r="B225">
        <v>89.076999999999998</v>
      </c>
      <c r="C225">
        <v>-44.173999999999999</v>
      </c>
    </row>
    <row r="226" spans="1:3" x14ac:dyDescent="0.4">
      <c r="A226">
        <v>7.5</v>
      </c>
      <c r="B226">
        <v>89.319000000000003</v>
      </c>
      <c r="C226">
        <v>-44.173999999999999</v>
      </c>
    </row>
    <row r="227" spans="1:3" x14ac:dyDescent="0.4">
      <c r="A227">
        <v>7.5330000000000004</v>
      </c>
      <c r="B227">
        <v>89.561999999999998</v>
      </c>
      <c r="C227">
        <v>-44.658999999999999</v>
      </c>
    </row>
    <row r="228" spans="1:3" x14ac:dyDescent="0.4">
      <c r="A228">
        <v>7.5659999999999998</v>
      </c>
      <c r="B228">
        <v>89.805000000000007</v>
      </c>
      <c r="C228">
        <v>-45.63</v>
      </c>
    </row>
    <row r="229" spans="1:3" x14ac:dyDescent="0.4">
      <c r="A229">
        <v>7.6</v>
      </c>
      <c r="B229">
        <v>90.048000000000002</v>
      </c>
      <c r="C229">
        <v>-46.600999999999999</v>
      </c>
    </row>
    <row r="230" spans="1:3" x14ac:dyDescent="0.4">
      <c r="A230">
        <v>7.633</v>
      </c>
      <c r="B230">
        <v>90.048000000000002</v>
      </c>
      <c r="C230">
        <v>-47.572000000000003</v>
      </c>
    </row>
    <row r="231" spans="1:3" x14ac:dyDescent="0.4">
      <c r="A231">
        <v>7.6660000000000004</v>
      </c>
      <c r="B231">
        <v>90.048000000000002</v>
      </c>
      <c r="C231">
        <v>-48.542999999999999</v>
      </c>
    </row>
    <row r="232" spans="1:3" x14ac:dyDescent="0.4">
      <c r="A232">
        <v>7.7</v>
      </c>
      <c r="B232">
        <v>90.048000000000002</v>
      </c>
      <c r="C232">
        <v>-49.999000000000002</v>
      </c>
    </row>
    <row r="233" spans="1:3" x14ac:dyDescent="0.4">
      <c r="A233">
        <v>7.7329999999999997</v>
      </c>
      <c r="B233">
        <v>89.805000000000007</v>
      </c>
      <c r="C233">
        <v>-50.97</v>
      </c>
    </row>
    <row r="234" spans="1:3" x14ac:dyDescent="0.4">
      <c r="A234">
        <v>7.766</v>
      </c>
      <c r="B234">
        <v>89.805000000000007</v>
      </c>
      <c r="C234">
        <v>-51.698</v>
      </c>
    </row>
    <row r="235" spans="1:3" x14ac:dyDescent="0.4">
      <c r="A235">
        <v>7.8</v>
      </c>
      <c r="B235">
        <v>89.561999999999998</v>
      </c>
      <c r="C235">
        <v>-52.426000000000002</v>
      </c>
    </row>
    <row r="236" spans="1:3" x14ac:dyDescent="0.4">
      <c r="A236">
        <v>7.8330000000000002</v>
      </c>
      <c r="B236">
        <v>89.319000000000003</v>
      </c>
      <c r="C236">
        <v>-52.668999999999997</v>
      </c>
    </row>
    <row r="237" spans="1:3" x14ac:dyDescent="0.4">
      <c r="A237">
        <v>7.8659999999999997</v>
      </c>
      <c r="B237">
        <v>88.834000000000003</v>
      </c>
      <c r="C237">
        <v>-52.426000000000002</v>
      </c>
    </row>
    <row r="238" spans="1:3" x14ac:dyDescent="0.4">
      <c r="A238">
        <v>7.9</v>
      </c>
      <c r="B238">
        <v>88.349000000000004</v>
      </c>
      <c r="C238">
        <v>-52.183</v>
      </c>
    </row>
    <row r="239" spans="1:3" x14ac:dyDescent="0.4">
      <c r="A239">
        <v>7.9329999999999998</v>
      </c>
      <c r="B239">
        <v>88.105999999999995</v>
      </c>
      <c r="C239">
        <v>-51.454999999999998</v>
      </c>
    </row>
    <row r="240" spans="1:3" x14ac:dyDescent="0.4">
      <c r="A240">
        <v>7.9660000000000002</v>
      </c>
      <c r="B240">
        <v>87.863</v>
      </c>
      <c r="C240">
        <v>-50.484000000000002</v>
      </c>
    </row>
    <row r="241" spans="1:3" x14ac:dyDescent="0.4">
      <c r="A241">
        <v>8</v>
      </c>
      <c r="B241">
        <v>87.863</v>
      </c>
      <c r="C241">
        <v>-49.514000000000003</v>
      </c>
    </row>
    <row r="242" spans="1:3" x14ac:dyDescent="0.4">
      <c r="A242">
        <v>8.0329999999999995</v>
      </c>
      <c r="B242">
        <v>87.378</v>
      </c>
      <c r="C242">
        <v>-48.3</v>
      </c>
    </row>
    <row r="243" spans="1:3" x14ac:dyDescent="0.4">
      <c r="A243">
        <v>8.0660000000000007</v>
      </c>
      <c r="B243">
        <v>86.891999999999996</v>
      </c>
      <c r="C243">
        <v>-47.329000000000001</v>
      </c>
    </row>
    <row r="244" spans="1:3" x14ac:dyDescent="0.4">
      <c r="A244">
        <v>8.1</v>
      </c>
      <c r="B244">
        <v>86.891999999999996</v>
      </c>
      <c r="C244">
        <v>-46.116</v>
      </c>
    </row>
    <row r="245" spans="1:3" x14ac:dyDescent="0.4">
      <c r="A245">
        <v>8.1329999999999991</v>
      </c>
      <c r="B245">
        <v>86.406999999999996</v>
      </c>
      <c r="C245">
        <v>-45.145000000000003</v>
      </c>
    </row>
    <row r="246" spans="1:3" x14ac:dyDescent="0.4">
      <c r="A246">
        <v>8.1660000000000004</v>
      </c>
      <c r="B246">
        <v>86.406999999999996</v>
      </c>
      <c r="C246">
        <v>-44.173999999999999</v>
      </c>
    </row>
    <row r="247" spans="1:3" x14ac:dyDescent="0.4">
      <c r="A247">
        <v>8.1999999999999993</v>
      </c>
      <c r="B247">
        <v>86.406999999999996</v>
      </c>
      <c r="C247">
        <v>-44.173999999999999</v>
      </c>
    </row>
    <row r="248" spans="1:3" x14ac:dyDescent="0.4">
      <c r="A248">
        <v>8.2330000000000005</v>
      </c>
      <c r="B248">
        <v>86.406999999999996</v>
      </c>
      <c r="C248">
        <v>-43.688000000000002</v>
      </c>
    </row>
    <row r="249" spans="1:3" x14ac:dyDescent="0.4">
      <c r="A249">
        <v>8.266</v>
      </c>
      <c r="B249">
        <v>86.406999999999996</v>
      </c>
      <c r="C249">
        <v>-44.173999999999999</v>
      </c>
    </row>
    <row r="250" spans="1:3" x14ac:dyDescent="0.4">
      <c r="A250">
        <v>8.3000000000000007</v>
      </c>
      <c r="B250">
        <v>86.65</v>
      </c>
      <c r="C250">
        <v>-44.902000000000001</v>
      </c>
    </row>
    <row r="251" spans="1:3" x14ac:dyDescent="0.4">
      <c r="A251">
        <v>8.3330000000000002</v>
      </c>
      <c r="B251">
        <v>86.891999999999996</v>
      </c>
      <c r="C251">
        <v>-45.63</v>
      </c>
    </row>
    <row r="252" spans="1:3" x14ac:dyDescent="0.4">
      <c r="A252">
        <v>8.3659999999999997</v>
      </c>
      <c r="B252">
        <v>86.891999999999996</v>
      </c>
      <c r="C252">
        <v>-46.844000000000001</v>
      </c>
    </row>
    <row r="253" spans="1:3" x14ac:dyDescent="0.4">
      <c r="A253">
        <v>8.4</v>
      </c>
      <c r="B253">
        <v>87.378</v>
      </c>
      <c r="C253">
        <v>-48.057000000000002</v>
      </c>
    </row>
    <row r="254" spans="1:3" x14ac:dyDescent="0.4">
      <c r="A254">
        <v>8.4329999999999998</v>
      </c>
      <c r="B254">
        <v>87.863</v>
      </c>
      <c r="C254">
        <v>-49.027999999999999</v>
      </c>
    </row>
    <row r="255" spans="1:3" x14ac:dyDescent="0.4">
      <c r="A255">
        <v>8.4659999999999993</v>
      </c>
      <c r="B255">
        <v>88.105999999999995</v>
      </c>
      <c r="C255">
        <v>-50.484000000000002</v>
      </c>
    </row>
    <row r="256" spans="1:3" x14ac:dyDescent="0.4">
      <c r="A256">
        <v>8.5</v>
      </c>
      <c r="B256">
        <v>88.349000000000004</v>
      </c>
      <c r="C256">
        <v>-51.454999999999998</v>
      </c>
    </row>
    <row r="257" spans="1:3" x14ac:dyDescent="0.4">
      <c r="A257">
        <v>8.5329999999999995</v>
      </c>
      <c r="B257">
        <v>88.834000000000003</v>
      </c>
      <c r="C257">
        <v>-52.183</v>
      </c>
    </row>
    <row r="258" spans="1:3" x14ac:dyDescent="0.4">
      <c r="A258">
        <v>8.5660000000000007</v>
      </c>
      <c r="B258">
        <v>89.076999999999998</v>
      </c>
      <c r="C258">
        <v>-52.426000000000002</v>
      </c>
    </row>
    <row r="259" spans="1:3" x14ac:dyDescent="0.4">
      <c r="A259">
        <v>8.6</v>
      </c>
      <c r="B259">
        <v>89.319000000000003</v>
      </c>
      <c r="C259">
        <v>-52.668999999999997</v>
      </c>
    </row>
    <row r="260" spans="1:3" x14ac:dyDescent="0.4">
      <c r="A260">
        <v>8.6329999999999991</v>
      </c>
      <c r="B260">
        <v>89.561999999999998</v>
      </c>
      <c r="C260">
        <v>-52.426000000000002</v>
      </c>
    </row>
    <row r="261" spans="1:3" x14ac:dyDescent="0.4">
      <c r="A261">
        <v>8.6660000000000004</v>
      </c>
      <c r="B261">
        <v>89.805000000000007</v>
      </c>
      <c r="C261">
        <v>-51.941000000000003</v>
      </c>
    </row>
    <row r="262" spans="1:3" x14ac:dyDescent="0.4">
      <c r="A262">
        <v>8.6999999999999993</v>
      </c>
      <c r="B262">
        <v>90.048000000000002</v>
      </c>
      <c r="C262">
        <v>-51.213000000000001</v>
      </c>
    </row>
    <row r="263" spans="1:3" x14ac:dyDescent="0.4">
      <c r="A263">
        <v>8.7330000000000005</v>
      </c>
      <c r="B263">
        <v>90.048000000000002</v>
      </c>
      <c r="C263">
        <v>-49.999000000000002</v>
      </c>
    </row>
    <row r="264" spans="1:3" x14ac:dyDescent="0.4">
      <c r="A264">
        <v>8.766</v>
      </c>
      <c r="B264">
        <v>90.048000000000002</v>
      </c>
      <c r="C264">
        <v>-49.027999999999999</v>
      </c>
    </row>
    <row r="265" spans="1:3" x14ac:dyDescent="0.4">
      <c r="A265">
        <v>8.8000000000000007</v>
      </c>
      <c r="B265">
        <v>90.048000000000002</v>
      </c>
      <c r="C265">
        <v>-48.057000000000002</v>
      </c>
    </row>
    <row r="266" spans="1:3" x14ac:dyDescent="0.4">
      <c r="A266">
        <v>8.8330000000000002</v>
      </c>
      <c r="B266">
        <v>90.048000000000002</v>
      </c>
      <c r="C266">
        <v>-46.600999999999999</v>
      </c>
    </row>
    <row r="267" spans="1:3" x14ac:dyDescent="0.4">
      <c r="A267">
        <v>8.8659999999999997</v>
      </c>
      <c r="B267">
        <v>89.805000000000007</v>
      </c>
      <c r="C267">
        <v>-45.63</v>
      </c>
    </row>
    <row r="268" spans="1:3" x14ac:dyDescent="0.4">
      <c r="A268">
        <v>8.9</v>
      </c>
      <c r="B268">
        <v>89.805000000000007</v>
      </c>
      <c r="C268">
        <v>-44.658999999999999</v>
      </c>
    </row>
    <row r="269" spans="1:3" x14ac:dyDescent="0.4">
      <c r="A269">
        <v>8.9329999999999998</v>
      </c>
      <c r="B269">
        <v>89.561999999999998</v>
      </c>
      <c r="C269">
        <v>-44.173999999999999</v>
      </c>
    </row>
    <row r="270" spans="1:3" x14ac:dyDescent="0.4">
      <c r="A270">
        <v>8.9659999999999993</v>
      </c>
      <c r="B270">
        <v>89.319000000000003</v>
      </c>
      <c r="C270">
        <v>-43.930999999999997</v>
      </c>
    </row>
    <row r="271" spans="1:3" x14ac:dyDescent="0.4">
      <c r="A271">
        <v>9</v>
      </c>
      <c r="B271">
        <v>88.834000000000003</v>
      </c>
      <c r="C271">
        <v>-44.173999999999999</v>
      </c>
    </row>
    <row r="272" spans="1:3" x14ac:dyDescent="0.4">
      <c r="A272">
        <v>9.0329999999999995</v>
      </c>
      <c r="B272">
        <v>88.349000000000004</v>
      </c>
      <c r="C272">
        <v>-44.417000000000002</v>
      </c>
    </row>
    <row r="273" spans="1:3" x14ac:dyDescent="0.4">
      <c r="A273">
        <v>9.0660000000000007</v>
      </c>
      <c r="B273">
        <v>88.349000000000004</v>
      </c>
      <c r="C273">
        <v>-45.145000000000003</v>
      </c>
    </row>
    <row r="274" spans="1:3" x14ac:dyDescent="0.4">
      <c r="A274">
        <v>9.1</v>
      </c>
      <c r="B274">
        <v>87.863</v>
      </c>
      <c r="C274">
        <v>-46.116</v>
      </c>
    </row>
    <row r="275" spans="1:3" x14ac:dyDescent="0.4">
      <c r="A275">
        <v>9.1329999999999991</v>
      </c>
      <c r="B275">
        <v>87.863</v>
      </c>
      <c r="C275">
        <v>-47.329000000000001</v>
      </c>
    </row>
    <row r="276" spans="1:3" x14ac:dyDescent="0.4">
      <c r="A276">
        <v>9.1660000000000004</v>
      </c>
      <c r="B276">
        <v>87.378</v>
      </c>
      <c r="C276">
        <v>-48.542999999999999</v>
      </c>
    </row>
    <row r="277" spans="1:3" x14ac:dyDescent="0.4">
      <c r="A277">
        <v>9.1999999999999993</v>
      </c>
      <c r="B277">
        <v>87.378</v>
      </c>
      <c r="C277">
        <v>-49.756</v>
      </c>
    </row>
    <row r="278" spans="1:3" x14ac:dyDescent="0.4">
      <c r="A278">
        <v>9.2330000000000005</v>
      </c>
      <c r="B278">
        <v>86.891999999999996</v>
      </c>
      <c r="C278">
        <v>-50.726999999999997</v>
      </c>
    </row>
    <row r="279" spans="1:3" x14ac:dyDescent="0.4">
      <c r="A279">
        <v>9.266</v>
      </c>
      <c r="B279">
        <v>86.891999999999996</v>
      </c>
      <c r="C279">
        <v>-51.698</v>
      </c>
    </row>
    <row r="280" spans="1:3" x14ac:dyDescent="0.4">
      <c r="A280">
        <v>9.3000000000000007</v>
      </c>
      <c r="B280">
        <v>86.891999999999996</v>
      </c>
      <c r="C280">
        <v>-52.426000000000002</v>
      </c>
    </row>
    <row r="281" spans="1:3" x14ac:dyDescent="0.4">
      <c r="A281">
        <v>9.3330000000000002</v>
      </c>
      <c r="B281">
        <v>86.891999999999996</v>
      </c>
      <c r="C281">
        <v>-52.426000000000002</v>
      </c>
    </row>
    <row r="282" spans="1:3" x14ac:dyDescent="0.4">
      <c r="A282">
        <v>9.3659999999999997</v>
      </c>
      <c r="B282">
        <v>86.891999999999996</v>
      </c>
      <c r="C282">
        <v>-52.426000000000002</v>
      </c>
    </row>
    <row r="283" spans="1:3" x14ac:dyDescent="0.4">
      <c r="A283">
        <v>9.4</v>
      </c>
      <c r="B283">
        <v>87.135000000000005</v>
      </c>
      <c r="C283">
        <v>-52.426000000000002</v>
      </c>
    </row>
    <row r="284" spans="1:3" x14ac:dyDescent="0.4">
      <c r="A284">
        <v>9.4329999999999998</v>
      </c>
      <c r="B284">
        <v>87.378</v>
      </c>
      <c r="C284">
        <v>-51.454999999999998</v>
      </c>
    </row>
    <row r="285" spans="1:3" x14ac:dyDescent="0.4">
      <c r="A285">
        <v>9.4659999999999993</v>
      </c>
      <c r="B285">
        <v>87.62</v>
      </c>
      <c r="C285">
        <v>-50.726999999999997</v>
      </c>
    </row>
    <row r="286" spans="1:3" x14ac:dyDescent="0.4">
      <c r="A286">
        <v>9.5</v>
      </c>
      <c r="B286">
        <v>87.863</v>
      </c>
      <c r="C286">
        <v>-49.514000000000003</v>
      </c>
    </row>
    <row r="287" spans="1:3" x14ac:dyDescent="0.4">
      <c r="A287">
        <v>9.5329999999999995</v>
      </c>
      <c r="B287">
        <v>88.105999999999995</v>
      </c>
      <c r="C287">
        <v>-48.542999999999999</v>
      </c>
    </row>
    <row r="288" spans="1:3" x14ac:dyDescent="0.4">
      <c r="A288">
        <v>9.5660000000000007</v>
      </c>
      <c r="B288">
        <v>88.349000000000004</v>
      </c>
      <c r="C288">
        <v>-47.329000000000001</v>
      </c>
    </row>
    <row r="289" spans="1:3" x14ac:dyDescent="0.4">
      <c r="A289">
        <v>9.6</v>
      </c>
      <c r="B289">
        <v>88.834000000000003</v>
      </c>
      <c r="C289">
        <v>-46.357999999999997</v>
      </c>
    </row>
    <row r="290" spans="1:3" x14ac:dyDescent="0.4">
      <c r="A290">
        <v>9.6329999999999991</v>
      </c>
      <c r="B290">
        <v>89.076999999999998</v>
      </c>
      <c r="C290">
        <v>-45.63</v>
      </c>
    </row>
    <row r="291" spans="1:3" x14ac:dyDescent="0.4">
      <c r="A291">
        <v>9.6660000000000004</v>
      </c>
      <c r="B291">
        <v>89.319000000000003</v>
      </c>
      <c r="C291">
        <v>-44.658999999999999</v>
      </c>
    </row>
    <row r="292" spans="1:3" x14ac:dyDescent="0.4">
      <c r="A292">
        <v>9.6999999999999993</v>
      </c>
      <c r="B292">
        <v>89.561999999999998</v>
      </c>
      <c r="C292">
        <v>-44.173999999999999</v>
      </c>
    </row>
    <row r="293" spans="1:3" x14ac:dyDescent="0.4">
      <c r="A293">
        <v>9.7330000000000005</v>
      </c>
      <c r="B293">
        <v>89.805000000000007</v>
      </c>
      <c r="C293">
        <v>-44.173999999999999</v>
      </c>
    </row>
    <row r="294" spans="1:3" x14ac:dyDescent="0.4">
      <c r="A294">
        <v>9.766</v>
      </c>
      <c r="B294">
        <v>90.048000000000002</v>
      </c>
      <c r="C294">
        <v>-44.658999999999999</v>
      </c>
    </row>
    <row r="295" spans="1:3" x14ac:dyDescent="0.4">
      <c r="A295">
        <v>9.8000000000000007</v>
      </c>
      <c r="B295">
        <v>90.29</v>
      </c>
      <c r="C295">
        <v>-45.145000000000003</v>
      </c>
    </row>
    <row r="296" spans="1:3" x14ac:dyDescent="0.4">
      <c r="A296">
        <v>9.8330000000000002</v>
      </c>
      <c r="B296">
        <v>90.29</v>
      </c>
      <c r="C296">
        <v>-45.63</v>
      </c>
    </row>
    <row r="297" spans="1:3" x14ac:dyDescent="0.4">
      <c r="A297">
        <v>9.8659999999999997</v>
      </c>
      <c r="B297">
        <v>90.29</v>
      </c>
      <c r="C297">
        <v>-46.844000000000001</v>
      </c>
    </row>
    <row r="298" spans="1:3" x14ac:dyDescent="0.4">
      <c r="A298">
        <v>9.9</v>
      </c>
      <c r="B298">
        <v>90.29</v>
      </c>
      <c r="C298">
        <v>-48.057000000000002</v>
      </c>
    </row>
    <row r="299" spans="1:3" x14ac:dyDescent="0.4">
      <c r="A299">
        <v>9.9329999999999998</v>
      </c>
      <c r="B299">
        <v>90.048000000000002</v>
      </c>
      <c r="C299">
        <v>-49.027999999999999</v>
      </c>
    </row>
    <row r="300" spans="1:3" x14ac:dyDescent="0.4">
      <c r="A300">
        <v>9.9659999999999993</v>
      </c>
      <c r="B300">
        <v>89.805000000000007</v>
      </c>
      <c r="C300">
        <v>-50.241999999999997</v>
      </c>
    </row>
    <row r="301" spans="1:3" x14ac:dyDescent="0.4">
      <c r="A301">
        <v>10</v>
      </c>
      <c r="B301">
        <v>89.805000000000007</v>
      </c>
      <c r="C301">
        <v>-50.97</v>
      </c>
    </row>
    <row r="302" spans="1:3" x14ac:dyDescent="0.4">
      <c r="A302">
        <v>10.032999999999999</v>
      </c>
      <c r="B302">
        <v>89.319000000000003</v>
      </c>
      <c r="C302">
        <v>-51.941000000000003</v>
      </c>
    </row>
    <row r="303" spans="1:3" x14ac:dyDescent="0.4">
      <c r="A303">
        <v>10.066000000000001</v>
      </c>
      <c r="B303">
        <v>89.076999999999998</v>
      </c>
      <c r="C303">
        <v>-52.426000000000002</v>
      </c>
    </row>
    <row r="304" spans="1:3" x14ac:dyDescent="0.4">
      <c r="A304">
        <v>10.1</v>
      </c>
      <c r="B304">
        <v>88.590999999999994</v>
      </c>
      <c r="C304">
        <v>-52.426000000000002</v>
      </c>
    </row>
    <row r="305" spans="1:3" x14ac:dyDescent="0.4">
      <c r="A305">
        <v>10.132999999999999</v>
      </c>
      <c r="B305">
        <v>88.105999999999995</v>
      </c>
      <c r="C305">
        <v>-52.426000000000002</v>
      </c>
    </row>
    <row r="306" spans="1:3" x14ac:dyDescent="0.4">
      <c r="A306">
        <v>10.166</v>
      </c>
      <c r="B306">
        <v>87.863</v>
      </c>
      <c r="C306">
        <v>-51.941000000000003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3"/>
  <sheetViews>
    <sheetView workbookViewId="0">
      <selection activeCell="O7" sqref="O7"/>
    </sheetView>
  </sheetViews>
  <sheetFormatPr defaultRowHeight="17.399999999999999" x14ac:dyDescent="0.4"/>
  <sheetData>
    <row r="2" spans="1:15" x14ac:dyDescent="0.4">
      <c r="A2">
        <v>0</v>
      </c>
      <c r="B2">
        <v>86.406999999999996</v>
      </c>
      <c r="C2">
        <v>-57.523000000000003</v>
      </c>
      <c r="E2">
        <v>0</v>
      </c>
      <c r="F2">
        <v>85.921000000000006</v>
      </c>
      <c r="G2">
        <v>-58.250999999999998</v>
      </c>
      <c r="I2">
        <v>0</v>
      </c>
      <c r="J2">
        <v>86.406999999999996</v>
      </c>
      <c r="K2">
        <v>-57.765999999999998</v>
      </c>
    </row>
    <row r="3" spans="1:15" x14ac:dyDescent="0.4">
      <c r="A3">
        <v>3.3000000000000002E-2</v>
      </c>
      <c r="B3">
        <v>86.891999999999996</v>
      </c>
      <c r="C3">
        <v>-58.250999999999998</v>
      </c>
      <c r="E3">
        <v>3.3000000000000002E-2</v>
      </c>
      <c r="F3">
        <v>86.164000000000001</v>
      </c>
      <c r="G3">
        <v>-58.494</v>
      </c>
      <c r="I3">
        <v>3.3000000000000002E-2</v>
      </c>
      <c r="J3">
        <v>86.406999999999996</v>
      </c>
      <c r="K3">
        <v>-58.250999999999998</v>
      </c>
    </row>
    <row r="4" spans="1:15" x14ac:dyDescent="0.4">
      <c r="A4">
        <v>6.6000000000000003E-2</v>
      </c>
      <c r="B4">
        <v>86.891999999999996</v>
      </c>
      <c r="C4">
        <v>-58.494</v>
      </c>
      <c r="E4">
        <v>6.6000000000000003E-2</v>
      </c>
      <c r="F4">
        <v>86.406999999999996</v>
      </c>
      <c r="G4">
        <v>-58.494</v>
      </c>
      <c r="I4">
        <v>6.7000000000000004E-2</v>
      </c>
      <c r="J4">
        <v>86.406999999999996</v>
      </c>
      <c r="K4">
        <v>-58.250999999999998</v>
      </c>
      <c r="N4">
        <v>7.53</v>
      </c>
    </row>
    <row r="5" spans="1:15" x14ac:dyDescent="0.4">
      <c r="A5">
        <v>0.1</v>
      </c>
      <c r="B5">
        <v>87.135000000000005</v>
      </c>
      <c r="C5">
        <v>-58.250999999999998</v>
      </c>
      <c r="E5">
        <v>0.1</v>
      </c>
      <c r="F5">
        <v>86.406999999999996</v>
      </c>
      <c r="G5">
        <v>-58.250999999999998</v>
      </c>
      <c r="I5">
        <v>0.1</v>
      </c>
      <c r="J5">
        <v>86.406999999999996</v>
      </c>
      <c r="K5">
        <v>-57.765999999999998</v>
      </c>
      <c r="N5">
        <v>7.5650000000000004</v>
      </c>
    </row>
    <row r="6" spans="1:15" x14ac:dyDescent="0.4">
      <c r="A6">
        <v>0.13300000000000001</v>
      </c>
      <c r="B6">
        <v>87.378</v>
      </c>
      <c r="C6">
        <v>-57.765999999999998</v>
      </c>
      <c r="E6">
        <v>0.13300000000000001</v>
      </c>
      <c r="F6">
        <v>86.65</v>
      </c>
      <c r="G6">
        <v>-57.523000000000003</v>
      </c>
      <c r="I6">
        <v>0.13300000000000001</v>
      </c>
      <c r="J6">
        <v>86.891999999999996</v>
      </c>
      <c r="K6">
        <v>-56.795000000000002</v>
      </c>
      <c r="N6">
        <v>7.5170000000000003</v>
      </c>
    </row>
    <row r="7" spans="1:15" x14ac:dyDescent="0.4">
      <c r="A7">
        <v>0.16600000000000001</v>
      </c>
      <c r="B7">
        <v>87.378</v>
      </c>
      <c r="C7">
        <v>-56.795000000000002</v>
      </c>
      <c r="E7">
        <v>0.16600000000000001</v>
      </c>
      <c r="F7">
        <v>86.406999999999996</v>
      </c>
      <c r="G7">
        <v>-56.31</v>
      </c>
      <c r="I7">
        <v>0.16700000000000001</v>
      </c>
      <c r="J7">
        <v>86.406999999999996</v>
      </c>
      <c r="K7">
        <v>-55.823999999999998</v>
      </c>
      <c r="N7">
        <f>AVERAGE(N4:N6)</f>
        <v>7.5373333333333337</v>
      </c>
      <c r="O7">
        <f>2*3.142/(N7-4.3*N8)</f>
        <v>0.83932037768594492</v>
      </c>
    </row>
    <row r="8" spans="1:15" x14ac:dyDescent="0.4">
      <c r="A8">
        <v>0.2</v>
      </c>
      <c r="B8">
        <v>87.378</v>
      </c>
      <c r="C8">
        <v>-55.095999999999997</v>
      </c>
      <c r="E8">
        <v>0.2</v>
      </c>
      <c r="F8">
        <v>86.65</v>
      </c>
      <c r="G8">
        <v>-54.853000000000002</v>
      </c>
      <c r="I8">
        <v>0.2</v>
      </c>
      <c r="J8">
        <v>86.891999999999996</v>
      </c>
      <c r="K8">
        <v>-54.368000000000002</v>
      </c>
      <c r="N8">
        <f>_xlfn.STDEV.P(N4:N6)/SQRT(3)</f>
        <v>1.1703117659964093E-2</v>
      </c>
    </row>
    <row r="9" spans="1:15" x14ac:dyDescent="0.4">
      <c r="A9">
        <v>0.23300000000000001</v>
      </c>
      <c r="B9">
        <v>87.378</v>
      </c>
      <c r="C9">
        <v>-55.095999999999997</v>
      </c>
      <c r="E9">
        <v>0.23300000000000001</v>
      </c>
      <c r="F9">
        <v>86.65</v>
      </c>
      <c r="G9">
        <v>-53.154000000000003</v>
      </c>
      <c r="I9">
        <v>0.23300000000000001</v>
      </c>
      <c r="J9">
        <v>86.65</v>
      </c>
      <c r="K9">
        <v>-52.911999999999999</v>
      </c>
    </row>
    <row r="10" spans="1:15" x14ac:dyDescent="0.4">
      <c r="A10">
        <v>0.26600000000000001</v>
      </c>
      <c r="B10">
        <v>87.135000000000005</v>
      </c>
      <c r="C10">
        <v>-51.698</v>
      </c>
      <c r="E10">
        <v>0.26600000000000001</v>
      </c>
      <c r="F10">
        <v>86.891999999999996</v>
      </c>
      <c r="G10">
        <v>-51.213000000000001</v>
      </c>
      <c r="I10">
        <v>0.26700000000000002</v>
      </c>
      <c r="J10">
        <v>86.65</v>
      </c>
      <c r="K10">
        <v>-50.97</v>
      </c>
      <c r="N10">
        <f>2*3.1415*SQRT((0.02+0.0645+1/2*0.0105)/4.67)</f>
        <v>0.87101542894631157</v>
      </c>
    </row>
    <row r="11" spans="1:15" x14ac:dyDescent="0.4">
      <c r="A11">
        <v>0.3</v>
      </c>
      <c r="B11">
        <v>87.135000000000005</v>
      </c>
      <c r="C11">
        <v>-50.241999999999997</v>
      </c>
      <c r="E11">
        <v>0.3</v>
      </c>
      <c r="F11">
        <v>86.891999999999996</v>
      </c>
      <c r="G11">
        <v>-49.514000000000003</v>
      </c>
      <c r="I11">
        <v>0.3</v>
      </c>
      <c r="J11">
        <v>86.65</v>
      </c>
      <c r="K11">
        <v>-49.027999999999999</v>
      </c>
    </row>
    <row r="12" spans="1:15" x14ac:dyDescent="0.4">
      <c r="A12">
        <v>0.33300000000000002</v>
      </c>
      <c r="B12">
        <v>87.135000000000005</v>
      </c>
      <c r="C12">
        <v>-48.542999999999999</v>
      </c>
      <c r="E12">
        <v>0.33300000000000002</v>
      </c>
      <c r="F12">
        <v>86.891999999999996</v>
      </c>
      <c r="G12">
        <v>-47.572000000000003</v>
      </c>
      <c r="I12">
        <v>0.33300000000000002</v>
      </c>
      <c r="J12">
        <v>86.406999999999996</v>
      </c>
      <c r="K12">
        <v>-47.572000000000003</v>
      </c>
    </row>
    <row r="13" spans="1:15" x14ac:dyDescent="0.4">
      <c r="A13">
        <v>0.36599999999999999</v>
      </c>
      <c r="B13">
        <v>87.135000000000005</v>
      </c>
      <c r="C13">
        <v>-47.085999999999999</v>
      </c>
      <c r="E13">
        <v>0.36599999999999999</v>
      </c>
      <c r="F13">
        <v>86.65</v>
      </c>
      <c r="G13">
        <v>-46.357999999999997</v>
      </c>
      <c r="I13">
        <v>0.36699999999999999</v>
      </c>
      <c r="J13">
        <v>86.406999999999996</v>
      </c>
      <c r="K13">
        <v>-47.572000000000003</v>
      </c>
    </row>
    <row r="14" spans="1:15" x14ac:dyDescent="0.4">
      <c r="A14">
        <v>0.4</v>
      </c>
      <c r="B14">
        <v>86.891999999999996</v>
      </c>
      <c r="C14">
        <v>-45.63</v>
      </c>
      <c r="E14">
        <v>0.4</v>
      </c>
      <c r="F14">
        <v>86.65</v>
      </c>
      <c r="G14">
        <v>-45.145000000000003</v>
      </c>
      <c r="I14">
        <v>0.4</v>
      </c>
      <c r="J14">
        <v>86.406999999999996</v>
      </c>
      <c r="K14">
        <v>-45.145000000000003</v>
      </c>
    </row>
    <row r="15" spans="1:15" x14ac:dyDescent="0.4">
      <c r="A15">
        <v>0.433</v>
      </c>
      <c r="B15">
        <v>86.65</v>
      </c>
      <c r="C15">
        <v>-44.658999999999999</v>
      </c>
      <c r="E15">
        <v>0.433</v>
      </c>
      <c r="F15">
        <v>86.65</v>
      </c>
      <c r="G15">
        <v>-44.417000000000002</v>
      </c>
      <c r="I15">
        <v>0.433</v>
      </c>
      <c r="J15">
        <v>86.164000000000001</v>
      </c>
      <c r="K15">
        <v>-44.417000000000002</v>
      </c>
    </row>
    <row r="16" spans="1:15" x14ac:dyDescent="0.4">
      <c r="A16">
        <v>0.46600000000000003</v>
      </c>
      <c r="B16">
        <v>86.406999999999996</v>
      </c>
      <c r="C16">
        <v>-44.173999999999999</v>
      </c>
      <c r="E16">
        <v>0.46600000000000003</v>
      </c>
      <c r="F16">
        <v>86.65</v>
      </c>
      <c r="G16">
        <v>-44.173999999999999</v>
      </c>
      <c r="I16">
        <v>0.46700000000000003</v>
      </c>
      <c r="J16">
        <v>86.164000000000001</v>
      </c>
      <c r="K16">
        <v>-44.173999999999999</v>
      </c>
    </row>
    <row r="17" spans="1:11" x14ac:dyDescent="0.4">
      <c r="A17">
        <v>0.5</v>
      </c>
      <c r="B17">
        <v>86.164000000000001</v>
      </c>
      <c r="C17">
        <v>-44.173999999999999</v>
      </c>
      <c r="E17">
        <v>0.5</v>
      </c>
      <c r="F17">
        <v>86.65</v>
      </c>
      <c r="G17">
        <v>-44.173999999999999</v>
      </c>
      <c r="I17">
        <v>0.5</v>
      </c>
      <c r="J17">
        <v>86.164000000000001</v>
      </c>
      <c r="K17">
        <v>-44.417000000000002</v>
      </c>
    </row>
    <row r="18" spans="1:11" x14ac:dyDescent="0.4">
      <c r="A18">
        <v>0.53300000000000003</v>
      </c>
      <c r="B18">
        <v>85.921000000000006</v>
      </c>
      <c r="C18">
        <v>-44.658999999999999</v>
      </c>
      <c r="E18">
        <v>0.53300000000000003</v>
      </c>
      <c r="F18">
        <v>86.65</v>
      </c>
      <c r="G18">
        <v>-44.902000000000001</v>
      </c>
      <c r="I18">
        <v>0.53300000000000003</v>
      </c>
      <c r="J18">
        <v>86.164000000000001</v>
      </c>
      <c r="K18">
        <v>-45.145000000000003</v>
      </c>
    </row>
    <row r="19" spans="1:11" x14ac:dyDescent="0.4">
      <c r="A19">
        <v>0.56599999999999995</v>
      </c>
      <c r="B19">
        <v>85.679000000000002</v>
      </c>
      <c r="C19">
        <v>-45.63</v>
      </c>
      <c r="E19">
        <v>0.56599999999999995</v>
      </c>
      <c r="F19">
        <v>86.65</v>
      </c>
      <c r="G19">
        <v>-46.116</v>
      </c>
      <c r="I19">
        <v>0.56699999999999995</v>
      </c>
      <c r="J19">
        <v>86.164000000000001</v>
      </c>
      <c r="K19">
        <v>-46.116</v>
      </c>
    </row>
    <row r="20" spans="1:11" x14ac:dyDescent="0.4">
      <c r="A20">
        <v>0.6</v>
      </c>
      <c r="B20">
        <v>85.679000000000002</v>
      </c>
      <c r="C20">
        <v>-46.600999999999999</v>
      </c>
      <c r="E20">
        <v>0.6</v>
      </c>
      <c r="F20">
        <v>86.164000000000001</v>
      </c>
      <c r="G20">
        <v>-47.572000000000003</v>
      </c>
      <c r="I20">
        <v>0.6</v>
      </c>
      <c r="J20">
        <v>85.679000000000002</v>
      </c>
      <c r="K20">
        <v>-47.572000000000003</v>
      </c>
    </row>
    <row r="21" spans="1:11" x14ac:dyDescent="0.4">
      <c r="A21">
        <v>0.63300000000000001</v>
      </c>
      <c r="B21">
        <v>85.436000000000007</v>
      </c>
      <c r="C21">
        <v>-48.542999999999999</v>
      </c>
      <c r="E21">
        <v>0.63300000000000001</v>
      </c>
      <c r="F21">
        <v>86.164000000000001</v>
      </c>
      <c r="G21">
        <v>-49.271000000000001</v>
      </c>
      <c r="I21">
        <v>0.63300000000000001</v>
      </c>
      <c r="J21">
        <v>85.679000000000002</v>
      </c>
      <c r="K21">
        <v>-49.027999999999999</v>
      </c>
    </row>
    <row r="22" spans="1:11" x14ac:dyDescent="0.4">
      <c r="A22">
        <v>0.66600000000000004</v>
      </c>
      <c r="B22">
        <v>85.192999999999998</v>
      </c>
      <c r="C22">
        <v>-49.999000000000002</v>
      </c>
      <c r="E22">
        <v>0.66600000000000004</v>
      </c>
      <c r="F22">
        <v>86.164000000000001</v>
      </c>
      <c r="G22">
        <v>-51.213000000000001</v>
      </c>
      <c r="I22">
        <v>0.66700000000000004</v>
      </c>
      <c r="J22">
        <v>85.679000000000002</v>
      </c>
      <c r="K22">
        <v>-50.97</v>
      </c>
    </row>
    <row r="23" spans="1:11" x14ac:dyDescent="0.4">
      <c r="A23">
        <v>0.7</v>
      </c>
      <c r="B23">
        <v>85.192999999999998</v>
      </c>
      <c r="C23">
        <v>-51.941000000000003</v>
      </c>
      <c r="E23">
        <v>0.7</v>
      </c>
      <c r="F23">
        <v>86.164000000000001</v>
      </c>
      <c r="G23">
        <v>-53.154000000000003</v>
      </c>
      <c r="I23">
        <v>0.7</v>
      </c>
      <c r="J23">
        <v>85.679000000000002</v>
      </c>
      <c r="K23">
        <v>-52.911999999999999</v>
      </c>
    </row>
    <row r="24" spans="1:11" x14ac:dyDescent="0.4">
      <c r="A24">
        <v>0.73299999999999998</v>
      </c>
      <c r="B24">
        <v>85.192999999999998</v>
      </c>
      <c r="C24">
        <v>-53.64</v>
      </c>
      <c r="E24">
        <v>0.73299999999999998</v>
      </c>
      <c r="F24">
        <v>86.164000000000001</v>
      </c>
      <c r="G24">
        <v>-54.610999999999997</v>
      </c>
      <c r="I24">
        <v>0.73299999999999998</v>
      </c>
      <c r="J24">
        <v>85.921000000000006</v>
      </c>
      <c r="K24">
        <v>-54.368000000000002</v>
      </c>
    </row>
    <row r="25" spans="1:11" x14ac:dyDescent="0.4">
      <c r="A25">
        <v>0.76600000000000001</v>
      </c>
      <c r="B25">
        <v>84.950999999999993</v>
      </c>
      <c r="C25">
        <v>-55.338999999999999</v>
      </c>
      <c r="E25">
        <v>0.76600000000000001</v>
      </c>
      <c r="F25">
        <v>85.921000000000006</v>
      </c>
      <c r="G25">
        <v>-56.067</v>
      </c>
      <c r="I25">
        <v>0.76700000000000002</v>
      </c>
      <c r="J25">
        <v>85.921000000000006</v>
      </c>
      <c r="K25">
        <v>-55.823999999999998</v>
      </c>
    </row>
    <row r="26" spans="1:11" x14ac:dyDescent="0.4">
      <c r="A26">
        <v>0.8</v>
      </c>
      <c r="B26">
        <v>84.950999999999993</v>
      </c>
      <c r="C26">
        <v>-56.795000000000002</v>
      </c>
      <c r="E26">
        <v>0.8</v>
      </c>
      <c r="F26">
        <v>85.679000000000002</v>
      </c>
      <c r="G26">
        <v>-57.28</v>
      </c>
      <c r="I26">
        <v>0.8</v>
      </c>
      <c r="J26">
        <v>85.679000000000002</v>
      </c>
      <c r="K26">
        <v>-57.037999999999997</v>
      </c>
    </row>
    <row r="27" spans="1:11" x14ac:dyDescent="0.4">
      <c r="A27">
        <v>0.83299999999999996</v>
      </c>
      <c r="B27">
        <v>84.950999999999993</v>
      </c>
      <c r="C27">
        <v>-57.523000000000003</v>
      </c>
      <c r="E27">
        <v>0.83299999999999996</v>
      </c>
      <c r="F27">
        <v>85.679000000000002</v>
      </c>
      <c r="G27">
        <v>-58.250999999999998</v>
      </c>
      <c r="I27">
        <v>0.83299999999999996</v>
      </c>
      <c r="J27">
        <v>85.679000000000002</v>
      </c>
      <c r="K27">
        <v>-57.765999999999998</v>
      </c>
    </row>
    <row r="28" spans="1:11" x14ac:dyDescent="0.4">
      <c r="A28">
        <v>0.86599999999999999</v>
      </c>
      <c r="B28">
        <v>85.192999999999998</v>
      </c>
      <c r="C28">
        <v>-58.250999999999998</v>
      </c>
      <c r="E28">
        <v>0.86599999999999999</v>
      </c>
      <c r="F28">
        <v>85.679000000000002</v>
      </c>
      <c r="G28">
        <v>-58.494</v>
      </c>
      <c r="I28">
        <v>0.86699999999999999</v>
      </c>
      <c r="J28">
        <v>85.679000000000002</v>
      </c>
      <c r="K28">
        <v>-58.009</v>
      </c>
    </row>
    <row r="29" spans="1:11" x14ac:dyDescent="0.4">
      <c r="A29">
        <v>0.9</v>
      </c>
      <c r="B29">
        <v>85.192999999999998</v>
      </c>
      <c r="C29">
        <v>-58.494</v>
      </c>
      <c r="E29">
        <v>0.9</v>
      </c>
      <c r="F29">
        <v>85.679000000000002</v>
      </c>
      <c r="G29">
        <v>-58.494</v>
      </c>
      <c r="I29">
        <v>0.9</v>
      </c>
      <c r="J29">
        <v>85.679000000000002</v>
      </c>
      <c r="K29">
        <v>-58.009</v>
      </c>
    </row>
    <row r="30" spans="1:11" x14ac:dyDescent="0.4">
      <c r="A30">
        <v>0.93300000000000005</v>
      </c>
      <c r="B30">
        <v>85.436000000000007</v>
      </c>
      <c r="C30">
        <v>-58.009</v>
      </c>
      <c r="E30">
        <v>0.93300000000000005</v>
      </c>
      <c r="F30">
        <v>85.679000000000002</v>
      </c>
      <c r="G30">
        <v>-58.009</v>
      </c>
      <c r="I30">
        <v>0.93300000000000005</v>
      </c>
      <c r="J30">
        <v>85.921000000000006</v>
      </c>
      <c r="K30">
        <v>-57.523000000000003</v>
      </c>
    </row>
    <row r="31" spans="1:11" x14ac:dyDescent="0.4">
      <c r="A31">
        <v>0.96599999999999997</v>
      </c>
      <c r="B31">
        <v>85.436000000000007</v>
      </c>
      <c r="C31">
        <v>-57.523000000000003</v>
      </c>
      <c r="E31">
        <v>0.96599999999999997</v>
      </c>
      <c r="F31">
        <v>85.679000000000002</v>
      </c>
      <c r="G31">
        <v>-57.037999999999997</v>
      </c>
      <c r="I31">
        <v>0.96699999999999997</v>
      </c>
      <c r="J31">
        <v>86.164000000000001</v>
      </c>
      <c r="K31">
        <v>-56.795000000000002</v>
      </c>
    </row>
    <row r="32" spans="1:11" x14ac:dyDescent="0.4">
      <c r="A32">
        <v>1</v>
      </c>
      <c r="B32">
        <v>85.921000000000006</v>
      </c>
      <c r="C32">
        <v>-56.552</v>
      </c>
      <c r="E32">
        <v>1</v>
      </c>
      <c r="F32">
        <v>85.679000000000002</v>
      </c>
      <c r="G32">
        <v>-56.067</v>
      </c>
      <c r="I32">
        <v>1</v>
      </c>
      <c r="J32">
        <v>86.164000000000001</v>
      </c>
      <c r="K32">
        <v>-55.581000000000003</v>
      </c>
    </row>
    <row r="33" spans="1:11" x14ac:dyDescent="0.4">
      <c r="A33">
        <v>1.0329999999999999</v>
      </c>
      <c r="B33">
        <v>85.921000000000006</v>
      </c>
      <c r="C33">
        <v>-54.853000000000002</v>
      </c>
      <c r="E33">
        <v>1.0329999999999999</v>
      </c>
      <c r="F33">
        <v>85.679000000000002</v>
      </c>
      <c r="G33">
        <v>-54.368000000000002</v>
      </c>
      <c r="I33">
        <v>1.0329999999999999</v>
      </c>
      <c r="J33">
        <v>86.164000000000001</v>
      </c>
      <c r="K33">
        <v>-54.125</v>
      </c>
    </row>
    <row r="34" spans="1:11" x14ac:dyDescent="0.4">
      <c r="A34">
        <v>1.0660000000000001</v>
      </c>
      <c r="B34">
        <v>86.164000000000001</v>
      </c>
      <c r="C34">
        <v>-53.396999999999998</v>
      </c>
      <c r="E34">
        <v>1.0660000000000001</v>
      </c>
      <c r="F34">
        <v>85.679000000000002</v>
      </c>
      <c r="G34">
        <v>-52.668999999999997</v>
      </c>
      <c r="I34">
        <v>1.0669999999999999</v>
      </c>
      <c r="J34">
        <v>86.164000000000001</v>
      </c>
      <c r="K34">
        <v>-52.668999999999997</v>
      </c>
    </row>
    <row r="35" spans="1:11" x14ac:dyDescent="0.4">
      <c r="A35">
        <v>1.1000000000000001</v>
      </c>
      <c r="B35">
        <v>86.406999999999996</v>
      </c>
      <c r="C35">
        <v>-51.698</v>
      </c>
      <c r="E35">
        <v>1.1000000000000001</v>
      </c>
      <c r="F35">
        <v>85.921000000000006</v>
      </c>
      <c r="G35">
        <v>-50.726999999999997</v>
      </c>
      <c r="I35">
        <v>1.1000000000000001</v>
      </c>
      <c r="J35">
        <v>86.164000000000001</v>
      </c>
      <c r="K35">
        <v>-50.726999999999997</v>
      </c>
    </row>
    <row r="36" spans="1:11" x14ac:dyDescent="0.4">
      <c r="A36">
        <v>1.133</v>
      </c>
      <c r="B36">
        <v>86.65</v>
      </c>
      <c r="C36">
        <v>-50.241999999999997</v>
      </c>
      <c r="E36">
        <v>1.133</v>
      </c>
      <c r="F36">
        <v>86.164000000000001</v>
      </c>
      <c r="G36">
        <v>-49.027999999999999</v>
      </c>
      <c r="I36">
        <v>1.133</v>
      </c>
      <c r="J36">
        <v>86.164000000000001</v>
      </c>
      <c r="K36">
        <v>-49.271000000000001</v>
      </c>
    </row>
    <row r="37" spans="1:11" x14ac:dyDescent="0.4">
      <c r="A37">
        <v>1.1659999999999999</v>
      </c>
      <c r="B37">
        <v>86.891999999999996</v>
      </c>
      <c r="C37">
        <v>-48.3</v>
      </c>
      <c r="E37">
        <v>1.1659999999999999</v>
      </c>
      <c r="F37">
        <v>86.164000000000001</v>
      </c>
      <c r="G37">
        <v>-47.329000000000001</v>
      </c>
      <c r="I37">
        <v>1.167</v>
      </c>
      <c r="J37">
        <v>86.406999999999996</v>
      </c>
      <c r="K37">
        <v>-47.814999999999998</v>
      </c>
    </row>
    <row r="38" spans="1:11" x14ac:dyDescent="0.4">
      <c r="A38">
        <v>1.2</v>
      </c>
      <c r="B38">
        <v>87.135000000000005</v>
      </c>
      <c r="C38">
        <v>-46.844000000000001</v>
      </c>
      <c r="E38">
        <v>1.2</v>
      </c>
      <c r="F38">
        <v>86.164000000000001</v>
      </c>
      <c r="G38">
        <v>-46.116</v>
      </c>
      <c r="I38">
        <v>1.2</v>
      </c>
      <c r="J38">
        <v>86.406999999999996</v>
      </c>
      <c r="K38">
        <v>-46.600999999999999</v>
      </c>
    </row>
    <row r="39" spans="1:11" x14ac:dyDescent="0.4">
      <c r="A39">
        <v>1.2330000000000001</v>
      </c>
      <c r="B39">
        <v>87.135000000000005</v>
      </c>
      <c r="C39">
        <v>-45.872999999999998</v>
      </c>
      <c r="E39">
        <v>1.2330000000000001</v>
      </c>
      <c r="F39">
        <v>86.164000000000001</v>
      </c>
      <c r="G39">
        <v>-44.902000000000001</v>
      </c>
      <c r="I39">
        <v>1.2330000000000001</v>
      </c>
      <c r="J39">
        <v>86.406999999999996</v>
      </c>
      <c r="K39">
        <v>-45.63</v>
      </c>
    </row>
    <row r="40" spans="1:11" x14ac:dyDescent="0.4">
      <c r="A40">
        <v>1.266</v>
      </c>
      <c r="B40">
        <v>87.378</v>
      </c>
      <c r="C40">
        <v>-45.145000000000003</v>
      </c>
      <c r="E40">
        <v>1.266</v>
      </c>
      <c r="F40">
        <v>86.164000000000001</v>
      </c>
      <c r="G40">
        <v>-44.173999999999999</v>
      </c>
      <c r="I40">
        <v>1.2669999999999999</v>
      </c>
      <c r="J40">
        <v>86.65</v>
      </c>
      <c r="K40">
        <v>-44.902000000000001</v>
      </c>
    </row>
    <row r="41" spans="1:11" x14ac:dyDescent="0.4">
      <c r="A41">
        <v>1.3</v>
      </c>
      <c r="B41">
        <v>87.62</v>
      </c>
      <c r="C41">
        <v>-44.658999999999999</v>
      </c>
      <c r="E41">
        <v>1.3</v>
      </c>
      <c r="F41">
        <v>86.406999999999996</v>
      </c>
      <c r="G41">
        <v>-43.930999999999997</v>
      </c>
      <c r="I41">
        <v>1.3</v>
      </c>
      <c r="J41">
        <v>86.65</v>
      </c>
      <c r="K41">
        <v>-44.902000000000001</v>
      </c>
    </row>
    <row r="42" spans="1:11" x14ac:dyDescent="0.4">
      <c r="A42">
        <v>1.333</v>
      </c>
      <c r="B42">
        <v>87.62</v>
      </c>
      <c r="C42">
        <v>-44.658999999999999</v>
      </c>
      <c r="E42">
        <v>1.333</v>
      </c>
      <c r="F42">
        <v>86.65</v>
      </c>
      <c r="G42">
        <v>-44.173999999999999</v>
      </c>
      <c r="I42">
        <v>1.333</v>
      </c>
      <c r="J42">
        <v>86.65</v>
      </c>
      <c r="K42">
        <v>-44.902000000000001</v>
      </c>
    </row>
    <row r="43" spans="1:11" x14ac:dyDescent="0.4">
      <c r="A43">
        <v>1.3660000000000001</v>
      </c>
      <c r="B43">
        <v>87.62</v>
      </c>
      <c r="C43">
        <v>-44.902000000000001</v>
      </c>
      <c r="E43">
        <v>1.3660000000000001</v>
      </c>
      <c r="F43">
        <v>86.65</v>
      </c>
      <c r="G43">
        <v>-44.902000000000001</v>
      </c>
      <c r="I43">
        <v>1.367</v>
      </c>
      <c r="J43">
        <v>86.65</v>
      </c>
      <c r="K43">
        <v>-45.63</v>
      </c>
    </row>
    <row r="44" spans="1:11" x14ac:dyDescent="0.4">
      <c r="A44">
        <v>1.4</v>
      </c>
      <c r="B44">
        <v>87.62</v>
      </c>
      <c r="C44">
        <v>-45.872999999999998</v>
      </c>
      <c r="E44">
        <v>1.4</v>
      </c>
      <c r="F44">
        <v>86.65</v>
      </c>
      <c r="G44">
        <v>-46.116</v>
      </c>
      <c r="I44">
        <v>1.4</v>
      </c>
      <c r="J44">
        <v>86.65</v>
      </c>
      <c r="K44">
        <v>-46.357999999999997</v>
      </c>
    </row>
    <row r="45" spans="1:11" x14ac:dyDescent="0.4">
      <c r="A45">
        <v>1.4330000000000001</v>
      </c>
      <c r="B45">
        <v>87.62</v>
      </c>
      <c r="C45">
        <v>-47.085999999999999</v>
      </c>
      <c r="E45">
        <v>1.4330000000000001</v>
      </c>
      <c r="F45">
        <v>86.65</v>
      </c>
      <c r="G45">
        <v>-47.572000000000003</v>
      </c>
      <c r="I45">
        <v>1.4330000000000001</v>
      </c>
      <c r="J45">
        <v>86.65</v>
      </c>
      <c r="K45">
        <v>-47.814999999999998</v>
      </c>
    </row>
    <row r="46" spans="1:11" x14ac:dyDescent="0.4">
      <c r="A46">
        <v>1.466</v>
      </c>
      <c r="B46">
        <v>87.62</v>
      </c>
      <c r="C46">
        <v>-48.542999999999999</v>
      </c>
      <c r="E46">
        <v>1.466</v>
      </c>
      <c r="F46">
        <v>86.65</v>
      </c>
      <c r="G46">
        <v>-49.271000000000001</v>
      </c>
      <c r="I46">
        <v>1.4670000000000001</v>
      </c>
      <c r="J46">
        <v>86.406999999999996</v>
      </c>
      <c r="K46">
        <v>-49.271000000000001</v>
      </c>
    </row>
    <row r="47" spans="1:11" x14ac:dyDescent="0.4">
      <c r="A47">
        <v>1.5</v>
      </c>
      <c r="B47">
        <v>87.378</v>
      </c>
      <c r="C47">
        <v>-50.241999999999997</v>
      </c>
      <c r="E47">
        <v>1.5</v>
      </c>
      <c r="F47">
        <v>86.65</v>
      </c>
      <c r="G47">
        <v>-51.213000000000001</v>
      </c>
      <c r="I47">
        <v>1.5</v>
      </c>
      <c r="J47">
        <v>86.164000000000001</v>
      </c>
      <c r="K47">
        <v>-50.97</v>
      </c>
    </row>
    <row r="48" spans="1:11" x14ac:dyDescent="0.4">
      <c r="A48">
        <v>1.5329999999999999</v>
      </c>
      <c r="B48">
        <v>87.135000000000005</v>
      </c>
      <c r="C48">
        <v>-51.941000000000003</v>
      </c>
      <c r="E48">
        <v>1.5329999999999999</v>
      </c>
      <c r="F48">
        <v>86.65</v>
      </c>
      <c r="G48">
        <v>-53.154000000000003</v>
      </c>
      <c r="I48">
        <v>1.5329999999999999</v>
      </c>
      <c r="J48">
        <v>86.406999999999996</v>
      </c>
      <c r="K48">
        <v>-52.668999999999997</v>
      </c>
    </row>
    <row r="49" spans="1:11" x14ac:dyDescent="0.4">
      <c r="A49">
        <v>1.5660000000000001</v>
      </c>
      <c r="B49">
        <v>86.891999999999996</v>
      </c>
      <c r="C49">
        <v>-53.64</v>
      </c>
      <c r="E49">
        <v>1.5660000000000001</v>
      </c>
      <c r="F49">
        <v>86.891999999999996</v>
      </c>
      <c r="G49">
        <v>-54.610999999999997</v>
      </c>
      <c r="I49">
        <v>1.5669999999999999</v>
      </c>
      <c r="J49">
        <v>86.406999999999996</v>
      </c>
      <c r="K49">
        <v>-54.368000000000002</v>
      </c>
    </row>
    <row r="50" spans="1:11" x14ac:dyDescent="0.4">
      <c r="A50">
        <v>1.6</v>
      </c>
      <c r="B50">
        <v>86.65</v>
      </c>
      <c r="C50">
        <v>-55.338999999999999</v>
      </c>
      <c r="E50">
        <v>1.6</v>
      </c>
      <c r="F50">
        <v>86.891999999999996</v>
      </c>
      <c r="G50">
        <v>-56.067</v>
      </c>
      <c r="I50">
        <v>1.6</v>
      </c>
      <c r="J50">
        <v>86.164000000000001</v>
      </c>
      <c r="K50">
        <v>-55.581000000000003</v>
      </c>
    </row>
    <row r="51" spans="1:11" x14ac:dyDescent="0.4">
      <c r="A51">
        <v>1.633</v>
      </c>
      <c r="B51">
        <v>86.406999999999996</v>
      </c>
      <c r="C51">
        <v>-56.552</v>
      </c>
      <c r="E51">
        <v>1.633</v>
      </c>
      <c r="F51">
        <v>86.65</v>
      </c>
      <c r="G51">
        <v>-57.523000000000003</v>
      </c>
      <c r="I51">
        <v>1.633</v>
      </c>
      <c r="J51">
        <v>86.164000000000001</v>
      </c>
      <c r="K51">
        <v>-57.037999999999997</v>
      </c>
    </row>
    <row r="52" spans="1:11" x14ac:dyDescent="0.4">
      <c r="A52">
        <v>1.6659999999999999</v>
      </c>
      <c r="B52">
        <v>86.406999999999996</v>
      </c>
      <c r="C52">
        <v>-57.523000000000003</v>
      </c>
      <c r="E52">
        <v>1.6659999999999999</v>
      </c>
      <c r="F52">
        <v>86.65</v>
      </c>
      <c r="G52">
        <v>-58.009</v>
      </c>
      <c r="I52">
        <v>1.667</v>
      </c>
      <c r="J52">
        <v>86.164000000000001</v>
      </c>
      <c r="K52">
        <v>-57.523000000000003</v>
      </c>
    </row>
    <row r="53" spans="1:11" x14ac:dyDescent="0.4">
      <c r="A53">
        <v>1.7</v>
      </c>
      <c r="B53">
        <v>86.164000000000001</v>
      </c>
      <c r="C53">
        <v>-58.009</v>
      </c>
      <c r="E53">
        <v>1.7</v>
      </c>
      <c r="F53">
        <v>86.65</v>
      </c>
      <c r="G53">
        <v>-58.494</v>
      </c>
      <c r="I53">
        <v>1.7</v>
      </c>
      <c r="J53">
        <v>85.921000000000006</v>
      </c>
      <c r="K53">
        <v>-58.009</v>
      </c>
    </row>
    <row r="54" spans="1:11" x14ac:dyDescent="0.4">
      <c r="A54">
        <v>1.7330000000000001</v>
      </c>
      <c r="B54">
        <v>85.679000000000002</v>
      </c>
      <c r="C54">
        <v>-58.250999999999998</v>
      </c>
      <c r="E54">
        <v>1.7330000000000001</v>
      </c>
      <c r="F54">
        <v>86.65</v>
      </c>
      <c r="G54">
        <v>-58.494</v>
      </c>
      <c r="I54">
        <v>1.7330000000000001</v>
      </c>
      <c r="J54">
        <v>85.921000000000006</v>
      </c>
      <c r="K54">
        <v>-58.009</v>
      </c>
    </row>
    <row r="55" spans="1:11" x14ac:dyDescent="0.4">
      <c r="A55">
        <v>1.766</v>
      </c>
      <c r="B55">
        <v>85.436000000000007</v>
      </c>
      <c r="C55">
        <v>-58.009</v>
      </c>
      <c r="E55">
        <v>1.766</v>
      </c>
      <c r="F55">
        <v>86.65</v>
      </c>
      <c r="G55">
        <v>-58.009</v>
      </c>
      <c r="I55">
        <v>1.7669999999999999</v>
      </c>
      <c r="J55">
        <v>85.921000000000006</v>
      </c>
      <c r="K55">
        <v>-57.523000000000003</v>
      </c>
    </row>
    <row r="56" spans="1:11" x14ac:dyDescent="0.4">
      <c r="A56">
        <v>1.8</v>
      </c>
      <c r="B56">
        <v>85.192999999999998</v>
      </c>
      <c r="C56">
        <v>-57.523000000000003</v>
      </c>
      <c r="E56">
        <v>1.8</v>
      </c>
      <c r="F56">
        <v>86.164000000000001</v>
      </c>
      <c r="G56">
        <v>-57.037999999999997</v>
      </c>
      <c r="I56">
        <v>1.8</v>
      </c>
      <c r="J56">
        <v>85.679000000000002</v>
      </c>
      <c r="K56">
        <v>-57.037999999999997</v>
      </c>
    </row>
    <row r="57" spans="1:11" x14ac:dyDescent="0.4">
      <c r="A57">
        <v>1.833</v>
      </c>
      <c r="B57">
        <v>85.192999999999998</v>
      </c>
      <c r="C57">
        <v>-56.31</v>
      </c>
      <c r="E57">
        <v>1.833</v>
      </c>
      <c r="F57">
        <v>86.164000000000001</v>
      </c>
      <c r="G57">
        <v>-55.823999999999998</v>
      </c>
      <c r="I57">
        <v>1.833</v>
      </c>
      <c r="J57">
        <v>85.679000000000002</v>
      </c>
      <c r="K57">
        <v>-55.823999999999998</v>
      </c>
    </row>
    <row r="58" spans="1:11" x14ac:dyDescent="0.4">
      <c r="A58">
        <v>1.8660000000000001</v>
      </c>
      <c r="B58">
        <v>84.950999999999993</v>
      </c>
      <c r="C58">
        <v>-55.095999999999997</v>
      </c>
      <c r="E58">
        <v>1.8660000000000001</v>
      </c>
      <c r="F58">
        <v>85.679000000000002</v>
      </c>
      <c r="G58">
        <v>-54.368000000000002</v>
      </c>
      <c r="I58">
        <v>1.867</v>
      </c>
      <c r="J58">
        <v>85.679000000000002</v>
      </c>
      <c r="K58">
        <v>-54.368000000000002</v>
      </c>
    </row>
    <row r="59" spans="1:11" x14ac:dyDescent="0.4">
      <c r="A59">
        <v>1.9</v>
      </c>
      <c r="B59">
        <v>84.950999999999993</v>
      </c>
      <c r="C59">
        <v>-53.154000000000003</v>
      </c>
      <c r="E59">
        <v>1.9</v>
      </c>
      <c r="F59">
        <v>85.679000000000002</v>
      </c>
      <c r="G59">
        <v>-52.668999999999997</v>
      </c>
      <c r="I59">
        <v>1.9</v>
      </c>
      <c r="J59">
        <v>85.436000000000007</v>
      </c>
      <c r="K59">
        <v>-52.668999999999997</v>
      </c>
    </row>
    <row r="60" spans="1:11" x14ac:dyDescent="0.4">
      <c r="A60">
        <v>1.9330000000000001</v>
      </c>
      <c r="B60">
        <v>84.950999999999993</v>
      </c>
      <c r="C60">
        <v>-51.698</v>
      </c>
      <c r="E60">
        <v>1.9330000000000001</v>
      </c>
      <c r="F60">
        <v>85.679000000000002</v>
      </c>
      <c r="G60">
        <v>-50.726999999999997</v>
      </c>
      <c r="I60">
        <v>1.9330000000000001</v>
      </c>
      <c r="J60">
        <v>85.436000000000007</v>
      </c>
      <c r="K60">
        <v>-50.97</v>
      </c>
    </row>
    <row r="61" spans="1:11" x14ac:dyDescent="0.4">
      <c r="A61">
        <v>1.966</v>
      </c>
      <c r="B61">
        <v>84.950999999999993</v>
      </c>
      <c r="C61">
        <v>-49.999000000000002</v>
      </c>
      <c r="E61">
        <v>1.966</v>
      </c>
      <c r="F61">
        <v>85.679000000000002</v>
      </c>
      <c r="G61">
        <v>-49.027999999999999</v>
      </c>
      <c r="I61">
        <v>1.9670000000000001</v>
      </c>
      <c r="J61">
        <v>85.436000000000007</v>
      </c>
      <c r="K61">
        <v>-49.271000000000001</v>
      </c>
    </row>
    <row r="62" spans="1:11" x14ac:dyDescent="0.4">
      <c r="A62">
        <v>2</v>
      </c>
      <c r="B62">
        <v>84.950999999999993</v>
      </c>
      <c r="C62">
        <v>-48.3</v>
      </c>
      <c r="E62">
        <v>2</v>
      </c>
      <c r="F62">
        <v>85.679000000000002</v>
      </c>
      <c r="G62">
        <v>-47.329000000000001</v>
      </c>
      <c r="I62">
        <v>2</v>
      </c>
      <c r="J62">
        <v>85.679000000000002</v>
      </c>
      <c r="K62">
        <v>-47.572000000000003</v>
      </c>
    </row>
    <row r="63" spans="1:11" x14ac:dyDescent="0.4">
      <c r="A63">
        <v>2.0329999999999999</v>
      </c>
      <c r="B63">
        <v>84.950999999999993</v>
      </c>
      <c r="C63">
        <v>-46.844000000000001</v>
      </c>
      <c r="E63">
        <v>2.0329999999999999</v>
      </c>
      <c r="F63">
        <v>85.679000000000002</v>
      </c>
      <c r="G63">
        <v>-46.116</v>
      </c>
      <c r="I63">
        <v>2.0329999999999999</v>
      </c>
      <c r="J63">
        <v>85.436000000000007</v>
      </c>
      <c r="K63">
        <v>-46.357999999999997</v>
      </c>
    </row>
    <row r="64" spans="1:11" x14ac:dyDescent="0.4">
      <c r="A64">
        <v>2.0659999999999998</v>
      </c>
      <c r="B64">
        <v>85.192999999999998</v>
      </c>
      <c r="C64">
        <v>-45.63</v>
      </c>
      <c r="E64">
        <v>2.0659999999999998</v>
      </c>
      <c r="F64">
        <v>85.436000000000007</v>
      </c>
      <c r="G64">
        <v>-44.902000000000001</v>
      </c>
      <c r="I64">
        <v>2.0670000000000002</v>
      </c>
      <c r="J64">
        <v>85.679000000000002</v>
      </c>
      <c r="K64">
        <v>-45.387</v>
      </c>
    </row>
    <row r="65" spans="1:11" x14ac:dyDescent="0.4">
      <c r="A65">
        <v>2.1</v>
      </c>
      <c r="B65">
        <v>85.192999999999998</v>
      </c>
      <c r="C65">
        <v>-44.902000000000001</v>
      </c>
      <c r="E65">
        <v>2.1</v>
      </c>
      <c r="F65">
        <v>85.436000000000007</v>
      </c>
      <c r="G65">
        <v>-44.417000000000002</v>
      </c>
      <c r="I65">
        <v>2.1</v>
      </c>
      <c r="J65">
        <v>85.679000000000002</v>
      </c>
      <c r="K65">
        <v>-44.658999999999999</v>
      </c>
    </row>
    <row r="66" spans="1:11" x14ac:dyDescent="0.4">
      <c r="A66">
        <v>2.133</v>
      </c>
      <c r="B66">
        <v>85.436000000000007</v>
      </c>
      <c r="C66">
        <v>-44.417000000000002</v>
      </c>
      <c r="E66">
        <v>2.133</v>
      </c>
      <c r="F66">
        <v>85.436000000000007</v>
      </c>
      <c r="G66">
        <v>-44.173999999999999</v>
      </c>
      <c r="I66">
        <v>2.133</v>
      </c>
      <c r="J66">
        <v>85.679000000000002</v>
      </c>
      <c r="K66">
        <v>-44.417000000000002</v>
      </c>
    </row>
    <row r="67" spans="1:11" x14ac:dyDescent="0.4">
      <c r="A67">
        <v>2.1659999999999999</v>
      </c>
      <c r="B67">
        <v>85.436000000000007</v>
      </c>
      <c r="C67">
        <v>-44.417000000000002</v>
      </c>
      <c r="E67">
        <v>2.1659999999999999</v>
      </c>
      <c r="F67">
        <v>85.679000000000002</v>
      </c>
      <c r="G67">
        <v>-44.417000000000002</v>
      </c>
      <c r="I67">
        <v>2.1669999999999998</v>
      </c>
      <c r="J67">
        <v>85.679000000000002</v>
      </c>
      <c r="K67">
        <v>-44.658999999999999</v>
      </c>
    </row>
    <row r="68" spans="1:11" x14ac:dyDescent="0.4">
      <c r="A68">
        <v>2.2000000000000002</v>
      </c>
      <c r="B68">
        <v>85.679000000000002</v>
      </c>
      <c r="C68">
        <v>-44.902000000000001</v>
      </c>
      <c r="E68">
        <v>2.2000000000000002</v>
      </c>
      <c r="F68">
        <v>85.679000000000002</v>
      </c>
      <c r="G68">
        <v>-45.145000000000003</v>
      </c>
      <c r="I68">
        <v>2.2000000000000002</v>
      </c>
      <c r="J68">
        <v>85.921000000000006</v>
      </c>
      <c r="K68">
        <v>-45.387</v>
      </c>
    </row>
    <row r="69" spans="1:11" x14ac:dyDescent="0.4">
      <c r="A69">
        <v>2.2330000000000001</v>
      </c>
      <c r="B69">
        <v>85.679000000000002</v>
      </c>
      <c r="C69">
        <v>-45.63</v>
      </c>
      <c r="E69">
        <v>2.2330000000000001</v>
      </c>
      <c r="F69">
        <v>85.679000000000002</v>
      </c>
      <c r="G69">
        <v>-46.357999999999997</v>
      </c>
      <c r="I69">
        <v>2.2330000000000001</v>
      </c>
      <c r="J69">
        <v>85.921000000000006</v>
      </c>
      <c r="K69">
        <v>-46.357999999999997</v>
      </c>
    </row>
    <row r="70" spans="1:11" x14ac:dyDescent="0.4">
      <c r="A70">
        <v>2.266</v>
      </c>
      <c r="B70">
        <v>86.164000000000001</v>
      </c>
      <c r="C70">
        <v>-47.085999999999999</v>
      </c>
      <c r="E70">
        <v>2.266</v>
      </c>
      <c r="F70">
        <v>85.679000000000002</v>
      </c>
      <c r="G70">
        <v>-47.814999999999998</v>
      </c>
      <c r="I70">
        <v>2.2669999999999999</v>
      </c>
      <c r="J70">
        <v>85.921000000000006</v>
      </c>
      <c r="K70">
        <v>-47.814999999999998</v>
      </c>
    </row>
    <row r="71" spans="1:11" x14ac:dyDescent="0.4">
      <c r="A71">
        <v>2.2999999999999998</v>
      </c>
      <c r="B71">
        <v>86.406999999999996</v>
      </c>
      <c r="C71">
        <v>-48.784999999999997</v>
      </c>
      <c r="E71">
        <v>2.2999999999999998</v>
      </c>
      <c r="F71">
        <v>85.679000000000002</v>
      </c>
      <c r="G71">
        <v>-49.514000000000003</v>
      </c>
      <c r="I71">
        <v>2.2999999999999998</v>
      </c>
      <c r="J71">
        <v>86.164000000000001</v>
      </c>
      <c r="K71">
        <v>-49.271000000000001</v>
      </c>
    </row>
    <row r="72" spans="1:11" x14ac:dyDescent="0.4">
      <c r="A72">
        <v>2.3330000000000002</v>
      </c>
      <c r="B72">
        <v>86.65</v>
      </c>
      <c r="C72">
        <v>-50.241999999999997</v>
      </c>
      <c r="E72">
        <v>2.3330000000000002</v>
      </c>
      <c r="F72">
        <v>85.679000000000002</v>
      </c>
      <c r="G72">
        <v>-51.454999999999998</v>
      </c>
      <c r="I72">
        <v>2.3330000000000002</v>
      </c>
      <c r="J72">
        <v>86.164000000000001</v>
      </c>
      <c r="K72">
        <v>-51.213000000000001</v>
      </c>
    </row>
    <row r="73" spans="1:11" x14ac:dyDescent="0.4">
      <c r="A73">
        <v>2.3660000000000001</v>
      </c>
      <c r="B73">
        <v>86.65</v>
      </c>
      <c r="C73">
        <v>-51.941000000000003</v>
      </c>
      <c r="E73">
        <v>2.3660000000000001</v>
      </c>
      <c r="F73">
        <v>86.164000000000001</v>
      </c>
      <c r="G73">
        <v>-53.154000000000003</v>
      </c>
      <c r="I73">
        <v>2.367</v>
      </c>
      <c r="J73">
        <v>86.164000000000001</v>
      </c>
      <c r="K73">
        <v>-52.668999999999997</v>
      </c>
    </row>
    <row r="74" spans="1:11" x14ac:dyDescent="0.4">
      <c r="A74">
        <v>2.4</v>
      </c>
      <c r="B74">
        <v>87.135000000000005</v>
      </c>
      <c r="C74">
        <v>-53.64</v>
      </c>
      <c r="E74">
        <v>2.4</v>
      </c>
      <c r="F74">
        <v>86.164000000000001</v>
      </c>
      <c r="G74">
        <v>-54.853000000000002</v>
      </c>
      <c r="I74">
        <v>2.4</v>
      </c>
      <c r="J74">
        <v>86.406999999999996</v>
      </c>
      <c r="K74">
        <v>-54.368000000000002</v>
      </c>
    </row>
    <row r="75" spans="1:11" x14ac:dyDescent="0.4">
      <c r="A75">
        <v>2.4329999999999998</v>
      </c>
      <c r="B75">
        <v>87.135000000000005</v>
      </c>
      <c r="C75">
        <v>-55.338999999999999</v>
      </c>
      <c r="E75">
        <v>2.4329999999999998</v>
      </c>
      <c r="F75">
        <v>86.406999999999996</v>
      </c>
      <c r="G75">
        <v>-56.31</v>
      </c>
      <c r="I75">
        <v>2.4329999999999998</v>
      </c>
      <c r="J75">
        <v>86.406999999999996</v>
      </c>
      <c r="K75">
        <v>-55.581000000000003</v>
      </c>
    </row>
    <row r="76" spans="1:11" x14ac:dyDescent="0.4">
      <c r="A76">
        <v>2.4660000000000002</v>
      </c>
      <c r="B76">
        <v>87.135000000000005</v>
      </c>
      <c r="C76">
        <v>-56.552</v>
      </c>
      <c r="E76">
        <v>2.4660000000000002</v>
      </c>
      <c r="F76">
        <v>86.65</v>
      </c>
      <c r="G76">
        <v>-57.523000000000003</v>
      </c>
      <c r="I76">
        <v>2.4670000000000001</v>
      </c>
      <c r="J76">
        <v>86.406999999999996</v>
      </c>
      <c r="K76">
        <v>-57.037999999999997</v>
      </c>
    </row>
    <row r="77" spans="1:11" x14ac:dyDescent="0.4">
      <c r="A77">
        <v>2.5</v>
      </c>
      <c r="B77">
        <v>87.135000000000005</v>
      </c>
      <c r="C77">
        <v>-57.523000000000003</v>
      </c>
      <c r="E77">
        <v>2.5</v>
      </c>
      <c r="F77">
        <v>86.65</v>
      </c>
      <c r="G77">
        <v>-58.494</v>
      </c>
      <c r="I77">
        <v>2.5</v>
      </c>
      <c r="J77">
        <v>86.406999999999996</v>
      </c>
      <c r="K77">
        <v>-57.765999999999998</v>
      </c>
    </row>
    <row r="78" spans="1:11" x14ac:dyDescent="0.4">
      <c r="A78">
        <v>2.5329999999999999</v>
      </c>
      <c r="B78">
        <v>87.378</v>
      </c>
      <c r="C78">
        <v>-58.009</v>
      </c>
      <c r="E78">
        <v>2.5329999999999999</v>
      </c>
      <c r="F78">
        <v>86.65</v>
      </c>
      <c r="G78">
        <v>-58.494</v>
      </c>
      <c r="I78">
        <v>2.5329999999999999</v>
      </c>
      <c r="J78">
        <v>86.406999999999996</v>
      </c>
      <c r="K78">
        <v>-58.250999999999998</v>
      </c>
    </row>
    <row r="79" spans="1:11" x14ac:dyDescent="0.4">
      <c r="A79">
        <v>2.5659999999999998</v>
      </c>
      <c r="B79">
        <v>87.378</v>
      </c>
      <c r="C79">
        <v>-58.494</v>
      </c>
      <c r="E79">
        <v>2.5659999999999998</v>
      </c>
      <c r="F79">
        <v>86.65</v>
      </c>
      <c r="G79">
        <v>-58.494</v>
      </c>
      <c r="I79">
        <v>2.5670000000000002</v>
      </c>
      <c r="J79">
        <v>86.406999999999996</v>
      </c>
      <c r="K79">
        <v>-58.009</v>
      </c>
    </row>
    <row r="80" spans="1:11" x14ac:dyDescent="0.4">
      <c r="A80">
        <v>2.6</v>
      </c>
      <c r="B80">
        <v>87.378</v>
      </c>
      <c r="C80">
        <v>-58.009</v>
      </c>
      <c r="E80">
        <v>2.6</v>
      </c>
      <c r="F80">
        <v>86.65</v>
      </c>
      <c r="G80">
        <v>-58.009</v>
      </c>
      <c r="I80">
        <v>2.6</v>
      </c>
      <c r="J80">
        <v>86.406999999999996</v>
      </c>
      <c r="K80">
        <v>-57.523000000000003</v>
      </c>
    </row>
    <row r="81" spans="1:11" x14ac:dyDescent="0.4">
      <c r="A81">
        <v>2.633</v>
      </c>
      <c r="B81">
        <v>87.135000000000005</v>
      </c>
      <c r="C81">
        <v>-57.523000000000003</v>
      </c>
      <c r="E81">
        <v>2.633</v>
      </c>
      <c r="F81">
        <v>86.891999999999996</v>
      </c>
      <c r="G81">
        <v>-57.037999999999997</v>
      </c>
      <c r="I81">
        <v>2.633</v>
      </c>
      <c r="J81">
        <v>86.406999999999996</v>
      </c>
      <c r="K81">
        <v>-57.037999999999997</v>
      </c>
    </row>
    <row r="82" spans="1:11" x14ac:dyDescent="0.4">
      <c r="A82">
        <v>2.6659999999999999</v>
      </c>
      <c r="B82">
        <v>86.891999999999996</v>
      </c>
      <c r="C82">
        <v>-56.552</v>
      </c>
      <c r="E82">
        <v>2.6659999999999999</v>
      </c>
      <c r="F82">
        <v>86.891999999999996</v>
      </c>
      <c r="G82">
        <v>-55.581000000000003</v>
      </c>
      <c r="I82">
        <v>2.6669999999999998</v>
      </c>
      <c r="J82">
        <v>86.164000000000001</v>
      </c>
      <c r="K82">
        <v>-55.581000000000003</v>
      </c>
    </row>
    <row r="83" spans="1:11" x14ac:dyDescent="0.4">
      <c r="A83">
        <v>2.7</v>
      </c>
      <c r="B83">
        <v>86.65</v>
      </c>
      <c r="C83">
        <v>-55.095999999999997</v>
      </c>
      <c r="E83">
        <v>2.7</v>
      </c>
      <c r="F83">
        <v>86.65</v>
      </c>
      <c r="G83">
        <v>-54.125</v>
      </c>
      <c r="I83">
        <v>2.7</v>
      </c>
      <c r="J83">
        <v>86.164000000000001</v>
      </c>
      <c r="K83">
        <v>-54.610999999999997</v>
      </c>
    </row>
    <row r="84" spans="1:11" x14ac:dyDescent="0.4">
      <c r="A84">
        <v>2.7330000000000001</v>
      </c>
      <c r="B84">
        <v>86.65</v>
      </c>
      <c r="C84">
        <v>-53.64</v>
      </c>
      <c r="E84">
        <v>2.7330000000000001</v>
      </c>
      <c r="F84">
        <v>86.65</v>
      </c>
      <c r="G84">
        <v>-52.426000000000002</v>
      </c>
      <c r="I84">
        <v>2.7330000000000001</v>
      </c>
      <c r="J84">
        <v>86.164000000000001</v>
      </c>
      <c r="K84">
        <v>-52.911999999999999</v>
      </c>
    </row>
    <row r="85" spans="1:11" x14ac:dyDescent="0.4">
      <c r="A85">
        <v>2.766</v>
      </c>
      <c r="B85">
        <v>86.406999999999996</v>
      </c>
      <c r="C85">
        <v>-51.698</v>
      </c>
      <c r="E85">
        <v>2.766</v>
      </c>
      <c r="F85">
        <v>86.65</v>
      </c>
      <c r="G85">
        <v>-50.726999999999997</v>
      </c>
      <c r="I85">
        <v>2.7669999999999999</v>
      </c>
      <c r="J85">
        <v>86.164000000000001</v>
      </c>
      <c r="K85">
        <v>-51.213000000000001</v>
      </c>
    </row>
    <row r="86" spans="1:11" x14ac:dyDescent="0.4">
      <c r="A86">
        <v>2.8</v>
      </c>
      <c r="B86">
        <v>86.164000000000001</v>
      </c>
      <c r="C86">
        <v>-50.241999999999997</v>
      </c>
      <c r="E86">
        <v>2.8</v>
      </c>
      <c r="F86">
        <v>86.65</v>
      </c>
      <c r="G86">
        <v>-49.027999999999999</v>
      </c>
      <c r="I86">
        <v>2.8</v>
      </c>
      <c r="J86">
        <v>85.921000000000006</v>
      </c>
      <c r="K86">
        <v>-49.271000000000001</v>
      </c>
    </row>
    <row r="87" spans="1:11" x14ac:dyDescent="0.4">
      <c r="A87">
        <v>2.8330000000000002</v>
      </c>
      <c r="B87">
        <v>85.921000000000006</v>
      </c>
      <c r="C87">
        <v>-48.3</v>
      </c>
      <c r="E87">
        <v>2.8330000000000002</v>
      </c>
      <c r="F87">
        <v>86.65</v>
      </c>
      <c r="G87">
        <v>-47.329000000000001</v>
      </c>
      <c r="I87">
        <v>2.8330000000000002</v>
      </c>
      <c r="J87">
        <v>85.921000000000006</v>
      </c>
      <c r="K87">
        <v>-47.814999999999998</v>
      </c>
    </row>
    <row r="88" spans="1:11" x14ac:dyDescent="0.4">
      <c r="A88">
        <v>2.8660000000000001</v>
      </c>
      <c r="B88">
        <v>85.679000000000002</v>
      </c>
      <c r="C88">
        <v>-46.844000000000001</v>
      </c>
      <c r="E88">
        <v>2.8660000000000001</v>
      </c>
      <c r="F88">
        <v>86.65</v>
      </c>
      <c r="G88">
        <v>-45.872999999999998</v>
      </c>
      <c r="I88">
        <v>2.867</v>
      </c>
      <c r="J88">
        <v>85.921000000000006</v>
      </c>
      <c r="K88">
        <v>-46.357999999999997</v>
      </c>
    </row>
    <row r="89" spans="1:11" x14ac:dyDescent="0.4">
      <c r="A89">
        <v>2.9</v>
      </c>
      <c r="B89">
        <v>85.679000000000002</v>
      </c>
      <c r="C89">
        <v>-45.63</v>
      </c>
      <c r="E89">
        <v>2.9</v>
      </c>
      <c r="F89">
        <v>86.164000000000001</v>
      </c>
      <c r="G89">
        <v>-44.902000000000001</v>
      </c>
      <c r="I89">
        <v>2.9</v>
      </c>
      <c r="J89">
        <v>85.679000000000002</v>
      </c>
      <c r="K89">
        <v>-45.387</v>
      </c>
    </row>
    <row r="90" spans="1:11" x14ac:dyDescent="0.4">
      <c r="A90">
        <v>2.9329999999999998</v>
      </c>
      <c r="B90">
        <v>85.436000000000007</v>
      </c>
      <c r="C90">
        <v>-44.658999999999999</v>
      </c>
      <c r="E90">
        <v>2.9329999999999998</v>
      </c>
      <c r="F90">
        <v>86.164000000000001</v>
      </c>
      <c r="G90">
        <v>-44.417000000000002</v>
      </c>
      <c r="I90">
        <v>2.9329999999999998</v>
      </c>
      <c r="J90">
        <v>85.679000000000002</v>
      </c>
      <c r="K90">
        <v>-44.417000000000002</v>
      </c>
    </row>
    <row r="91" spans="1:11" x14ac:dyDescent="0.4">
      <c r="A91">
        <v>2.9660000000000002</v>
      </c>
      <c r="B91">
        <v>85.192999999999998</v>
      </c>
      <c r="C91">
        <v>-44.173999999999999</v>
      </c>
      <c r="E91">
        <v>2.9660000000000002</v>
      </c>
      <c r="F91">
        <v>86.164000000000001</v>
      </c>
      <c r="G91">
        <v>-44.173999999999999</v>
      </c>
      <c r="I91">
        <v>2.9670000000000001</v>
      </c>
      <c r="J91">
        <v>85.679000000000002</v>
      </c>
      <c r="K91">
        <v>-44.173999999999999</v>
      </c>
    </row>
    <row r="92" spans="1:11" x14ac:dyDescent="0.4">
      <c r="A92">
        <v>3</v>
      </c>
      <c r="B92">
        <v>84.950999999999993</v>
      </c>
      <c r="C92">
        <v>-44.173999999999999</v>
      </c>
      <c r="E92">
        <v>3</v>
      </c>
      <c r="F92">
        <v>86.164000000000001</v>
      </c>
      <c r="G92">
        <v>-44.417000000000002</v>
      </c>
      <c r="I92">
        <v>3</v>
      </c>
      <c r="J92">
        <v>85.436000000000007</v>
      </c>
      <c r="K92">
        <v>-44.173999999999999</v>
      </c>
    </row>
    <row r="93" spans="1:11" x14ac:dyDescent="0.4">
      <c r="A93">
        <v>3.0329999999999999</v>
      </c>
      <c r="B93">
        <v>84.950999999999993</v>
      </c>
      <c r="C93">
        <v>-44.658999999999999</v>
      </c>
      <c r="E93">
        <v>3.0329999999999999</v>
      </c>
      <c r="F93">
        <v>86.164000000000001</v>
      </c>
      <c r="G93">
        <v>-45.387</v>
      </c>
      <c r="I93">
        <v>3.0329999999999999</v>
      </c>
      <c r="J93">
        <v>85.436000000000007</v>
      </c>
      <c r="K93">
        <v>-44.658999999999999</v>
      </c>
    </row>
    <row r="94" spans="1:11" x14ac:dyDescent="0.4">
      <c r="A94">
        <v>3.0659999999999998</v>
      </c>
      <c r="B94">
        <v>84.950999999999993</v>
      </c>
      <c r="C94">
        <v>-45.387</v>
      </c>
      <c r="E94">
        <v>3.0659999999999998</v>
      </c>
      <c r="F94">
        <v>86.164000000000001</v>
      </c>
      <c r="G94">
        <v>-46.357999999999997</v>
      </c>
      <c r="I94">
        <v>3.0670000000000002</v>
      </c>
      <c r="J94">
        <v>85.436000000000007</v>
      </c>
      <c r="K94">
        <v>-45.872999999999998</v>
      </c>
    </row>
    <row r="95" spans="1:11" x14ac:dyDescent="0.4">
      <c r="A95">
        <v>3.1</v>
      </c>
      <c r="B95">
        <v>84.950999999999993</v>
      </c>
      <c r="C95">
        <v>-46.600999999999999</v>
      </c>
      <c r="E95">
        <v>3.1</v>
      </c>
      <c r="F95">
        <v>85.921000000000006</v>
      </c>
      <c r="G95">
        <v>-47.814999999999998</v>
      </c>
      <c r="I95">
        <v>3.1</v>
      </c>
      <c r="J95">
        <v>85.436000000000007</v>
      </c>
      <c r="K95">
        <v>-47.085999999999999</v>
      </c>
    </row>
    <row r="96" spans="1:11" x14ac:dyDescent="0.4">
      <c r="A96">
        <v>3.133</v>
      </c>
      <c r="B96">
        <v>84.950999999999993</v>
      </c>
      <c r="C96">
        <v>-48.057000000000002</v>
      </c>
      <c r="E96">
        <v>3.133</v>
      </c>
      <c r="F96">
        <v>85.679000000000002</v>
      </c>
      <c r="G96">
        <v>-49.756</v>
      </c>
      <c r="I96">
        <v>3.133</v>
      </c>
      <c r="J96">
        <v>85.436000000000007</v>
      </c>
      <c r="K96">
        <v>-48.784999999999997</v>
      </c>
    </row>
    <row r="97" spans="1:11" x14ac:dyDescent="0.4">
      <c r="A97">
        <v>3.1659999999999999</v>
      </c>
      <c r="B97">
        <v>84.950999999999993</v>
      </c>
      <c r="C97">
        <v>-49.756</v>
      </c>
      <c r="E97">
        <v>3.1659999999999999</v>
      </c>
      <c r="F97">
        <v>85.679000000000002</v>
      </c>
      <c r="G97">
        <v>-51.698</v>
      </c>
      <c r="I97">
        <v>3.1669999999999998</v>
      </c>
      <c r="J97">
        <v>85.679000000000002</v>
      </c>
      <c r="K97">
        <v>-50.484000000000002</v>
      </c>
    </row>
    <row r="98" spans="1:11" x14ac:dyDescent="0.4">
      <c r="A98">
        <v>3.2</v>
      </c>
      <c r="B98">
        <v>85.192999999999998</v>
      </c>
      <c r="C98">
        <v>-51.698</v>
      </c>
      <c r="E98">
        <v>3.2</v>
      </c>
      <c r="F98">
        <v>85.679000000000002</v>
      </c>
      <c r="G98">
        <v>-53.154000000000003</v>
      </c>
      <c r="I98">
        <v>3.2</v>
      </c>
      <c r="J98">
        <v>85.679000000000002</v>
      </c>
      <c r="K98">
        <v>-52.183</v>
      </c>
    </row>
    <row r="99" spans="1:11" x14ac:dyDescent="0.4">
      <c r="A99">
        <v>3.2330000000000001</v>
      </c>
      <c r="B99">
        <v>85.192999999999998</v>
      </c>
      <c r="C99">
        <v>-53.154000000000003</v>
      </c>
      <c r="E99">
        <v>3.2330000000000001</v>
      </c>
      <c r="F99">
        <v>85.679000000000002</v>
      </c>
      <c r="G99">
        <v>-54.853000000000002</v>
      </c>
      <c r="I99">
        <v>3.2330000000000001</v>
      </c>
      <c r="J99">
        <v>85.679000000000002</v>
      </c>
      <c r="K99">
        <v>-54.125</v>
      </c>
    </row>
    <row r="100" spans="1:11" x14ac:dyDescent="0.4">
      <c r="A100">
        <v>3.266</v>
      </c>
      <c r="B100">
        <v>85.192999999999998</v>
      </c>
      <c r="C100">
        <v>-54.853000000000002</v>
      </c>
      <c r="E100">
        <v>3.266</v>
      </c>
      <c r="F100">
        <v>85.679000000000002</v>
      </c>
      <c r="G100">
        <v>-56.31</v>
      </c>
      <c r="I100">
        <v>3.2669999999999999</v>
      </c>
      <c r="J100">
        <v>85.679000000000002</v>
      </c>
      <c r="K100">
        <v>-55.581000000000003</v>
      </c>
    </row>
    <row r="101" spans="1:11" x14ac:dyDescent="0.4">
      <c r="A101">
        <v>3.3</v>
      </c>
      <c r="B101">
        <v>85.679000000000002</v>
      </c>
      <c r="C101">
        <v>-56.31</v>
      </c>
      <c r="E101">
        <v>3.3</v>
      </c>
      <c r="F101">
        <v>85.679000000000002</v>
      </c>
      <c r="G101">
        <v>-57.523000000000003</v>
      </c>
      <c r="I101">
        <v>3.3</v>
      </c>
      <c r="J101">
        <v>85.921000000000006</v>
      </c>
      <c r="K101">
        <v>-56.795000000000002</v>
      </c>
    </row>
    <row r="102" spans="1:11" x14ac:dyDescent="0.4">
      <c r="A102">
        <v>3.3330000000000002</v>
      </c>
      <c r="B102">
        <v>85.679000000000002</v>
      </c>
      <c r="C102">
        <v>-57.28</v>
      </c>
      <c r="E102">
        <v>3.3330000000000002</v>
      </c>
      <c r="F102">
        <v>85.679000000000002</v>
      </c>
      <c r="G102">
        <v>-58.250999999999998</v>
      </c>
      <c r="I102">
        <v>3.3330000000000002</v>
      </c>
      <c r="J102">
        <v>85.921000000000006</v>
      </c>
      <c r="K102">
        <v>-57.523000000000003</v>
      </c>
    </row>
    <row r="103" spans="1:11" x14ac:dyDescent="0.4">
      <c r="A103">
        <v>3.3660000000000001</v>
      </c>
      <c r="B103">
        <v>85.921000000000006</v>
      </c>
      <c r="C103">
        <v>-58.009</v>
      </c>
      <c r="E103">
        <v>3.3660000000000001</v>
      </c>
      <c r="F103">
        <v>85.679000000000002</v>
      </c>
      <c r="G103">
        <v>-58.494</v>
      </c>
      <c r="I103">
        <v>3.367</v>
      </c>
      <c r="J103">
        <v>85.921000000000006</v>
      </c>
      <c r="K103">
        <v>-58.009</v>
      </c>
    </row>
    <row r="104" spans="1:11" x14ac:dyDescent="0.4">
      <c r="A104">
        <v>3.4</v>
      </c>
      <c r="B104">
        <v>86.164000000000001</v>
      </c>
      <c r="C104">
        <v>-58.009</v>
      </c>
      <c r="E104">
        <v>3.4</v>
      </c>
      <c r="F104">
        <v>85.679000000000002</v>
      </c>
      <c r="G104">
        <v>-58.494</v>
      </c>
      <c r="I104">
        <v>3.4</v>
      </c>
      <c r="J104">
        <v>86.164000000000001</v>
      </c>
      <c r="K104">
        <v>-58.009</v>
      </c>
    </row>
    <row r="105" spans="1:11" x14ac:dyDescent="0.4">
      <c r="A105">
        <v>3.4329999999999998</v>
      </c>
      <c r="B105">
        <v>86.65</v>
      </c>
      <c r="C105">
        <v>-58.009</v>
      </c>
      <c r="E105">
        <v>3.4329999999999998</v>
      </c>
      <c r="F105">
        <v>85.921000000000006</v>
      </c>
      <c r="G105">
        <v>-57.765999999999998</v>
      </c>
      <c r="I105">
        <v>3.4329999999999998</v>
      </c>
      <c r="J105">
        <v>85.921000000000006</v>
      </c>
      <c r="K105">
        <v>-57.765999999999998</v>
      </c>
    </row>
    <row r="106" spans="1:11" x14ac:dyDescent="0.4">
      <c r="A106">
        <v>3.4660000000000002</v>
      </c>
      <c r="B106">
        <v>86.65</v>
      </c>
      <c r="C106">
        <v>-57.523000000000003</v>
      </c>
      <c r="E106">
        <v>3.4660000000000002</v>
      </c>
      <c r="F106">
        <v>86.164000000000001</v>
      </c>
      <c r="G106">
        <v>-56.795000000000002</v>
      </c>
      <c r="I106">
        <v>3.4670000000000001</v>
      </c>
      <c r="J106">
        <v>86.164000000000001</v>
      </c>
      <c r="K106">
        <v>-57.037999999999997</v>
      </c>
    </row>
    <row r="107" spans="1:11" x14ac:dyDescent="0.4">
      <c r="A107">
        <v>3.5</v>
      </c>
      <c r="B107">
        <v>86.65</v>
      </c>
      <c r="C107">
        <v>-56.552</v>
      </c>
      <c r="E107">
        <v>3.5</v>
      </c>
      <c r="F107">
        <v>86.406999999999996</v>
      </c>
      <c r="G107">
        <v>-55.581000000000003</v>
      </c>
      <c r="I107">
        <v>3.5</v>
      </c>
      <c r="J107">
        <v>86.406999999999996</v>
      </c>
      <c r="K107">
        <v>-56.067</v>
      </c>
    </row>
    <row r="108" spans="1:11" x14ac:dyDescent="0.4">
      <c r="A108">
        <v>3.5329999999999999</v>
      </c>
      <c r="B108">
        <v>87.135000000000005</v>
      </c>
      <c r="C108">
        <v>-55.338999999999999</v>
      </c>
      <c r="E108">
        <v>3.5329999999999999</v>
      </c>
      <c r="F108">
        <v>86.406999999999996</v>
      </c>
      <c r="G108">
        <v>-54.125</v>
      </c>
      <c r="I108">
        <v>3.5329999999999999</v>
      </c>
      <c r="J108">
        <v>86.406999999999996</v>
      </c>
      <c r="K108">
        <v>-54.610999999999997</v>
      </c>
    </row>
    <row r="109" spans="1:11" x14ac:dyDescent="0.4">
      <c r="A109">
        <v>3.5659999999999998</v>
      </c>
      <c r="B109">
        <v>87.135000000000005</v>
      </c>
      <c r="C109">
        <v>-53.64</v>
      </c>
      <c r="E109">
        <v>3.5659999999999998</v>
      </c>
      <c r="F109">
        <v>86.164000000000001</v>
      </c>
      <c r="G109">
        <v>-52.183</v>
      </c>
      <c r="I109">
        <v>3.5670000000000002</v>
      </c>
      <c r="J109">
        <v>86.406999999999996</v>
      </c>
      <c r="K109">
        <v>-53.154000000000003</v>
      </c>
    </row>
    <row r="110" spans="1:11" x14ac:dyDescent="0.4">
      <c r="A110">
        <v>3.6</v>
      </c>
      <c r="B110">
        <v>87.378</v>
      </c>
      <c r="C110">
        <v>-52.183</v>
      </c>
      <c r="E110">
        <v>3.6</v>
      </c>
      <c r="F110">
        <v>86.65</v>
      </c>
      <c r="G110">
        <v>-50.484000000000002</v>
      </c>
      <c r="I110">
        <v>3.6</v>
      </c>
      <c r="J110">
        <v>86.406999999999996</v>
      </c>
      <c r="K110">
        <v>-51.698</v>
      </c>
    </row>
    <row r="111" spans="1:11" x14ac:dyDescent="0.4">
      <c r="A111">
        <v>3.633</v>
      </c>
      <c r="B111">
        <v>87.62</v>
      </c>
      <c r="C111">
        <v>-50.241999999999997</v>
      </c>
      <c r="E111">
        <v>3.633</v>
      </c>
      <c r="F111">
        <v>86.65</v>
      </c>
      <c r="G111">
        <v>-48.784999999999997</v>
      </c>
      <c r="I111">
        <v>3.633</v>
      </c>
      <c r="J111">
        <v>86.406999999999996</v>
      </c>
      <c r="K111">
        <v>-49.756</v>
      </c>
    </row>
    <row r="112" spans="1:11" x14ac:dyDescent="0.4">
      <c r="A112">
        <v>3.6659999999999999</v>
      </c>
      <c r="B112">
        <v>87.62</v>
      </c>
      <c r="C112">
        <v>-48.784999999999997</v>
      </c>
      <c r="E112">
        <v>3.6659999999999999</v>
      </c>
      <c r="F112">
        <v>86.65</v>
      </c>
      <c r="G112">
        <v>-47.085999999999999</v>
      </c>
      <c r="I112">
        <v>3.6669999999999998</v>
      </c>
      <c r="J112">
        <v>86.406999999999996</v>
      </c>
      <c r="K112">
        <v>-48.3</v>
      </c>
    </row>
    <row r="113" spans="1:11" x14ac:dyDescent="0.4">
      <c r="A113">
        <v>3.7</v>
      </c>
      <c r="B113">
        <v>87.62</v>
      </c>
      <c r="C113">
        <v>-47.329000000000001</v>
      </c>
      <c r="E113">
        <v>3.7</v>
      </c>
      <c r="F113">
        <v>86.65</v>
      </c>
      <c r="G113">
        <v>-45.872999999999998</v>
      </c>
      <c r="I113">
        <v>3.7</v>
      </c>
      <c r="J113">
        <v>86.406999999999996</v>
      </c>
      <c r="K113">
        <v>-47.085999999999999</v>
      </c>
    </row>
    <row r="114" spans="1:11" x14ac:dyDescent="0.4">
      <c r="A114">
        <v>3.7330000000000001</v>
      </c>
      <c r="B114">
        <v>87.62</v>
      </c>
      <c r="C114">
        <v>-46.116</v>
      </c>
      <c r="E114">
        <v>3.7330000000000001</v>
      </c>
      <c r="F114">
        <v>86.65</v>
      </c>
      <c r="G114">
        <v>-44.902000000000001</v>
      </c>
      <c r="I114">
        <v>3.7330000000000001</v>
      </c>
      <c r="J114">
        <v>86.406999999999996</v>
      </c>
      <c r="K114">
        <v>-45.872999999999998</v>
      </c>
    </row>
    <row r="115" spans="1:11" x14ac:dyDescent="0.4">
      <c r="A115">
        <v>3.766</v>
      </c>
      <c r="B115">
        <v>87.62</v>
      </c>
      <c r="C115">
        <v>-45.145000000000003</v>
      </c>
      <c r="E115">
        <v>3.766</v>
      </c>
      <c r="F115">
        <v>86.891999999999996</v>
      </c>
      <c r="G115">
        <v>-44.417000000000002</v>
      </c>
      <c r="I115">
        <v>3.7669999999999999</v>
      </c>
      <c r="J115">
        <v>86.406999999999996</v>
      </c>
      <c r="K115">
        <v>-45.145000000000003</v>
      </c>
    </row>
    <row r="116" spans="1:11" x14ac:dyDescent="0.4">
      <c r="A116">
        <v>3.8</v>
      </c>
      <c r="B116">
        <v>87.135000000000005</v>
      </c>
      <c r="C116">
        <v>-44.417000000000002</v>
      </c>
      <c r="E116">
        <v>3.8</v>
      </c>
      <c r="F116">
        <v>86.891999999999996</v>
      </c>
      <c r="G116">
        <v>-44.173999999999999</v>
      </c>
      <c r="I116">
        <v>3.8</v>
      </c>
      <c r="J116">
        <v>86.406999999999996</v>
      </c>
      <c r="K116">
        <v>-44.658999999999999</v>
      </c>
    </row>
    <row r="117" spans="1:11" x14ac:dyDescent="0.4">
      <c r="A117">
        <v>3.8330000000000002</v>
      </c>
      <c r="B117">
        <v>87.135000000000005</v>
      </c>
      <c r="C117">
        <v>-44.417000000000002</v>
      </c>
      <c r="E117">
        <v>3.8330000000000002</v>
      </c>
      <c r="F117">
        <v>86.891999999999996</v>
      </c>
      <c r="G117">
        <v>-44.417000000000002</v>
      </c>
      <c r="I117">
        <v>3.8330000000000002</v>
      </c>
      <c r="J117">
        <v>86.406999999999996</v>
      </c>
      <c r="K117">
        <v>-44.658999999999999</v>
      </c>
    </row>
    <row r="118" spans="1:11" x14ac:dyDescent="0.4">
      <c r="A118">
        <v>3.8660000000000001</v>
      </c>
      <c r="B118">
        <v>87.135000000000005</v>
      </c>
      <c r="C118">
        <v>-44.658999999999999</v>
      </c>
      <c r="E118">
        <v>3.8660000000000001</v>
      </c>
      <c r="F118">
        <v>86.891999999999996</v>
      </c>
      <c r="G118">
        <v>-45.387</v>
      </c>
      <c r="I118">
        <v>3.867</v>
      </c>
      <c r="J118">
        <v>86.406999999999996</v>
      </c>
      <c r="K118">
        <v>-45.145000000000003</v>
      </c>
    </row>
    <row r="119" spans="1:11" x14ac:dyDescent="0.4">
      <c r="A119">
        <v>3.9</v>
      </c>
      <c r="B119">
        <v>86.65</v>
      </c>
      <c r="C119">
        <v>-45.387</v>
      </c>
      <c r="E119">
        <v>3.9</v>
      </c>
      <c r="F119">
        <v>86.891999999999996</v>
      </c>
      <c r="G119">
        <v>-46.357999999999997</v>
      </c>
      <c r="I119">
        <v>3.9</v>
      </c>
      <c r="J119">
        <v>86.164000000000001</v>
      </c>
      <c r="K119">
        <v>-45.872999999999998</v>
      </c>
    </row>
    <row r="120" spans="1:11" x14ac:dyDescent="0.4">
      <c r="A120">
        <v>3.9329999999999998</v>
      </c>
      <c r="B120">
        <v>86.65</v>
      </c>
      <c r="C120">
        <v>-46.600999999999999</v>
      </c>
      <c r="E120">
        <v>3.9329999999999998</v>
      </c>
      <c r="F120">
        <v>86.65</v>
      </c>
      <c r="G120">
        <v>-48.057000000000002</v>
      </c>
      <c r="I120">
        <v>3.9329999999999998</v>
      </c>
      <c r="J120">
        <v>86.164000000000001</v>
      </c>
      <c r="K120">
        <v>-47.085999999999999</v>
      </c>
    </row>
    <row r="121" spans="1:11" x14ac:dyDescent="0.4">
      <c r="A121">
        <v>3.9660000000000002</v>
      </c>
      <c r="B121">
        <v>86.406999999999996</v>
      </c>
      <c r="C121">
        <v>-48.057000000000002</v>
      </c>
      <c r="E121">
        <v>3.9660000000000002</v>
      </c>
      <c r="F121">
        <v>86.65</v>
      </c>
      <c r="G121">
        <v>-49.756</v>
      </c>
      <c r="I121">
        <v>3.9670000000000001</v>
      </c>
      <c r="J121">
        <v>86.164000000000001</v>
      </c>
      <c r="K121">
        <v>-48.542999999999999</v>
      </c>
    </row>
    <row r="122" spans="1:11" x14ac:dyDescent="0.4">
      <c r="A122">
        <v>4</v>
      </c>
      <c r="B122">
        <v>86.164000000000001</v>
      </c>
      <c r="C122">
        <v>-49.756</v>
      </c>
      <c r="E122">
        <v>4</v>
      </c>
      <c r="F122">
        <v>86.65</v>
      </c>
      <c r="G122">
        <v>-51.698</v>
      </c>
      <c r="I122">
        <v>4</v>
      </c>
      <c r="J122">
        <v>85.921000000000006</v>
      </c>
      <c r="K122">
        <v>-50.484000000000002</v>
      </c>
    </row>
    <row r="123" spans="1:11" x14ac:dyDescent="0.4">
      <c r="A123">
        <v>4.0330000000000004</v>
      </c>
      <c r="B123">
        <v>85.921000000000006</v>
      </c>
      <c r="C123">
        <v>-51.698</v>
      </c>
      <c r="E123">
        <v>4.0330000000000004</v>
      </c>
      <c r="F123">
        <v>86.65</v>
      </c>
      <c r="G123">
        <v>-53.154000000000003</v>
      </c>
      <c r="I123">
        <v>4.0330000000000004</v>
      </c>
      <c r="J123">
        <v>85.921000000000006</v>
      </c>
      <c r="K123">
        <v>-51.941000000000003</v>
      </c>
    </row>
    <row r="124" spans="1:11" x14ac:dyDescent="0.4">
      <c r="A124">
        <v>4.0659999999999998</v>
      </c>
      <c r="B124">
        <v>85.921000000000006</v>
      </c>
      <c r="C124">
        <v>-53.154000000000003</v>
      </c>
      <c r="E124">
        <v>4.0659999999999998</v>
      </c>
      <c r="F124">
        <v>86.65</v>
      </c>
      <c r="G124">
        <v>-54.853000000000002</v>
      </c>
      <c r="I124">
        <v>4.0670000000000002</v>
      </c>
      <c r="J124">
        <v>85.921000000000006</v>
      </c>
      <c r="K124">
        <v>-53.881999999999998</v>
      </c>
    </row>
    <row r="125" spans="1:11" x14ac:dyDescent="0.4">
      <c r="A125">
        <v>4.0999999999999996</v>
      </c>
      <c r="B125">
        <v>85.679000000000002</v>
      </c>
      <c r="C125">
        <v>-54.853000000000002</v>
      </c>
      <c r="E125">
        <v>4.0999999999999996</v>
      </c>
      <c r="F125">
        <v>86.164000000000001</v>
      </c>
      <c r="G125">
        <v>-56.31</v>
      </c>
      <c r="I125">
        <v>4.0999999999999996</v>
      </c>
      <c r="J125">
        <v>85.679000000000002</v>
      </c>
      <c r="K125">
        <v>-55.338999999999999</v>
      </c>
    </row>
    <row r="126" spans="1:11" x14ac:dyDescent="0.4">
      <c r="A126">
        <v>4.133</v>
      </c>
      <c r="B126">
        <v>85.436000000000007</v>
      </c>
      <c r="C126">
        <v>-56.31</v>
      </c>
      <c r="E126">
        <v>4.133</v>
      </c>
      <c r="F126">
        <v>86.406999999999996</v>
      </c>
      <c r="G126">
        <v>-57.523000000000003</v>
      </c>
      <c r="I126">
        <v>4.133</v>
      </c>
      <c r="J126">
        <v>85.921000000000006</v>
      </c>
      <c r="K126">
        <v>-56.552</v>
      </c>
    </row>
    <row r="127" spans="1:11" x14ac:dyDescent="0.4">
      <c r="A127">
        <v>4.1660000000000004</v>
      </c>
      <c r="B127">
        <v>85.192999999999998</v>
      </c>
      <c r="C127">
        <v>-57.28</v>
      </c>
      <c r="E127">
        <v>4.1660000000000004</v>
      </c>
      <c r="F127">
        <v>86.164000000000001</v>
      </c>
      <c r="G127">
        <v>-58.009</v>
      </c>
      <c r="I127">
        <v>4.1669999999999998</v>
      </c>
      <c r="J127">
        <v>85.921000000000006</v>
      </c>
      <c r="K127">
        <v>-57.523000000000003</v>
      </c>
    </row>
    <row r="128" spans="1:11" x14ac:dyDescent="0.4">
      <c r="A128">
        <v>4.2</v>
      </c>
      <c r="B128">
        <v>85.192999999999998</v>
      </c>
      <c r="C128">
        <v>-58.009</v>
      </c>
      <c r="E128">
        <v>4.2</v>
      </c>
      <c r="F128">
        <v>85.921000000000006</v>
      </c>
      <c r="G128">
        <v>-58.494</v>
      </c>
      <c r="I128">
        <v>4.2</v>
      </c>
      <c r="J128">
        <v>85.436000000000007</v>
      </c>
      <c r="K128">
        <v>-58.009</v>
      </c>
    </row>
    <row r="129" spans="1:11" x14ac:dyDescent="0.4">
      <c r="A129">
        <v>4.2329999999999997</v>
      </c>
      <c r="B129">
        <v>85.192999999999998</v>
      </c>
      <c r="C129">
        <v>-58.250999999999998</v>
      </c>
      <c r="E129">
        <v>4.2329999999999997</v>
      </c>
      <c r="F129">
        <v>85.921000000000006</v>
      </c>
      <c r="G129">
        <v>-58.494</v>
      </c>
      <c r="I129">
        <v>4.2329999999999997</v>
      </c>
      <c r="J129">
        <v>85.436000000000007</v>
      </c>
      <c r="K129">
        <v>-58.009</v>
      </c>
    </row>
    <row r="130" spans="1:11" x14ac:dyDescent="0.4">
      <c r="A130">
        <v>4.266</v>
      </c>
      <c r="B130">
        <v>85.192999999999998</v>
      </c>
      <c r="C130">
        <v>-58.009</v>
      </c>
      <c r="E130">
        <v>4.266</v>
      </c>
      <c r="F130">
        <v>85.679000000000002</v>
      </c>
      <c r="G130">
        <v>-57.523000000000003</v>
      </c>
      <c r="I130">
        <v>4.2670000000000003</v>
      </c>
      <c r="J130">
        <v>85.679000000000002</v>
      </c>
      <c r="K130">
        <v>-57.765999999999998</v>
      </c>
    </row>
    <row r="131" spans="1:11" x14ac:dyDescent="0.4">
      <c r="A131">
        <v>4.3</v>
      </c>
      <c r="B131">
        <v>85.192999999999998</v>
      </c>
      <c r="C131">
        <v>-57.523000000000003</v>
      </c>
      <c r="E131">
        <v>4.3</v>
      </c>
      <c r="F131">
        <v>85.679000000000002</v>
      </c>
      <c r="G131">
        <v>-56.795000000000002</v>
      </c>
      <c r="I131">
        <v>4.3</v>
      </c>
      <c r="J131">
        <v>85.679000000000002</v>
      </c>
      <c r="K131">
        <v>-57.037999999999997</v>
      </c>
    </row>
    <row r="132" spans="1:11" x14ac:dyDescent="0.4">
      <c r="A132">
        <v>4.3330000000000002</v>
      </c>
      <c r="B132">
        <v>85.192999999999998</v>
      </c>
      <c r="C132">
        <v>-56.552</v>
      </c>
      <c r="E132">
        <v>4.3330000000000002</v>
      </c>
      <c r="F132">
        <v>85.921000000000006</v>
      </c>
      <c r="G132">
        <v>-55.581000000000003</v>
      </c>
      <c r="I132">
        <v>4.3330000000000002</v>
      </c>
      <c r="J132">
        <v>85.679000000000002</v>
      </c>
      <c r="K132">
        <v>-56.067</v>
      </c>
    </row>
    <row r="133" spans="1:11" x14ac:dyDescent="0.4">
      <c r="A133">
        <v>4.3659999999999997</v>
      </c>
      <c r="B133">
        <v>85.192999999999998</v>
      </c>
      <c r="C133">
        <v>-55.338999999999999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7"/>
  <sheetViews>
    <sheetView workbookViewId="0">
      <selection activeCell="N10" sqref="N10"/>
    </sheetView>
  </sheetViews>
  <sheetFormatPr defaultRowHeight="17.399999999999999" x14ac:dyDescent="0.4"/>
  <sheetData>
    <row r="2" spans="1:15" x14ac:dyDescent="0.4">
      <c r="A2">
        <v>0</v>
      </c>
      <c r="B2">
        <v>85.921000000000006</v>
      </c>
      <c r="C2">
        <v>-63.591000000000001</v>
      </c>
      <c r="E2">
        <v>0</v>
      </c>
      <c r="F2">
        <v>86.406999999999996</v>
      </c>
      <c r="G2">
        <v>-66.745999999999995</v>
      </c>
      <c r="I2">
        <v>0</v>
      </c>
      <c r="J2">
        <v>86.406999999999996</v>
      </c>
      <c r="K2">
        <v>-64.076999999999998</v>
      </c>
    </row>
    <row r="3" spans="1:15" x14ac:dyDescent="0.4">
      <c r="A3">
        <v>3.3000000000000002E-2</v>
      </c>
      <c r="B3">
        <v>85.921000000000006</v>
      </c>
      <c r="C3">
        <v>-63.106000000000002</v>
      </c>
      <c r="E3">
        <v>3.4000000000000002E-2</v>
      </c>
      <c r="F3">
        <v>86.406999999999996</v>
      </c>
      <c r="G3">
        <v>-67.716999999999999</v>
      </c>
      <c r="I3">
        <v>3.4000000000000002E-2</v>
      </c>
      <c r="J3">
        <v>85.921000000000006</v>
      </c>
      <c r="K3">
        <v>-65.046999999999997</v>
      </c>
    </row>
    <row r="4" spans="1:15" x14ac:dyDescent="0.4">
      <c r="A4">
        <v>6.6000000000000003E-2</v>
      </c>
      <c r="B4">
        <v>85.921000000000006</v>
      </c>
      <c r="C4">
        <v>-62.134999999999998</v>
      </c>
      <c r="E4">
        <v>6.7000000000000004E-2</v>
      </c>
      <c r="F4">
        <v>86.406999999999996</v>
      </c>
      <c r="G4">
        <v>-68.203000000000003</v>
      </c>
      <c r="I4">
        <v>6.7000000000000004E-2</v>
      </c>
      <c r="J4">
        <v>85.921000000000006</v>
      </c>
      <c r="K4">
        <v>-65.046999999999997</v>
      </c>
      <c r="N4">
        <v>6.73</v>
      </c>
    </row>
    <row r="5" spans="1:15" x14ac:dyDescent="0.4">
      <c r="A5">
        <v>0.1</v>
      </c>
      <c r="B5">
        <v>85.679000000000002</v>
      </c>
      <c r="C5">
        <v>-60.920999999999999</v>
      </c>
      <c r="E5">
        <v>0.1</v>
      </c>
      <c r="F5">
        <v>86.406999999999996</v>
      </c>
      <c r="G5">
        <v>-67.716999999999999</v>
      </c>
      <c r="I5">
        <v>0.1</v>
      </c>
      <c r="J5">
        <v>85.679000000000002</v>
      </c>
      <c r="K5">
        <v>-64.805000000000007</v>
      </c>
      <c r="N5">
        <v>7.0010000000000003</v>
      </c>
    </row>
    <row r="6" spans="1:15" x14ac:dyDescent="0.4">
      <c r="A6">
        <v>0.13300000000000001</v>
      </c>
      <c r="B6">
        <v>85.679000000000002</v>
      </c>
      <c r="C6">
        <v>-59.222000000000001</v>
      </c>
      <c r="E6">
        <v>0.13400000000000001</v>
      </c>
      <c r="F6">
        <v>86.406999999999996</v>
      </c>
      <c r="G6">
        <v>-67.231999999999999</v>
      </c>
      <c r="I6">
        <v>0.13400000000000001</v>
      </c>
      <c r="J6">
        <v>85.192999999999998</v>
      </c>
      <c r="K6">
        <v>-63.591000000000001</v>
      </c>
      <c r="N6">
        <v>6.7380000000000004</v>
      </c>
    </row>
    <row r="7" spans="1:15" x14ac:dyDescent="0.4">
      <c r="A7">
        <v>0.16600000000000001</v>
      </c>
      <c r="B7">
        <v>85.436000000000007</v>
      </c>
      <c r="C7">
        <v>-57.765999999999998</v>
      </c>
      <c r="E7">
        <v>0.16700000000000001</v>
      </c>
      <c r="F7">
        <v>86.406999999999996</v>
      </c>
      <c r="G7">
        <v>-65.533000000000001</v>
      </c>
      <c r="I7">
        <v>0.16700000000000001</v>
      </c>
      <c r="J7">
        <v>84.950999999999993</v>
      </c>
      <c r="K7">
        <v>-62.134999999999998</v>
      </c>
      <c r="N7">
        <f>AVERAGE(N4:N6)</f>
        <v>6.8230000000000004</v>
      </c>
      <c r="O7">
        <f>2*3.142/(N7-4.3*N8)</f>
        <v>0.96522167161551231</v>
      </c>
    </row>
    <row r="8" spans="1:15" x14ac:dyDescent="0.4">
      <c r="A8">
        <v>0.2</v>
      </c>
      <c r="B8">
        <v>85.436000000000007</v>
      </c>
      <c r="C8">
        <v>-55.823999999999998</v>
      </c>
      <c r="E8">
        <v>0.2</v>
      </c>
      <c r="F8">
        <v>86.65</v>
      </c>
      <c r="G8">
        <v>-63.591000000000001</v>
      </c>
      <c r="I8">
        <v>0.2</v>
      </c>
      <c r="J8">
        <v>84.950999999999993</v>
      </c>
      <c r="K8">
        <v>-60.436</v>
      </c>
      <c r="N8">
        <f>_xlfn.STDEV.P(N4:N6)/SQRT(3)</f>
        <v>7.2692655902933001E-2</v>
      </c>
    </row>
    <row r="9" spans="1:15" x14ac:dyDescent="0.4">
      <c r="A9">
        <v>0.23300000000000001</v>
      </c>
      <c r="B9">
        <v>85.436000000000007</v>
      </c>
      <c r="C9">
        <v>-53.881999999999998</v>
      </c>
      <c r="E9">
        <v>0.23400000000000001</v>
      </c>
      <c r="F9">
        <v>86.164000000000001</v>
      </c>
      <c r="G9">
        <v>-60.920999999999999</v>
      </c>
      <c r="I9">
        <v>0.23400000000000001</v>
      </c>
      <c r="J9">
        <v>84.707999999999998</v>
      </c>
      <c r="K9">
        <v>-58.494</v>
      </c>
    </row>
    <row r="10" spans="1:15" x14ac:dyDescent="0.4">
      <c r="A10">
        <v>0.26600000000000001</v>
      </c>
      <c r="B10">
        <v>85.436000000000007</v>
      </c>
      <c r="C10">
        <v>-52.183</v>
      </c>
      <c r="E10">
        <v>0.26700000000000002</v>
      </c>
      <c r="F10">
        <v>86.164000000000001</v>
      </c>
      <c r="G10">
        <v>-58.250999999999998</v>
      </c>
      <c r="I10">
        <v>0.26700000000000002</v>
      </c>
      <c r="J10">
        <v>84.707999999999998</v>
      </c>
      <c r="K10">
        <v>-56.552</v>
      </c>
      <c r="N10">
        <f>2*3.1415*SQRT((0.04+0.0645+1/2*0.0105)/4.67)</f>
        <v>0.96318760224574873</v>
      </c>
    </row>
    <row r="11" spans="1:15" x14ac:dyDescent="0.4">
      <c r="A11">
        <v>0.3</v>
      </c>
      <c r="B11">
        <v>85.436000000000007</v>
      </c>
      <c r="C11">
        <v>-50.484000000000002</v>
      </c>
      <c r="E11">
        <v>0.3</v>
      </c>
      <c r="F11">
        <v>86.164000000000001</v>
      </c>
      <c r="G11">
        <v>-55.581000000000003</v>
      </c>
      <c r="I11">
        <v>0.3</v>
      </c>
      <c r="J11">
        <v>84.707999999999998</v>
      </c>
      <c r="K11">
        <v>-54.368000000000002</v>
      </c>
    </row>
    <row r="12" spans="1:15" x14ac:dyDescent="0.4">
      <c r="A12">
        <v>0.33300000000000002</v>
      </c>
      <c r="B12">
        <v>85.436000000000007</v>
      </c>
      <c r="C12">
        <v>-49.027999999999999</v>
      </c>
      <c r="E12">
        <v>0.33400000000000002</v>
      </c>
      <c r="F12">
        <v>86.164000000000001</v>
      </c>
      <c r="G12">
        <v>-52.668999999999997</v>
      </c>
      <c r="I12">
        <v>0.33400000000000002</v>
      </c>
      <c r="J12">
        <v>84.465000000000003</v>
      </c>
      <c r="K12">
        <v>-51.941000000000003</v>
      </c>
    </row>
    <row r="13" spans="1:15" x14ac:dyDescent="0.4">
      <c r="A13">
        <v>0.36599999999999999</v>
      </c>
      <c r="B13">
        <v>85.436000000000007</v>
      </c>
      <c r="C13">
        <v>-48.057000000000002</v>
      </c>
      <c r="E13">
        <v>0.36699999999999999</v>
      </c>
      <c r="F13">
        <v>86.164000000000001</v>
      </c>
      <c r="G13">
        <v>-49.999000000000002</v>
      </c>
      <c r="I13">
        <v>0.36699999999999999</v>
      </c>
      <c r="J13">
        <v>84.465000000000003</v>
      </c>
      <c r="K13">
        <v>-49.999000000000002</v>
      </c>
    </row>
    <row r="14" spans="1:15" x14ac:dyDescent="0.4">
      <c r="A14">
        <v>0.4</v>
      </c>
      <c r="B14">
        <v>85.436000000000007</v>
      </c>
      <c r="C14">
        <v>-47.329000000000001</v>
      </c>
      <c r="E14">
        <v>0.4</v>
      </c>
      <c r="F14">
        <v>86.164000000000001</v>
      </c>
      <c r="G14">
        <v>-47.329000000000001</v>
      </c>
      <c r="I14">
        <v>0.4</v>
      </c>
      <c r="J14">
        <v>84.707999999999998</v>
      </c>
      <c r="K14">
        <v>-48.3</v>
      </c>
    </row>
    <row r="15" spans="1:15" x14ac:dyDescent="0.4">
      <c r="A15">
        <v>0.433</v>
      </c>
      <c r="B15">
        <v>85.679000000000002</v>
      </c>
      <c r="C15">
        <v>-47.085999999999999</v>
      </c>
      <c r="E15">
        <v>0.434</v>
      </c>
      <c r="F15">
        <v>86.164000000000001</v>
      </c>
      <c r="G15">
        <v>-45.145000000000003</v>
      </c>
      <c r="I15">
        <v>0.434</v>
      </c>
      <c r="J15">
        <v>84.707999999999998</v>
      </c>
      <c r="K15">
        <v>-47.085999999999999</v>
      </c>
    </row>
    <row r="16" spans="1:15" x14ac:dyDescent="0.4">
      <c r="A16">
        <v>0.46600000000000003</v>
      </c>
      <c r="B16">
        <v>85.679000000000002</v>
      </c>
      <c r="C16">
        <v>-47.085999999999999</v>
      </c>
      <c r="E16">
        <v>0.46700000000000003</v>
      </c>
      <c r="F16">
        <v>85.921000000000006</v>
      </c>
      <c r="G16">
        <v>-43.688000000000002</v>
      </c>
      <c r="I16">
        <v>0.46700000000000003</v>
      </c>
      <c r="J16">
        <v>84.950999999999993</v>
      </c>
      <c r="K16">
        <v>-46.116</v>
      </c>
    </row>
    <row r="17" spans="1:11" x14ac:dyDescent="0.4">
      <c r="A17">
        <v>0.5</v>
      </c>
      <c r="B17">
        <v>85.679000000000002</v>
      </c>
      <c r="C17">
        <v>-47.572000000000003</v>
      </c>
      <c r="E17">
        <v>0.5</v>
      </c>
      <c r="F17">
        <v>85.679000000000002</v>
      </c>
      <c r="G17">
        <v>-42.718000000000004</v>
      </c>
      <c r="I17">
        <v>0.5</v>
      </c>
      <c r="J17">
        <v>84.950999999999993</v>
      </c>
      <c r="K17">
        <v>-45.63</v>
      </c>
    </row>
    <row r="18" spans="1:11" x14ac:dyDescent="0.4">
      <c r="A18">
        <v>0.53300000000000003</v>
      </c>
      <c r="B18">
        <v>85.679000000000002</v>
      </c>
      <c r="C18">
        <v>-48.3</v>
      </c>
      <c r="E18">
        <v>0.53400000000000003</v>
      </c>
      <c r="F18">
        <v>85.921000000000006</v>
      </c>
      <c r="G18">
        <v>-42.96</v>
      </c>
      <c r="I18">
        <v>0.53400000000000003</v>
      </c>
      <c r="J18">
        <v>85.192999999999998</v>
      </c>
      <c r="K18">
        <v>-45.63</v>
      </c>
    </row>
    <row r="19" spans="1:11" x14ac:dyDescent="0.4">
      <c r="A19">
        <v>0.56599999999999995</v>
      </c>
      <c r="B19">
        <v>86.164000000000001</v>
      </c>
      <c r="C19">
        <v>-49.756</v>
      </c>
      <c r="E19">
        <v>0.56699999999999995</v>
      </c>
      <c r="F19">
        <v>85.921000000000006</v>
      </c>
      <c r="G19">
        <v>-44.173999999999999</v>
      </c>
      <c r="I19">
        <v>0.56699999999999995</v>
      </c>
      <c r="J19">
        <v>85.192999999999998</v>
      </c>
      <c r="K19">
        <v>-45.872999999999998</v>
      </c>
    </row>
    <row r="20" spans="1:11" x14ac:dyDescent="0.4">
      <c r="A20">
        <v>0.6</v>
      </c>
      <c r="B20">
        <v>86.164000000000001</v>
      </c>
      <c r="C20">
        <v>-51.213000000000001</v>
      </c>
      <c r="E20">
        <v>0.6</v>
      </c>
      <c r="F20">
        <v>85.921000000000006</v>
      </c>
      <c r="G20">
        <v>-45.872999999999998</v>
      </c>
      <c r="I20">
        <v>0.6</v>
      </c>
      <c r="J20">
        <v>85.436000000000007</v>
      </c>
      <c r="K20">
        <v>-46.844000000000001</v>
      </c>
    </row>
    <row r="21" spans="1:11" x14ac:dyDescent="0.4">
      <c r="A21">
        <v>0.63300000000000001</v>
      </c>
      <c r="B21">
        <v>86.164000000000001</v>
      </c>
      <c r="C21">
        <v>-52.911999999999999</v>
      </c>
      <c r="E21">
        <v>0.63400000000000001</v>
      </c>
      <c r="F21">
        <v>85.921000000000006</v>
      </c>
      <c r="G21">
        <v>-48.057000000000002</v>
      </c>
      <c r="I21">
        <v>0.63400000000000001</v>
      </c>
      <c r="J21">
        <v>85.679000000000002</v>
      </c>
      <c r="K21">
        <v>-48.3</v>
      </c>
    </row>
    <row r="22" spans="1:11" x14ac:dyDescent="0.4">
      <c r="A22">
        <v>0.66600000000000004</v>
      </c>
      <c r="B22">
        <v>86.406999999999996</v>
      </c>
      <c r="C22">
        <v>-55.095999999999997</v>
      </c>
      <c r="E22">
        <v>0.66700000000000004</v>
      </c>
      <c r="F22">
        <v>85.921000000000006</v>
      </c>
      <c r="G22">
        <v>-50.484000000000002</v>
      </c>
      <c r="I22">
        <v>0.66700000000000004</v>
      </c>
      <c r="J22">
        <v>85.921000000000006</v>
      </c>
      <c r="K22">
        <v>-49.999000000000002</v>
      </c>
    </row>
    <row r="23" spans="1:11" x14ac:dyDescent="0.4">
      <c r="A23">
        <v>0.7</v>
      </c>
      <c r="B23">
        <v>86.164000000000001</v>
      </c>
      <c r="C23">
        <v>-57.037999999999997</v>
      </c>
      <c r="E23">
        <v>0.7</v>
      </c>
      <c r="F23">
        <v>85.921000000000006</v>
      </c>
      <c r="G23">
        <v>-53.396999999999998</v>
      </c>
      <c r="I23">
        <v>0.7</v>
      </c>
      <c r="J23">
        <v>86.164000000000001</v>
      </c>
      <c r="K23">
        <v>-52.183</v>
      </c>
    </row>
    <row r="24" spans="1:11" x14ac:dyDescent="0.4">
      <c r="A24">
        <v>0.73299999999999998</v>
      </c>
      <c r="B24">
        <v>86.65</v>
      </c>
      <c r="C24">
        <v>-58.494</v>
      </c>
      <c r="E24">
        <v>0.73399999999999999</v>
      </c>
      <c r="F24">
        <v>85.679000000000002</v>
      </c>
      <c r="G24">
        <v>-56.552</v>
      </c>
      <c r="I24">
        <v>0.73399999999999999</v>
      </c>
      <c r="J24">
        <v>86.65</v>
      </c>
      <c r="K24">
        <v>-54.368000000000002</v>
      </c>
    </row>
    <row r="25" spans="1:11" x14ac:dyDescent="0.4">
      <c r="A25">
        <v>0.76600000000000001</v>
      </c>
      <c r="B25">
        <v>86.65</v>
      </c>
      <c r="C25">
        <v>-60.436</v>
      </c>
      <c r="E25">
        <v>0.76700000000000002</v>
      </c>
      <c r="F25">
        <v>85.679000000000002</v>
      </c>
      <c r="G25">
        <v>-59.465000000000003</v>
      </c>
      <c r="I25">
        <v>0.76700000000000002</v>
      </c>
      <c r="J25">
        <v>86.65</v>
      </c>
      <c r="K25">
        <v>-57.037999999999997</v>
      </c>
    </row>
    <row r="26" spans="1:11" x14ac:dyDescent="0.4">
      <c r="A26">
        <v>0.8</v>
      </c>
      <c r="B26">
        <v>86.65</v>
      </c>
      <c r="C26">
        <v>-61.892000000000003</v>
      </c>
      <c r="E26">
        <v>0.8</v>
      </c>
      <c r="F26">
        <v>85.921000000000006</v>
      </c>
      <c r="G26">
        <v>-62.134999999999998</v>
      </c>
      <c r="I26">
        <v>0.8</v>
      </c>
      <c r="J26">
        <v>86.891999999999996</v>
      </c>
      <c r="K26">
        <v>-58.978999999999999</v>
      </c>
    </row>
    <row r="27" spans="1:11" x14ac:dyDescent="0.4">
      <c r="A27">
        <v>0.83299999999999996</v>
      </c>
      <c r="B27">
        <v>86.65</v>
      </c>
      <c r="C27">
        <v>-62.378</v>
      </c>
      <c r="E27">
        <v>0.83399999999999996</v>
      </c>
      <c r="F27">
        <v>86.164000000000001</v>
      </c>
      <c r="G27">
        <v>-64.319000000000003</v>
      </c>
      <c r="I27">
        <v>0.83399999999999996</v>
      </c>
      <c r="J27">
        <v>87.135000000000005</v>
      </c>
      <c r="K27">
        <v>-60.920999999999999</v>
      </c>
    </row>
    <row r="28" spans="1:11" x14ac:dyDescent="0.4">
      <c r="A28">
        <v>0.86599999999999999</v>
      </c>
      <c r="B28">
        <v>86.65</v>
      </c>
      <c r="C28">
        <v>-63.347999999999999</v>
      </c>
      <c r="E28">
        <v>0.86699999999999999</v>
      </c>
      <c r="F28">
        <v>86.164000000000001</v>
      </c>
      <c r="G28">
        <v>-66.018000000000001</v>
      </c>
      <c r="I28">
        <v>0.86699999999999999</v>
      </c>
      <c r="J28">
        <v>87.135000000000005</v>
      </c>
      <c r="K28">
        <v>-62.378</v>
      </c>
    </row>
    <row r="29" spans="1:11" x14ac:dyDescent="0.4">
      <c r="A29">
        <v>0.9</v>
      </c>
      <c r="B29">
        <v>86.65</v>
      </c>
      <c r="C29">
        <v>-63.347999999999999</v>
      </c>
      <c r="E29">
        <v>0.9</v>
      </c>
      <c r="F29">
        <v>85.921000000000006</v>
      </c>
      <c r="G29">
        <v>-67.231999999999999</v>
      </c>
      <c r="I29">
        <v>0.9</v>
      </c>
      <c r="J29">
        <v>87.378</v>
      </c>
      <c r="K29">
        <v>-63.834000000000003</v>
      </c>
    </row>
    <row r="30" spans="1:11" x14ac:dyDescent="0.4">
      <c r="A30">
        <v>0.93300000000000005</v>
      </c>
      <c r="B30">
        <v>86.65</v>
      </c>
      <c r="C30">
        <v>-63.347999999999999</v>
      </c>
      <c r="E30">
        <v>0.93400000000000005</v>
      </c>
      <c r="F30">
        <v>85.921000000000006</v>
      </c>
      <c r="G30">
        <v>-67.716999999999999</v>
      </c>
      <c r="I30">
        <v>0.93400000000000005</v>
      </c>
      <c r="J30">
        <v>87.378</v>
      </c>
      <c r="K30">
        <v>-64.561999999999998</v>
      </c>
    </row>
    <row r="31" spans="1:11" x14ac:dyDescent="0.4">
      <c r="A31">
        <v>0.96599999999999997</v>
      </c>
      <c r="B31">
        <v>86.164000000000001</v>
      </c>
      <c r="C31">
        <v>-62.863</v>
      </c>
      <c r="E31">
        <v>0.96699999999999997</v>
      </c>
      <c r="F31">
        <v>86.164000000000001</v>
      </c>
      <c r="G31">
        <v>-67.716999999999999</v>
      </c>
      <c r="I31">
        <v>0.96699999999999997</v>
      </c>
      <c r="J31">
        <v>87.378</v>
      </c>
      <c r="K31">
        <v>-65.046999999999997</v>
      </c>
    </row>
    <row r="32" spans="1:11" x14ac:dyDescent="0.4">
      <c r="A32">
        <v>1</v>
      </c>
      <c r="B32">
        <v>86.164000000000001</v>
      </c>
      <c r="C32">
        <v>-61.892000000000003</v>
      </c>
      <c r="E32">
        <v>1</v>
      </c>
      <c r="F32">
        <v>86.164000000000001</v>
      </c>
      <c r="G32">
        <v>-67.231999999999999</v>
      </c>
      <c r="I32">
        <v>1</v>
      </c>
      <c r="J32">
        <v>87.378</v>
      </c>
      <c r="K32">
        <v>-64.805000000000007</v>
      </c>
    </row>
    <row r="33" spans="1:11" x14ac:dyDescent="0.4">
      <c r="A33">
        <v>1.0329999999999999</v>
      </c>
      <c r="B33">
        <v>86.164000000000001</v>
      </c>
      <c r="C33">
        <v>-60.677999999999997</v>
      </c>
      <c r="E33">
        <v>1.034</v>
      </c>
      <c r="F33">
        <v>86.164000000000001</v>
      </c>
      <c r="G33">
        <v>-66.018000000000001</v>
      </c>
      <c r="I33">
        <v>1.034</v>
      </c>
      <c r="J33">
        <v>87.378</v>
      </c>
      <c r="K33">
        <v>-64.319000000000003</v>
      </c>
    </row>
    <row r="34" spans="1:11" x14ac:dyDescent="0.4">
      <c r="A34">
        <v>1.0660000000000001</v>
      </c>
      <c r="B34">
        <v>86.164000000000001</v>
      </c>
      <c r="C34">
        <v>-59.222000000000001</v>
      </c>
      <c r="E34">
        <v>1.0669999999999999</v>
      </c>
      <c r="F34">
        <v>86.164000000000001</v>
      </c>
      <c r="G34">
        <v>-64.319000000000003</v>
      </c>
      <c r="I34">
        <v>1.0669999999999999</v>
      </c>
      <c r="J34">
        <v>87.378</v>
      </c>
      <c r="K34">
        <v>-63.347999999999999</v>
      </c>
    </row>
    <row r="35" spans="1:11" x14ac:dyDescent="0.4">
      <c r="A35">
        <v>1.1000000000000001</v>
      </c>
      <c r="B35">
        <v>86.164000000000001</v>
      </c>
      <c r="C35">
        <v>-57.523000000000003</v>
      </c>
      <c r="E35">
        <v>1.1000000000000001</v>
      </c>
      <c r="F35">
        <v>86.164000000000001</v>
      </c>
      <c r="G35">
        <v>-62.134999999999998</v>
      </c>
      <c r="I35">
        <v>1.1000000000000001</v>
      </c>
      <c r="J35">
        <v>86.891999999999996</v>
      </c>
      <c r="K35">
        <v>-61.892000000000003</v>
      </c>
    </row>
    <row r="36" spans="1:11" x14ac:dyDescent="0.4">
      <c r="A36">
        <v>1.133</v>
      </c>
      <c r="B36">
        <v>85.921000000000006</v>
      </c>
      <c r="C36">
        <v>-55.581000000000003</v>
      </c>
      <c r="E36">
        <v>1.1339999999999999</v>
      </c>
      <c r="F36">
        <v>86.164000000000001</v>
      </c>
      <c r="G36">
        <v>-59.707999999999998</v>
      </c>
      <c r="I36">
        <v>1.1339999999999999</v>
      </c>
      <c r="J36">
        <v>86.65</v>
      </c>
      <c r="K36">
        <v>-60.192999999999998</v>
      </c>
    </row>
    <row r="37" spans="1:11" x14ac:dyDescent="0.4">
      <c r="A37">
        <v>1.1659999999999999</v>
      </c>
      <c r="B37">
        <v>85.921000000000006</v>
      </c>
      <c r="C37">
        <v>-53.881999999999998</v>
      </c>
      <c r="E37">
        <v>1.167</v>
      </c>
      <c r="F37">
        <v>86.406999999999996</v>
      </c>
      <c r="G37">
        <v>-57.037999999999997</v>
      </c>
      <c r="I37">
        <v>1.167</v>
      </c>
      <c r="J37">
        <v>86.65</v>
      </c>
      <c r="K37">
        <v>-58.250999999999998</v>
      </c>
    </row>
    <row r="38" spans="1:11" x14ac:dyDescent="0.4">
      <c r="A38">
        <v>1.2</v>
      </c>
      <c r="B38">
        <v>85.679000000000002</v>
      </c>
      <c r="C38">
        <v>-51.941000000000003</v>
      </c>
      <c r="E38">
        <v>1.2</v>
      </c>
      <c r="F38">
        <v>86.65</v>
      </c>
      <c r="G38">
        <v>-54.125</v>
      </c>
      <c r="I38">
        <v>1.2</v>
      </c>
      <c r="J38">
        <v>86.164000000000001</v>
      </c>
      <c r="K38">
        <v>-56.31</v>
      </c>
    </row>
    <row r="39" spans="1:11" x14ac:dyDescent="0.4">
      <c r="A39">
        <v>1.2330000000000001</v>
      </c>
      <c r="B39">
        <v>85.679000000000002</v>
      </c>
      <c r="C39">
        <v>-50.241999999999997</v>
      </c>
      <c r="E39">
        <v>1.234</v>
      </c>
      <c r="F39">
        <v>86.65</v>
      </c>
      <c r="G39">
        <v>-51.698</v>
      </c>
      <c r="I39">
        <v>1.234</v>
      </c>
      <c r="J39">
        <v>85.921000000000006</v>
      </c>
      <c r="K39">
        <v>-54.125</v>
      </c>
    </row>
    <row r="40" spans="1:11" x14ac:dyDescent="0.4">
      <c r="A40">
        <v>1.266</v>
      </c>
      <c r="B40">
        <v>85.679000000000002</v>
      </c>
      <c r="C40">
        <v>-49.027999999999999</v>
      </c>
      <c r="E40">
        <v>1.2669999999999999</v>
      </c>
      <c r="F40">
        <v>86.164000000000001</v>
      </c>
      <c r="G40">
        <v>-49.027999999999999</v>
      </c>
      <c r="I40">
        <v>1.2669999999999999</v>
      </c>
      <c r="J40">
        <v>85.679000000000002</v>
      </c>
      <c r="K40">
        <v>-51.941000000000003</v>
      </c>
    </row>
    <row r="41" spans="1:11" x14ac:dyDescent="0.4">
      <c r="A41">
        <v>1.3</v>
      </c>
      <c r="B41">
        <v>85.679000000000002</v>
      </c>
      <c r="C41">
        <v>-47.814999999999998</v>
      </c>
      <c r="E41">
        <v>1.3</v>
      </c>
      <c r="F41">
        <v>86.164000000000001</v>
      </c>
      <c r="G41">
        <v>-46.844000000000001</v>
      </c>
      <c r="I41">
        <v>1.3</v>
      </c>
      <c r="J41">
        <v>85.436000000000007</v>
      </c>
      <c r="K41">
        <v>-49.999000000000002</v>
      </c>
    </row>
    <row r="42" spans="1:11" x14ac:dyDescent="0.4">
      <c r="A42">
        <v>1.333</v>
      </c>
      <c r="B42">
        <v>85.436000000000007</v>
      </c>
      <c r="C42">
        <v>-47.085999999999999</v>
      </c>
      <c r="E42">
        <v>1.3340000000000001</v>
      </c>
      <c r="F42">
        <v>86.164000000000001</v>
      </c>
      <c r="G42">
        <v>-44.902000000000001</v>
      </c>
      <c r="I42">
        <v>1.3340000000000001</v>
      </c>
      <c r="J42">
        <v>84.950999999999993</v>
      </c>
      <c r="K42">
        <v>-48.057000000000002</v>
      </c>
    </row>
    <row r="43" spans="1:11" x14ac:dyDescent="0.4">
      <c r="A43">
        <v>1.3660000000000001</v>
      </c>
      <c r="B43">
        <v>85.192999999999998</v>
      </c>
      <c r="C43">
        <v>-46.844000000000001</v>
      </c>
      <c r="E43">
        <v>1.367</v>
      </c>
      <c r="F43">
        <v>86.164000000000001</v>
      </c>
      <c r="G43">
        <v>-43.688000000000002</v>
      </c>
      <c r="I43">
        <v>1.367</v>
      </c>
      <c r="J43">
        <v>84.950999999999993</v>
      </c>
      <c r="K43">
        <v>-47.085999999999999</v>
      </c>
    </row>
    <row r="44" spans="1:11" x14ac:dyDescent="0.4">
      <c r="A44">
        <v>1.4</v>
      </c>
      <c r="B44">
        <v>85.192999999999998</v>
      </c>
      <c r="C44">
        <v>-46.844000000000001</v>
      </c>
      <c r="E44">
        <v>1.4</v>
      </c>
      <c r="F44">
        <v>86.406999999999996</v>
      </c>
      <c r="G44">
        <v>-43.203000000000003</v>
      </c>
      <c r="I44">
        <v>1.4</v>
      </c>
      <c r="J44">
        <v>84.465000000000003</v>
      </c>
      <c r="K44">
        <v>-46.116</v>
      </c>
    </row>
    <row r="45" spans="1:11" x14ac:dyDescent="0.4">
      <c r="A45">
        <v>1.4330000000000001</v>
      </c>
      <c r="B45">
        <v>85.192999999999998</v>
      </c>
      <c r="C45">
        <v>-47.329000000000001</v>
      </c>
      <c r="E45">
        <v>1.4339999999999999</v>
      </c>
      <c r="F45">
        <v>86.406999999999996</v>
      </c>
      <c r="G45">
        <v>-43.688000000000002</v>
      </c>
      <c r="I45">
        <v>1.4339999999999999</v>
      </c>
      <c r="J45">
        <v>84.465000000000003</v>
      </c>
      <c r="K45">
        <v>-45.63</v>
      </c>
    </row>
    <row r="46" spans="1:11" x14ac:dyDescent="0.4">
      <c r="A46">
        <v>1.466</v>
      </c>
      <c r="B46">
        <v>85.192999999999998</v>
      </c>
      <c r="C46">
        <v>-48.3</v>
      </c>
      <c r="E46">
        <v>1.4670000000000001</v>
      </c>
      <c r="F46">
        <v>86.406999999999996</v>
      </c>
      <c r="G46">
        <v>-44.658999999999999</v>
      </c>
      <c r="I46">
        <v>1.4670000000000001</v>
      </c>
      <c r="J46">
        <v>84.221999999999994</v>
      </c>
      <c r="K46">
        <v>-45.63</v>
      </c>
    </row>
    <row r="47" spans="1:11" x14ac:dyDescent="0.4">
      <c r="A47">
        <v>1.5</v>
      </c>
      <c r="B47">
        <v>85.192999999999998</v>
      </c>
      <c r="C47">
        <v>-49.756</v>
      </c>
      <c r="E47">
        <v>1.5</v>
      </c>
      <c r="F47">
        <v>86.164000000000001</v>
      </c>
      <c r="G47">
        <v>-46.600999999999999</v>
      </c>
      <c r="I47">
        <v>1.5</v>
      </c>
      <c r="J47">
        <v>83.98</v>
      </c>
      <c r="K47">
        <v>-46.116</v>
      </c>
    </row>
    <row r="48" spans="1:11" x14ac:dyDescent="0.4">
      <c r="A48">
        <v>1.5329999999999999</v>
      </c>
      <c r="B48">
        <v>85.192999999999998</v>
      </c>
      <c r="C48">
        <v>-51.213000000000001</v>
      </c>
      <c r="E48">
        <v>1.534</v>
      </c>
      <c r="F48">
        <v>86.164000000000001</v>
      </c>
      <c r="G48">
        <v>-49.027999999999999</v>
      </c>
      <c r="I48">
        <v>1.534</v>
      </c>
      <c r="J48">
        <v>83.98</v>
      </c>
      <c r="K48">
        <v>-47.085999999999999</v>
      </c>
    </row>
    <row r="49" spans="1:11" x14ac:dyDescent="0.4">
      <c r="A49">
        <v>1.5660000000000001</v>
      </c>
      <c r="B49">
        <v>85.192999999999998</v>
      </c>
      <c r="C49">
        <v>-53.154000000000003</v>
      </c>
      <c r="E49">
        <v>1.5669999999999999</v>
      </c>
      <c r="F49">
        <v>86.164000000000001</v>
      </c>
      <c r="G49">
        <v>-51.698</v>
      </c>
      <c r="I49">
        <v>1.5669999999999999</v>
      </c>
      <c r="J49">
        <v>83.98</v>
      </c>
      <c r="K49">
        <v>-48.542999999999999</v>
      </c>
    </row>
    <row r="50" spans="1:11" x14ac:dyDescent="0.4">
      <c r="A50">
        <v>1.6</v>
      </c>
      <c r="B50">
        <v>85.192999999999998</v>
      </c>
      <c r="C50">
        <v>-54.853000000000002</v>
      </c>
      <c r="E50">
        <v>1.6</v>
      </c>
      <c r="F50">
        <v>86.164000000000001</v>
      </c>
      <c r="G50">
        <v>-54.610999999999997</v>
      </c>
      <c r="I50">
        <v>1.6</v>
      </c>
      <c r="J50">
        <v>83.98</v>
      </c>
      <c r="K50">
        <v>-50.484000000000002</v>
      </c>
    </row>
    <row r="51" spans="1:11" x14ac:dyDescent="0.4">
      <c r="A51">
        <v>1.633</v>
      </c>
      <c r="B51">
        <v>85.436000000000007</v>
      </c>
      <c r="C51">
        <v>-57.037999999999997</v>
      </c>
      <c r="E51">
        <v>1.6339999999999999</v>
      </c>
      <c r="F51">
        <v>86.164000000000001</v>
      </c>
      <c r="G51">
        <v>-57.28</v>
      </c>
      <c r="I51">
        <v>1.6339999999999999</v>
      </c>
      <c r="J51">
        <v>83.98</v>
      </c>
      <c r="K51">
        <v>-52.426000000000002</v>
      </c>
    </row>
    <row r="52" spans="1:11" x14ac:dyDescent="0.4">
      <c r="A52">
        <v>1.6659999999999999</v>
      </c>
      <c r="B52">
        <v>85.436000000000007</v>
      </c>
      <c r="C52">
        <v>-58.494</v>
      </c>
      <c r="E52">
        <v>1.667</v>
      </c>
      <c r="F52">
        <v>86.406999999999996</v>
      </c>
      <c r="G52">
        <v>-59.95</v>
      </c>
      <c r="I52">
        <v>1.667</v>
      </c>
      <c r="J52">
        <v>84.465000000000003</v>
      </c>
      <c r="K52">
        <v>-54.853000000000002</v>
      </c>
    </row>
    <row r="53" spans="1:11" x14ac:dyDescent="0.4">
      <c r="A53">
        <v>1.7</v>
      </c>
      <c r="B53">
        <v>85.679000000000002</v>
      </c>
      <c r="C53">
        <v>-60.436</v>
      </c>
      <c r="E53">
        <v>1.7</v>
      </c>
      <c r="F53">
        <v>85.921000000000006</v>
      </c>
      <c r="G53">
        <v>-62.378</v>
      </c>
      <c r="I53">
        <v>1.7</v>
      </c>
      <c r="J53">
        <v>84.465000000000003</v>
      </c>
      <c r="K53">
        <v>-56.795000000000002</v>
      </c>
    </row>
    <row r="54" spans="1:11" x14ac:dyDescent="0.4">
      <c r="A54">
        <v>1.7330000000000001</v>
      </c>
      <c r="B54">
        <v>85.679000000000002</v>
      </c>
      <c r="C54">
        <v>-61.649000000000001</v>
      </c>
      <c r="E54">
        <v>1.734</v>
      </c>
      <c r="F54">
        <v>85.921000000000006</v>
      </c>
      <c r="G54">
        <v>-64.805000000000007</v>
      </c>
      <c r="I54">
        <v>1.734</v>
      </c>
      <c r="J54">
        <v>84.950999999999993</v>
      </c>
      <c r="K54">
        <v>-58.978999999999999</v>
      </c>
    </row>
    <row r="55" spans="1:11" x14ac:dyDescent="0.4">
      <c r="A55">
        <v>1.766</v>
      </c>
      <c r="B55">
        <v>85.921000000000006</v>
      </c>
      <c r="C55">
        <v>-62.62</v>
      </c>
      <c r="E55">
        <v>1.7669999999999999</v>
      </c>
      <c r="F55">
        <v>85.921000000000006</v>
      </c>
      <c r="G55">
        <v>-66.260999999999996</v>
      </c>
      <c r="I55">
        <v>1.7669999999999999</v>
      </c>
      <c r="J55">
        <v>84.950999999999993</v>
      </c>
      <c r="K55">
        <v>-60.920999999999999</v>
      </c>
    </row>
    <row r="56" spans="1:11" x14ac:dyDescent="0.4">
      <c r="A56">
        <v>1.8</v>
      </c>
      <c r="B56">
        <v>85.921000000000006</v>
      </c>
      <c r="C56">
        <v>-63.347999999999999</v>
      </c>
      <c r="E56">
        <v>1.8</v>
      </c>
      <c r="F56">
        <v>85.921000000000006</v>
      </c>
      <c r="G56">
        <v>-67.474999999999994</v>
      </c>
      <c r="I56">
        <v>1.8</v>
      </c>
      <c r="J56">
        <v>85.436000000000007</v>
      </c>
      <c r="K56">
        <v>-62.62</v>
      </c>
    </row>
    <row r="57" spans="1:11" x14ac:dyDescent="0.4">
      <c r="A57">
        <v>1.833</v>
      </c>
      <c r="B57">
        <v>85.921000000000006</v>
      </c>
      <c r="C57">
        <v>-63.347999999999999</v>
      </c>
      <c r="E57">
        <v>1.8340000000000001</v>
      </c>
      <c r="F57">
        <v>85.921000000000006</v>
      </c>
      <c r="G57">
        <v>-67.716999999999999</v>
      </c>
      <c r="I57">
        <v>1.8340000000000001</v>
      </c>
      <c r="J57">
        <v>85.921000000000006</v>
      </c>
      <c r="K57">
        <v>-63.834000000000003</v>
      </c>
    </row>
    <row r="58" spans="1:11" x14ac:dyDescent="0.4">
      <c r="A58">
        <v>1.8660000000000001</v>
      </c>
      <c r="B58">
        <v>86.164000000000001</v>
      </c>
      <c r="C58">
        <v>-63.347999999999999</v>
      </c>
      <c r="E58">
        <v>1.867</v>
      </c>
      <c r="F58">
        <v>85.921000000000006</v>
      </c>
      <c r="G58">
        <v>-67.716999999999999</v>
      </c>
      <c r="I58">
        <v>1.867</v>
      </c>
      <c r="J58">
        <v>86.164000000000001</v>
      </c>
      <c r="K58">
        <v>-64.561999999999998</v>
      </c>
    </row>
    <row r="59" spans="1:11" x14ac:dyDescent="0.4">
      <c r="A59">
        <v>1.9</v>
      </c>
      <c r="B59">
        <v>86.164000000000001</v>
      </c>
      <c r="C59">
        <v>-62.863</v>
      </c>
      <c r="E59">
        <v>1.9</v>
      </c>
      <c r="F59">
        <v>85.679000000000002</v>
      </c>
      <c r="G59">
        <v>-66.745999999999995</v>
      </c>
      <c r="I59">
        <v>1.9</v>
      </c>
      <c r="J59">
        <v>86.406999999999996</v>
      </c>
      <c r="K59">
        <v>-65.046999999999997</v>
      </c>
    </row>
    <row r="60" spans="1:11" x14ac:dyDescent="0.4">
      <c r="A60">
        <v>1.9330000000000001</v>
      </c>
      <c r="B60">
        <v>86.164000000000001</v>
      </c>
      <c r="C60">
        <v>-61.892000000000003</v>
      </c>
      <c r="E60">
        <v>1.9339999999999999</v>
      </c>
      <c r="F60">
        <v>85.921000000000006</v>
      </c>
      <c r="G60">
        <v>-65.533000000000001</v>
      </c>
      <c r="I60">
        <v>1.9339999999999999</v>
      </c>
      <c r="J60">
        <v>86.891999999999996</v>
      </c>
      <c r="K60">
        <v>-64.805000000000007</v>
      </c>
    </row>
    <row r="61" spans="1:11" x14ac:dyDescent="0.4">
      <c r="A61">
        <v>1.966</v>
      </c>
      <c r="B61">
        <v>86.164000000000001</v>
      </c>
      <c r="C61">
        <v>-60.920999999999999</v>
      </c>
      <c r="E61">
        <v>1.9670000000000001</v>
      </c>
      <c r="F61">
        <v>85.921000000000006</v>
      </c>
      <c r="G61">
        <v>-63.591000000000001</v>
      </c>
      <c r="I61">
        <v>1.9670000000000001</v>
      </c>
      <c r="J61">
        <v>87.378</v>
      </c>
      <c r="K61">
        <v>-64.319000000000003</v>
      </c>
    </row>
    <row r="62" spans="1:11" x14ac:dyDescent="0.4">
      <c r="A62">
        <v>2</v>
      </c>
      <c r="B62">
        <v>86.406999999999996</v>
      </c>
      <c r="C62">
        <v>-59.222000000000001</v>
      </c>
      <c r="E62">
        <v>2</v>
      </c>
      <c r="F62">
        <v>85.679000000000002</v>
      </c>
      <c r="G62">
        <v>-61.406999999999996</v>
      </c>
      <c r="I62">
        <v>2</v>
      </c>
      <c r="J62">
        <v>87.62</v>
      </c>
      <c r="K62">
        <v>-63.347999999999999</v>
      </c>
    </row>
    <row r="63" spans="1:11" x14ac:dyDescent="0.4">
      <c r="A63">
        <v>2.0329999999999999</v>
      </c>
      <c r="B63">
        <v>86.406999999999996</v>
      </c>
      <c r="C63">
        <v>-57.523000000000003</v>
      </c>
      <c r="E63">
        <v>2.0339999999999998</v>
      </c>
      <c r="F63">
        <v>85.921000000000006</v>
      </c>
      <c r="G63">
        <v>-58.978999999999999</v>
      </c>
      <c r="I63">
        <v>2.0339999999999998</v>
      </c>
      <c r="J63">
        <v>87.863</v>
      </c>
      <c r="K63">
        <v>-61.892000000000003</v>
      </c>
    </row>
    <row r="64" spans="1:11" x14ac:dyDescent="0.4">
      <c r="A64">
        <v>2.0659999999999998</v>
      </c>
      <c r="B64">
        <v>86.406999999999996</v>
      </c>
      <c r="C64">
        <v>-55.823999999999998</v>
      </c>
      <c r="E64">
        <v>2.0670000000000002</v>
      </c>
      <c r="F64">
        <v>85.679000000000002</v>
      </c>
      <c r="G64">
        <v>-56.31</v>
      </c>
      <c r="I64">
        <v>2.0670000000000002</v>
      </c>
      <c r="J64">
        <v>87.863</v>
      </c>
      <c r="K64">
        <v>-59.95</v>
      </c>
    </row>
    <row r="65" spans="1:11" x14ac:dyDescent="0.4">
      <c r="A65">
        <v>2.1</v>
      </c>
      <c r="B65">
        <v>86.406999999999996</v>
      </c>
      <c r="C65">
        <v>-53.881999999999998</v>
      </c>
      <c r="E65">
        <v>2.1</v>
      </c>
      <c r="F65">
        <v>85.436000000000007</v>
      </c>
      <c r="G65">
        <v>-53.396999999999998</v>
      </c>
      <c r="I65">
        <v>2.1</v>
      </c>
      <c r="J65">
        <v>88.105999999999995</v>
      </c>
      <c r="K65">
        <v>-58.250999999999998</v>
      </c>
    </row>
    <row r="66" spans="1:11" x14ac:dyDescent="0.4">
      <c r="A66">
        <v>2.133</v>
      </c>
      <c r="B66">
        <v>86.164000000000001</v>
      </c>
      <c r="C66">
        <v>-52.426000000000002</v>
      </c>
      <c r="E66">
        <v>2.1339999999999999</v>
      </c>
      <c r="F66">
        <v>85.679000000000002</v>
      </c>
      <c r="G66">
        <v>-50.97</v>
      </c>
      <c r="I66">
        <v>2.1339999999999999</v>
      </c>
      <c r="J66">
        <v>88.105999999999995</v>
      </c>
      <c r="K66">
        <v>-56.067</v>
      </c>
    </row>
    <row r="67" spans="1:11" x14ac:dyDescent="0.4">
      <c r="A67">
        <v>2.1659999999999999</v>
      </c>
      <c r="B67">
        <v>86.164000000000001</v>
      </c>
      <c r="C67">
        <v>-50.726999999999997</v>
      </c>
      <c r="E67">
        <v>2.1669999999999998</v>
      </c>
      <c r="F67">
        <v>85.679000000000002</v>
      </c>
      <c r="G67">
        <v>-48.542999999999999</v>
      </c>
      <c r="I67">
        <v>2.1669999999999998</v>
      </c>
      <c r="J67">
        <v>88.105999999999995</v>
      </c>
      <c r="K67">
        <v>-54.125</v>
      </c>
    </row>
    <row r="68" spans="1:11" x14ac:dyDescent="0.4">
      <c r="A68">
        <v>2.2000000000000002</v>
      </c>
      <c r="B68">
        <v>86.406999999999996</v>
      </c>
      <c r="C68">
        <v>-49.271000000000001</v>
      </c>
      <c r="E68">
        <v>2.2000000000000002</v>
      </c>
      <c r="F68">
        <v>85.921000000000006</v>
      </c>
      <c r="G68">
        <v>-46.600999999999999</v>
      </c>
      <c r="I68">
        <v>2.2000000000000002</v>
      </c>
      <c r="J68">
        <v>87.863</v>
      </c>
      <c r="K68">
        <v>-51.941000000000003</v>
      </c>
    </row>
    <row r="69" spans="1:11" x14ac:dyDescent="0.4">
      <c r="A69">
        <v>2.2330000000000001</v>
      </c>
      <c r="B69">
        <v>86.164000000000001</v>
      </c>
      <c r="C69">
        <v>-48.057000000000002</v>
      </c>
      <c r="E69">
        <v>2.234</v>
      </c>
      <c r="F69">
        <v>85.921000000000006</v>
      </c>
      <c r="G69">
        <v>-44.658999999999999</v>
      </c>
      <c r="I69">
        <v>2.234</v>
      </c>
      <c r="J69">
        <v>87.863</v>
      </c>
      <c r="K69">
        <v>-49.756</v>
      </c>
    </row>
    <row r="70" spans="1:11" x14ac:dyDescent="0.4">
      <c r="A70">
        <v>2.266</v>
      </c>
      <c r="B70">
        <v>86.164000000000001</v>
      </c>
      <c r="C70">
        <v>-47.572000000000003</v>
      </c>
      <c r="E70">
        <v>2.2669999999999999</v>
      </c>
      <c r="F70">
        <v>85.921000000000006</v>
      </c>
      <c r="G70">
        <v>-43.688000000000002</v>
      </c>
      <c r="I70">
        <v>2.2669999999999999</v>
      </c>
      <c r="J70">
        <v>87.863</v>
      </c>
      <c r="K70">
        <v>-48.3</v>
      </c>
    </row>
    <row r="71" spans="1:11" x14ac:dyDescent="0.4">
      <c r="A71">
        <v>2.2999999999999998</v>
      </c>
      <c r="B71">
        <v>86.164000000000001</v>
      </c>
      <c r="C71">
        <v>-47.085999999999999</v>
      </c>
      <c r="E71">
        <v>2.2999999999999998</v>
      </c>
      <c r="F71">
        <v>85.679000000000002</v>
      </c>
      <c r="G71">
        <v>-43.445999999999998</v>
      </c>
      <c r="I71">
        <v>2.2999999999999998</v>
      </c>
      <c r="J71">
        <v>87.62</v>
      </c>
      <c r="K71">
        <v>-47.085999999999999</v>
      </c>
    </row>
    <row r="72" spans="1:11" x14ac:dyDescent="0.4">
      <c r="A72">
        <v>2.3330000000000002</v>
      </c>
      <c r="B72">
        <v>85.921000000000006</v>
      </c>
      <c r="C72">
        <v>-47.085999999999999</v>
      </c>
      <c r="E72">
        <v>2.3340000000000001</v>
      </c>
      <c r="F72">
        <v>85.679000000000002</v>
      </c>
      <c r="G72">
        <v>-44.173999999999999</v>
      </c>
      <c r="I72">
        <v>2.3340000000000001</v>
      </c>
      <c r="J72">
        <v>87.62</v>
      </c>
      <c r="K72">
        <v>-46.116</v>
      </c>
    </row>
    <row r="73" spans="1:11" x14ac:dyDescent="0.4">
      <c r="A73">
        <v>2.3660000000000001</v>
      </c>
      <c r="B73">
        <v>85.921000000000006</v>
      </c>
      <c r="C73">
        <v>-47.572000000000003</v>
      </c>
      <c r="E73">
        <v>2.367</v>
      </c>
      <c r="F73">
        <v>85.679000000000002</v>
      </c>
      <c r="G73">
        <v>-45.387</v>
      </c>
      <c r="I73">
        <v>2.367</v>
      </c>
      <c r="J73">
        <v>87.135000000000005</v>
      </c>
      <c r="K73">
        <v>-45.63</v>
      </c>
    </row>
    <row r="74" spans="1:11" x14ac:dyDescent="0.4">
      <c r="A74">
        <v>2.4</v>
      </c>
      <c r="B74">
        <v>85.921000000000006</v>
      </c>
      <c r="C74">
        <v>-48.542999999999999</v>
      </c>
      <c r="E74">
        <v>2.4</v>
      </c>
      <c r="F74">
        <v>85.921000000000006</v>
      </c>
      <c r="G74">
        <v>-47.085999999999999</v>
      </c>
      <c r="I74">
        <v>2.4</v>
      </c>
      <c r="J74">
        <v>86.891999999999996</v>
      </c>
      <c r="K74">
        <v>-45.63</v>
      </c>
    </row>
    <row r="75" spans="1:11" x14ac:dyDescent="0.4">
      <c r="A75">
        <v>2.4329999999999998</v>
      </c>
      <c r="B75">
        <v>85.921000000000006</v>
      </c>
      <c r="C75">
        <v>-49.756</v>
      </c>
      <c r="E75">
        <v>2.4340000000000002</v>
      </c>
      <c r="F75">
        <v>85.921000000000006</v>
      </c>
      <c r="G75">
        <v>-49.027999999999999</v>
      </c>
      <c r="I75">
        <v>2.4340000000000002</v>
      </c>
      <c r="J75">
        <v>86.65</v>
      </c>
      <c r="K75">
        <v>-46.357999999999997</v>
      </c>
    </row>
    <row r="76" spans="1:11" x14ac:dyDescent="0.4">
      <c r="A76">
        <v>2.4660000000000002</v>
      </c>
      <c r="B76">
        <v>85.679000000000002</v>
      </c>
      <c r="C76">
        <v>-51.454999999999998</v>
      </c>
      <c r="E76">
        <v>2.4670000000000001</v>
      </c>
      <c r="F76">
        <v>86.164000000000001</v>
      </c>
      <c r="G76">
        <v>-51.941000000000003</v>
      </c>
      <c r="I76">
        <v>2.4670000000000001</v>
      </c>
      <c r="J76">
        <v>86.406999999999996</v>
      </c>
      <c r="K76">
        <v>-47.085999999999999</v>
      </c>
    </row>
    <row r="77" spans="1:11" x14ac:dyDescent="0.4">
      <c r="A77">
        <v>2.5</v>
      </c>
      <c r="B77">
        <v>85.436000000000007</v>
      </c>
      <c r="C77">
        <v>-52.911999999999999</v>
      </c>
      <c r="E77">
        <v>2.5</v>
      </c>
      <c r="F77">
        <v>85.921000000000006</v>
      </c>
      <c r="G77">
        <v>-54.610999999999997</v>
      </c>
      <c r="I77">
        <v>2.5</v>
      </c>
      <c r="J77">
        <v>85.921000000000006</v>
      </c>
      <c r="K77">
        <v>-48.784999999999997</v>
      </c>
    </row>
    <row r="78" spans="1:11" x14ac:dyDescent="0.4">
      <c r="A78">
        <v>2.5329999999999999</v>
      </c>
      <c r="B78">
        <v>85.436000000000007</v>
      </c>
      <c r="C78">
        <v>-54.853000000000002</v>
      </c>
      <c r="E78">
        <v>2.5339999999999998</v>
      </c>
      <c r="F78">
        <v>85.921000000000006</v>
      </c>
      <c r="G78">
        <v>-57.28</v>
      </c>
      <c r="I78">
        <v>2.5339999999999998</v>
      </c>
      <c r="J78">
        <v>85.679000000000002</v>
      </c>
      <c r="K78">
        <v>-50.241999999999997</v>
      </c>
    </row>
    <row r="79" spans="1:11" x14ac:dyDescent="0.4">
      <c r="A79">
        <v>2.5659999999999998</v>
      </c>
      <c r="B79">
        <v>85.436000000000007</v>
      </c>
      <c r="C79">
        <v>-56.795000000000002</v>
      </c>
      <c r="E79">
        <v>2.5670000000000002</v>
      </c>
      <c r="F79">
        <v>85.921000000000006</v>
      </c>
      <c r="G79">
        <v>-60.192999999999998</v>
      </c>
      <c r="I79">
        <v>2.5670000000000002</v>
      </c>
      <c r="J79">
        <v>85.679000000000002</v>
      </c>
      <c r="K79">
        <v>-52.668999999999997</v>
      </c>
    </row>
    <row r="80" spans="1:11" x14ac:dyDescent="0.4">
      <c r="A80">
        <v>2.6</v>
      </c>
      <c r="B80">
        <v>85.436000000000007</v>
      </c>
      <c r="C80">
        <v>-58.737000000000002</v>
      </c>
      <c r="E80">
        <v>2.6</v>
      </c>
      <c r="F80">
        <v>85.921000000000006</v>
      </c>
      <c r="G80">
        <v>-62.62</v>
      </c>
      <c r="I80">
        <v>2.6</v>
      </c>
      <c r="J80">
        <v>85.192999999999998</v>
      </c>
      <c r="K80">
        <v>-54.853000000000002</v>
      </c>
    </row>
    <row r="81" spans="1:11" x14ac:dyDescent="0.4">
      <c r="A81">
        <v>2.633</v>
      </c>
      <c r="B81">
        <v>85.436000000000007</v>
      </c>
      <c r="C81">
        <v>-60.436</v>
      </c>
      <c r="E81">
        <v>2.6339999999999999</v>
      </c>
      <c r="F81">
        <v>86.164000000000001</v>
      </c>
      <c r="G81">
        <v>-64.561999999999998</v>
      </c>
      <c r="I81">
        <v>2.6339999999999999</v>
      </c>
      <c r="J81">
        <v>84.950999999999993</v>
      </c>
      <c r="K81">
        <v>-57.037999999999997</v>
      </c>
    </row>
    <row r="82" spans="1:11" x14ac:dyDescent="0.4">
      <c r="A82">
        <v>2.6659999999999999</v>
      </c>
      <c r="B82">
        <v>85.436000000000007</v>
      </c>
      <c r="C82">
        <v>-61.649000000000001</v>
      </c>
      <c r="E82">
        <v>2.6669999999999998</v>
      </c>
      <c r="F82">
        <v>85.921000000000006</v>
      </c>
      <c r="G82">
        <v>-66.018000000000001</v>
      </c>
      <c r="I82">
        <v>2.6669999999999998</v>
      </c>
      <c r="J82">
        <v>84.707999999999998</v>
      </c>
      <c r="K82">
        <v>-58.978999999999999</v>
      </c>
    </row>
    <row r="83" spans="1:11" x14ac:dyDescent="0.4">
      <c r="A83">
        <v>2.7</v>
      </c>
      <c r="B83">
        <v>85.436000000000007</v>
      </c>
      <c r="C83">
        <v>-62.62</v>
      </c>
      <c r="E83">
        <v>2.7</v>
      </c>
      <c r="F83">
        <v>85.921000000000006</v>
      </c>
      <c r="G83">
        <v>-66.989000000000004</v>
      </c>
      <c r="I83">
        <v>2.7</v>
      </c>
      <c r="J83">
        <v>84.707999999999998</v>
      </c>
      <c r="K83">
        <v>-60.920999999999999</v>
      </c>
    </row>
    <row r="84" spans="1:11" x14ac:dyDescent="0.4">
      <c r="A84">
        <v>2.7330000000000001</v>
      </c>
      <c r="B84">
        <v>85.436000000000007</v>
      </c>
      <c r="C84">
        <v>-63.347999999999999</v>
      </c>
      <c r="E84">
        <v>2.734</v>
      </c>
      <c r="F84">
        <v>85.921000000000006</v>
      </c>
      <c r="G84">
        <v>-67.474999999999994</v>
      </c>
      <c r="I84">
        <v>2.734</v>
      </c>
      <c r="J84">
        <v>84.465000000000003</v>
      </c>
      <c r="K84">
        <v>-62.863</v>
      </c>
    </row>
    <row r="85" spans="1:11" x14ac:dyDescent="0.4">
      <c r="A85">
        <v>2.766</v>
      </c>
      <c r="B85">
        <v>85.436000000000007</v>
      </c>
      <c r="C85">
        <v>-63.591000000000001</v>
      </c>
      <c r="E85">
        <v>2.7669999999999999</v>
      </c>
      <c r="F85">
        <v>85.921000000000006</v>
      </c>
      <c r="G85">
        <v>-67.474999999999994</v>
      </c>
      <c r="I85">
        <v>2.7669999999999999</v>
      </c>
      <c r="J85">
        <v>84.465000000000003</v>
      </c>
      <c r="K85">
        <v>-63.834000000000003</v>
      </c>
    </row>
    <row r="86" spans="1:11" x14ac:dyDescent="0.4">
      <c r="A86">
        <v>2.8</v>
      </c>
      <c r="B86">
        <v>85.436000000000007</v>
      </c>
      <c r="C86">
        <v>-63.591000000000001</v>
      </c>
      <c r="E86">
        <v>2.8</v>
      </c>
      <c r="F86">
        <v>85.921000000000006</v>
      </c>
      <c r="G86">
        <v>-66.504000000000005</v>
      </c>
      <c r="I86">
        <v>2.8</v>
      </c>
      <c r="J86">
        <v>84.465000000000003</v>
      </c>
      <c r="K86">
        <v>-64.805000000000007</v>
      </c>
    </row>
    <row r="87" spans="1:11" x14ac:dyDescent="0.4">
      <c r="A87">
        <v>2.8330000000000002</v>
      </c>
      <c r="B87">
        <v>85.679000000000002</v>
      </c>
      <c r="C87">
        <v>-63.106000000000002</v>
      </c>
      <c r="E87">
        <v>2.8340000000000001</v>
      </c>
      <c r="F87">
        <v>85.921000000000006</v>
      </c>
      <c r="G87">
        <v>-65.533000000000001</v>
      </c>
      <c r="I87">
        <v>2.8340000000000001</v>
      </c>
      <c r="J87">
        <v>84.465000000000003</v>
      </c>
      <c r="K87">
        <v>-65.290000000000006</v>
      </c>
    </row>
    <row r="88" spans="1:11" x14ac:dyDescent="0.4">
      <c r="A88">
        <v>2.8660000000000001</v>
      </c>
      <c r="B88">
        <v>85.436000000000007</v>
      </c>
      <c r="C88">
        <v>-62.134999999999998</v>
      </c>
      <c r="E88">
        <v>2.867</v>
      </c>
      <c r="F88">
        <v>85.921000000000006</v>
      </c>
      <c r="G88">
        <v>-63.591000000000001</v>
      </c>
      <c r="I88">
        <v>2.867</v>
      </c>
      <c r="J88">
        <v>84.707999999999998</v>
      </c>
      <c r="K88">
        <v>-65.046999999999997</v>
      </c>
    </row>
    <row r="89" spans="1:11" x14ac:dyDescent="0.4">
      <c r="A89">
        <v>2.9</v>
      </c>
      <c r="B89">
        <v>85.679000000000002</v>
      </c>
      <c r="C89">
        <v>-60.677999999999997</v>
      </c>
      <c r="E89">
        <v>2.9</v>
      </c>
      <c r="F89">
        <v>85.921000000000006</v>
      </c>
      <c r="G89">
        <v>-61.164000000000001</v>
      </c>
      <c r="I89">
        <v>2.9</v>
      </c>
      <c r="J89">
        <v>84.707999999999998</v>
      </c>
      <c r="K89">
        <v>-64.319000000000003</v>
      </c>
    </row>
    <row r="90" spans="1:11" x14ac:dyDescent="0.4">
      <c r="A90">
        <v>2.9329999999999998</v>
      </c>
      <c r="B90">
        <v>85.921000000000006</v>
      </c>
      <c r="C90">
        <v>-59.222000000000001</v>
      </c>
      <c r="E90">
        <v>2.9340000000000002</v>
      </c>
      <c r="F90">
        <v>85.679000000000002</v>
      </c>
      <c r="G90">
        <v>-58.737000000000002</v>
      </c>
      <c r="I90">
        <v>2.9340000000000002</v>
      </c>
      <c r="J90">
        <v>84.950999999999993</v>
      </c>
      <c r="K90">
        <v>-63.347999999999999</v>
      </c>
    </row>
    <row r="91" spans="1:11" x14ac:dyDescent="0.4">
      <c r="A91">
        <v>2.9660000000000002</v>
      </c>
      <c r="B91">
        <v>85.921000000000006</v>
      </c>
      <c r="C91">
        <v>-57.523000000000003</v>
      </c>
      <c r="E91">
        <v>2.9670000000000001</v>
      </c>
      <c r="F91">
        <v>85.436000000000007</v>
      </c>
      <c r="G91">
        <v>-56.067</v>
      </c>
      <c r="I91">
        <v>2.9670000000000001</v>
      </c>
      <c r="J91">
        <v>85.192999999999998</v>
      </c>
      <c r="K91">
        <v>-61.892000000000003</v>
      </c>
    </row>
    <row r="92" spans="1:11" x14ac:dyDescent="0.4">
      <c r="A92">
        <v>3</v>
      </c>
      <c r="B92">
        <v>85.921000000000006</v>
      </c>
      <c r="C92">
        <v>-55.823999999999998</v>
      </c>
      <c r="E92">
        <v>3</v>
      </c>
      <c r="F92">
        <v>85.921000000000006</v>
      </c>
      <c r="G92">
        <v>-53.396999999999998</v>
      </c>
      <c r="I92">
        <v>3</v>
      </c>
      <c r="J92">
        <v>85.436000000000007</v>
      </c>
      <c r="K92">
        <v>-60.436</v>
      </c>
    </row>
    <row r="93" spans="1:11" x14ac:dyDescent="0.4">
      <c r="A93">
        <v>3.0329999999999999</v>
      </c>
      <c r="B93">
        <v>85.921000000000006</v>
      </c>
      <c r="C93">
        <v>-54.125</v>
      </c>
      <c r="E93">
        <v>3.0339999999999998</v>
      </c>
      <c r="F93">
        <v>85.921000000000006</v>
      </c>
      <c r="G93">
        <v>-50.97</v>
      </c>
      <c r="I93">
        <v>3.0339999999999998</v>
      </c>
      <c r="J93">
        <v>85.679000000000002</v>
      </c>
      <c r="K93">
        <v>-58.250999999999998</v>
      </c>
    </row>
    <row r="94" spans="1:11" x14ac:dyDescent="0.4">
      <c r="A94">
        <v>3.0659999999999998</v>
      </c>
      <c r="B94">
        <v>86.164000000000001</v>
      </c>
      <c r="C94">
        <v>-52.426000000000002</v>
      </c>
      <c r="E94">
        <v>3.0670000000000002</v>
      </c>
      <c r="F94">
        <v>85.436000000000007</v>
      </c>
      <c r="G94">
        <v>-48.542999999999999</v>
      </c>
      <c r="I94">
        <v>3.0670000000000002</v>
      </c>
      <c r="J94">
        <v>85.921000000000006</v>
      </c>
      <c r="K94">
        <v>-56.067</v>
      </c>
    </row>
    <row r="95" spans="1:11" x14ac:dyDescent="0.4">
      <c r="A95">
        <v>3.1</v>
      </c>
      <c r="B95">
        <v>86.164000000000001</v>
      </c>
      <c r="C95">
        <v>-50.726999999999997</v>
      </c>
      <c r="E95">
        <v>3.1</v>
      </c>
      <c r="F95">
        <v>85.436000000000007</v>
      </c>
      <c r="G95">
        <v>-46.357999999999997</v>
      </c>
      <c r="I95">
        <v>3.1</v>
      </c>
      <c r="J95">
        <v>86.164000000000001</v>
      </c>
      <c r="K95">
        <v>-54.125</v>
      </c>
    </row>
    <row r="96" spans="1:11" x14ac:dyDescent="0.4">
      <c r="A96">
        <v>3.133</v>
      </c>
      <c r="B96">
        <v>86.164000000000001</v>
      </c>
      <c r="C96">
        <v>-49.271000000000001</v>
      </c>
      <c r="E96">
        <v>3.1339999999999999</v>
      </c>
      <c r="F96">
        <v>85.436000000000007</v>
      </c>
      <c r="G96">
        <v>-44.658999999999999</v>
      </c>
      <c r="I96">
        <v>3.1339999999999999</v>
      </c>
      <c r="J96">
        <v>86.406999999999996</v>
      </c>
      <c r="K96">
        <v>-51.941000000000003</v>
      </c>
    </row>
    <row r="97" spans="1:11" x14ac:dyDescent="0.4">
      <c r="A97">
        <v>3.1659999999999999</v>
      </c>
      <c r="B97">
        <v>86.406999999999996</v>
      </c>
      <c r="C97">
        <v>-48.3</v>
      </c>
      <c r="E97">
        <v>3.1669999999999998</v>
      </c>
      <c r="F97">
        <v>85.192999999999998</v>
      </c>
      <c r="G97">
        <v>-43.445999999999998</v>
      </c>
      <c r="I97">
        <v>3.1669999999999998</v>
      </c>
      <c r="J97">
        <v>86.891999999999996</v>
      </c>
      <c r="K97">
        <v>-49.999000000000002</v>
      </c>
    </row>
    <row r="98" spans="1:11" x14ac:dyDescent="0.4">
      <c r="A98">
        <v>3.2</v>
      </c>
      <c r="B98">
        <v>86.406999999999996</v>
      </c>
      <c r="C98">
        <v>-47.814999999999998</v>
      </c>
      <c r="E98">
        <v>3.2</v>
      </c>
      <c r="F98">
        <v>85.436000000000007</v>
      </c>
      <c r="G98">
        <v>-43.203000000000003</v>
      </c>
      <c r="I98">
        <v>3.2</v>
      </c>
      <c r="J98">
        <v>87.135000000000005</v>
      </c>
      <c r="K98">
        <v>-48.3</v>
      </c>
    </row>
    <row r="99" spans="1:11" x14ac:dyDescent="0.4">
      <c r="A99">
        <v>3.2330000000000001</v>
      </c>
      <c r="B99">
        <v>86.406999999999996</v>
      </c>
      <c r="C99">
        <v>-47.329000000000001</v>
      </c>
      <c r="E99">
        <v>3.234</v>
      </c>
      <c r="F99">
        <v>85.436000000000007</v>
      </c>
      <c r="G99">
        <v>-43.688000000000002</v>
      </c>
      <c r="I99">
        <v>3.234</v>
      </c>
      <c r="J99">
        <v>87.378</v>
      </c>
      <c r="K99">
        <v>-47.085999999999999</v>
      </c>
    </row>
    <row r="100" spans="1:11" x14ac:dyDescent="0.4">
      <c r="A100">
        <v>3.266</v>
      </c>
      <c r="B100">
        <v>86.406999999999996</v>
      </c>
      <c r="C100">
        <v>-47.329000000000001</v>
      </c>
      <c r="E100">
        <v>3.2669999999999999</v>
      </c>
      <c r="F100">
        <v>85.436000000000007</v>
      </c>
      <c r="G100">
        <v>-44.902000000000001</v>
      </c>
      <c r="I100">
        <v>3.2669999999999999</v>
      </c>
      <c r="J100">
        <v>87.62</v>
      </c>
      <c r="K100">
        <v>-46.357999999999997</v>
      </c>
    </row>
    <row r="101" spans="1:11" x14ac:dyDescent="0.4">
      <c r="A101">
        <v>3.3</v>
      </c>
      <c r="B101">
        <v>86.406999999999996</v>
      </c>
      <c r="C101">
        <v>-47.814999999999998</v>
      </c>
      <c r="E101">
        <v>3.3</v>
      </c>
      <c r="F101">
        <v>85.436000000000007</v>
      </c>
      <c r="G101">
        <v>-46.844000000000001</v>
      </c>
      <c r="I101">
        <v>3.3</v>
      </c>
      <c r="J101">
        <v>87.863</v>
      </c>
      <c r="K101">
        <v>-45.872999999999998</v>
      </c>
    </row>
    <row r="102" spans="1:11" x14ac:dyDescent="0.4">
      <c r="A102">
        <v>3.3330000000000002</v>
      </c>
      <c r="B102">
        <v>86.406999999999996</v>
      </c>
      <c r="C102">
        <v>-48.784999999999997</v>
      </c>
      <c r="E102">
        <v>3.3340000000000001</v>
      </c>
      <c r="F102">
        <v>85.436000000000007</v>
      </c>
      <c r="G102">
        <v>-49.027999999999999</v>
      </c>
      <c r="I102">
        <v>3.3340000000000001</v>
      </c>
      <c r="J102">
        <v>87.863</v>
      </c>
      <c r="K102">
        <v>-45.872999999999998</v>
      </c>
    </row>
    <row r="103" spans="1:11" x14ac:dyDescent="0.4">
      <c r="A103">
        <v>3.3660000000000001</v>
      </c>
      <c r="B103">
        <v>86.406999999999996</v>
      </c>
      <c r="C103">
        <v>-49.999000000000002</v>
      </c>
      <c r="E103">
        <v>3.367</v>
      </c>
      <c r="F103">
        <v>85.436000000000007</v>
      </c>
      <c r="G103">
        <v>-51.698</v>
      </c>
      <c r="I103">
        <v>3.367</v>
      </c>
      <c r="J103">
        <v>87.863</v>
      </c>
      <c r="K103">
        <v>-46.357999999999997</v>
      </c>
    </row>
    <row r="104" spans="1:11" x14ac:dyDescent="0.4">
      <c r="A104">
        <v>3.4</v>
      </c>
      <c r="B104">
        <v>86.406999999999996</v>
      </c>
      <c r="C104">
        <v>-51.454999999999998</v>
      </c>
      <c r="E104">
        <v>3.4</v>
      </c>
      <c r="F104">
        <v>85.436000000000007</v>
      </c>
      <c r="G104">
        <v>-54.125</v>
      </c>
      <c r="I104">
        <v>3.4</v>
      </c>
      <c r="J104">
        <v>88.105999999999995</v>
      </c>
      <c r="K104">
        <v>-47.329000000000001</v>
      </c>
    </row>
    <row r="105" spans="1:11" x14ac:dyDescent="0.4">
      <c r="A105">
        <v>3.4329999999999998</v>
      </c>
      <c r="B105">
        <v>86.406999999999996</v>
      </c>
      <c r="C105">
        <v>-53.154000000000003</v>
      </c>
      <c r="E105">
        <v>3.4340000000000002</v>
      </c>
      <c r="F105">
        <v>85.436000000000007</v>
      </c>
      <c r="G105">
        <v>-56.795000000000002</v>
      </c>
      <c r="I105">
        <v>3.4340000000000002</v>
      </c>
      <c r="J105">
        <v>88.105999999999995</v>
      </c>
      <c r="K105">
        <v>-48.784999999999997</v>
      </c>
    </row>
    <row r="106" spans="1:11" x14ac:dyDescent="0.4">
      <c r="A106">
        <v>3.4660000000000002</v>
      </c>
      <c r="B106">
        <v>86.406999999999996</v>
      </c>
      <c r="C106">
        <v>-54.853000000000002</v>
      </c>
      <c r="E106">
        <v>3.4670000000000001</v>
      </c>
      <c r="F106">
        <v>85.679000000000002</v>
      </c>
      <c r="G106">
        <v>-59.465000000000003</v>
      </c>
      <c r="I106">
        <v>3.4670000000000001</v>
      </c>
      <c r="J106">
        <v>87.863</v>
      </c>
      <c r="K106">
        <v>-50.484000000000002</v>
      </c>
    </row>
    <row r="107" spans="1:11" x14ac:dyDescent="0.4">
      <c r="A107">
        <v>3.5</v>
      </c>
      <c r="B107">
        <v>86.406999999999996</v>
      </c>
      <c r="C107">
        <v>-56.795000000000002</v>
      </c>
      <c r="E107">
        <v>3.5</v>
      </c>
      <c r="F107">
        <v>85.921000000000006</v>
      </c>
      <c r="G107">
        <v>-62.134999999999998</v>
      </c>
      <c r="I107">
        <v>3.5</v>
      </c>
      <c r="J107">
        <v>88.105999999999995</v>
      </c>
      <c r="K107">
        <v>-52.426000000000002</v>
      </c>
    </row>
    <row r="108" spans="1:11" x14ac:dyDescent="0.4">
      <c r="A108">
        <v>3.5329999999999999</v>
      </c>
      <c r="B108">
        <v>85.921000000000006</v>
      </c>
      <c r="C108">
        <v>-58.737000000000002</v>
      </c>
      <c r="E108">
        <v>3.5339999999999998</v>
      </c>
      <c r="F108">
        <v>85.921000000000006</v>
      </c>
      <c r="G108">
        <v>-64.076999999999998</v>
      </c>
      <c r="I108">
        <v>3.5339999999999998</v>
      </c>
      <c r="J108">
        <v>87.62</v>
      </c>
      <c r="K108">
        <v>-54.610999999999997</v>
      </c>
    </row>
    <row r="109" spans="1:11" x14ac:dyDescent="0.4">
      <c r="A109">
        <v>3.5659999999999998</v>
      </c>
      <c r="B109">
        <v>85.921000000000006</v>
      </c>
      <c r="C109">
        <v>-60.192999999999998</v>
      </c>
      <c r="E109">
        <v>3.5670000000000002</v>
      </c>
      <c r="F109">
        <v>85.921000000000006</v>
      </c>
      <c r="G109">
        <v>-65.775999999999996</v>
      </c>
      <c r="I109">
        <v>3.5670000000000002</v>
      </c>
      <c r="J109">
        <v>87.62</v>
      </c>
      <c r="K109">
        <v>-56.795000000000002</v>
      </c>
    </row>
    <row r="110" spans="1:11" x14ac:dyDescent="0.4">
      <c r="A110">
        <v>3.6</v>
      </c>
      <c r="B110">
        <v>85.921000000000006</v>
      </c>
      <c r="C110">
        <v>-61.649000000000001</v>
      </c>
      <c r="E110">
        <v>3.6</v>
      </c>
      <c r="F110">
        <v>85.921000000000006</v>
      </c>
      <c r="G110">
        <v>-66.989000000000004</v>
      </c>
      <c r="I110">
        <v>3.6</v>
      </c>
      <c r="J110">
        <v>87.378</v>
      </c>
      <c r="K110">
        <v>-58.978999999999999</v>
      </c>
    </row>
    <row r="111" spans="1:11" x14ac:dyDescent="0.4">
      <c r="A111">
        <v>3.633</v>
      </c>
      <c r="B111">
        <v>85.921000000000006</v>
      </c>
      <c r="C111">
        <v>-62.62</v>
      </c>
      <c r="E111">
        <v>3.6339999999999999</v>
      </c>
      <c r="F111">
        <v>85.921000000000006</v>
      </c>
      <c r="G111">
        <v>-67.474999999999994</v>
      </c>
      <c r="I111">
        <v>3.6339999999999999</v>
      </c>
      <c r="J111">
        <v>86.891999999999996</v>
      </c>
      <c r="K111">
        <v>-60.920999999999999</v>
      </c>
    </row>
    <row r="112" spans="1:11" x14ac:dyDescent="0.4">
      <c r="A112">
        <v>3.6659999999999999</v>
      </c>
      <c r="B112">
        <v>85.921000000000006</v>
      </c>
      <c r="C112">
        <v>-63.106000000000002</v>
      </c>
      <c r="E112">
        <v>3.6669999999999998</v>
      </c>
      <c r="F112">
        <v>85.921000000000006</v>
      </c>
      <c r="G112">
        <v>-67.474999999999994</v>
      </c>
      <c r="I112">
        <v>3.6669999999999998</v>
      </c>
      <c r="J112">
        <v>86.65</v>
      </c>
      <c r="K112">
        <v>-62.62</v>
      </c>
    </row>
    <row r="113" spans="1:11" x14ac:dyDescent="0.4">
      <c r="A113">
        <v>3.7</v>
      </c>
      <c r="B113">
        <v>85.679000000000002</v>
      </c>
      <c r="C113">
        <v>-63.591000000000001</v>
      </c>
      <c r="E113">
        <v>3.7</v>
      </c>
      <c r="F113">
        <v>85.921000000000006</v>
      </c>
      <c r="G113">
        <v>-66.504000000000005</v>
      </c>
      <c r="I113">
        <v>3.7</v>
      </c>
      <c r="J113">
        <v>86.164000000000001</v>
      </c>
      <c r="K113">
        <v>-63.834000000000003</v>
      </c>
    </row>
    <row r="114" spans="1:11" x14ac:dyDescent="0.4">
      <c r="A114">
        <v>3.7330000000000001</v>
      </c>
      <c r="B114">
        <v>85.679000000000002</v>
      </c>
      <c r="C114">
        <v>-63.591000000000001</v>
      </c>
      <c r="E114">
        <v>3.734</v>
      </c>
      <c r="F114">
        <v>85.921000000000006</v>
      </c>
      <c r="G114">
        <v>-65.533000000000001</v>
      </c>
      <c r="I114">
        <v>3.734</v>
      </c>
      <c r="J114">
        <v>85.921000000000006</v>
      </c>
      <c r="K114">
        <v>-64.561999999999998</v>
      </c>
    </row>
    <row r="115" spans="1:11" x14ac:dyDescent="0.4">
      <c r="A115">
        <v>3.766</v>
      </c>
      <c r="B115">
        <v>85.436000000000007</v>
      </c>
      <c r="C115">
        <v>-63.106000000000002</v>
      </c>
      <c r="E115">
        <v>3.7669999999999999</v>
      </c>
      <c r="F115">
        <v>85.921000000000006</v>
      </c>
      <c r="G115">
        <v>-63.591000000000001</v>
      </c>
      <c r="I115">
        <v>3.7669999999999999</v>
      </c>
      <c r="J115">
        <v>85.921000000000006</v>
      </c>
      <c r="K115">
        <v>-65.046999999999997</v>
      </c>
    </row>
    <row r="116" spans="1:11" x14ac:dyDescent="0.4">
      <c r="A116">
        <v>3.8</v>
      </c>
      <c r="B116">
        <v>85.436000000000007</v>
      </c>
      <c r="C116">
        <v>-62.134999999999998</v>
      </c>
      <c r="E116">
        <v>3.8</v>
      </c>
      <c r="F116">
        <v>85.921000000000006</v>
      </c>
      <c r="G116">
        <v>-61.649000000000001</v>
      </c>
      <c r="I116">
        <v>3.8</v>
      </c>
      <c r="J116">
        <v>85.192999999999998</v>
      </c>
      <c r="K116">
        <v>-65.046999999999997</v>
      </c>
    </row>
    <row r="117" spans="1:11" x14ac:dyDescent="0.4">
      <c r="A117">
        <v>3.8330000000000002</v>
      </c>
      <c r="B117">
        <v>85.436000000000007</v>
      </c>
      <c r="C117">
        <v>-60.677999999999997</v>
      </c>
      <c r="E117">
        <v>3.8340000000000001</v>
      </c>
      <c r="F117">
        <v>85.921000000000006</v>
      </c>
      <c r="G117">
        <v>-59.222000000000001</v>
      </c>
      <c r="I117">
        <v>3.8340000000000001</v>
      </c>
      <c r="J117">
        <v>84.950999999999993</v>
      </c>
      <c r="K117">
        <v>-64.561999999999998</v>
      </c>
    </row>
    <row r="118" spans="1:11" x14ac:dyDescent="0.4">
      <c r="A118">
        <v>3.8660000000000001</v>
      </c>
      <c r="B118">
        <v>85.436000000000007</v>
      </c>
      <c r="C118">
        <v>-59.222000000000001</v>
      </c>
      <c r="E118">
        <v>3.867</v>
      </c>
      <c r="F118">
        <v>85.921000000000006</v>
      </c>
      <c r="G118">
        <v>-56.552</v>
      </c>
      <c r="I118">
        <v>3.867</v>
      </c>
      <c r="J118">
        <v>84.707999999999998</v>
      </c>
      <c r="K118">
        <v>-63.347999999999999</v>
      </c>
    </row>
    <row r="119" spans="1:11" x14ac:dyDescent="0.4">
      <c r="A119">
        <v>3.9</v>
      </c>
      <c r="B119">
        <v>85.192999999999998</v>
      </c>
      <c r="C119">
        <v>-57.523000000000003</v>
      </c>
      <c r="E119">
        <v>3.9</v>
      </c>
      <c r="F119">
        <v>85.921000000000006</v>
      </c>
      <c r="G119">
        <v>-53.881999999999998</v>
      </c>
      <c r="I119">
        <v>3.9</v>
      </c>
      <c r="J119">
        <v>84.465000000000003</v>
      </c>
      <c r="K119">
        <v>-61.892000000000003</v>
      </c>
    </row>
    <row r="120" spans="1:11" x14ac:dyDescent="0.4">
      <c r="A120">
        <v>3.9329999999999998</v>
      </c>
      <c r="B120">
        <v>85.436000000000007</v>
      </c>
      <c r="C120">
        <v>-55.823999999999998</v>
      </c>
      <c r="E120">
        <v>3.9340000000000002</v>
      </c>
      <c r="F120">
        <v>85.921000000000006</v>
      </c>
      <c r="G120">
        <v>-51.213000000000001</v>
      </c>
      <c r="I120">
        <v>3.9340000000000002</v>
      </c>
      <c r="J120">
        <v>84.221999999999994</v>
      </c>
      <c r="K120">
        <v>-60.192999999999998</v>
      </c>
    </row>
    <row r="121" spans="1:11" x14ac:dyDescent="0.4">
      <c r="A121">
        <v>3.9660000000000002</v>
      </c>
      <c r="B121">
        <v>85.436000000000007</v>
      </c>
      <c r="C121">
        <v>-54.125</v>
      </c>
      <c r="E121">
        <v>3.9670000000000001</v>
      </c>
      <c r="F121">
        <v>85.921000000000006</v>
      </c>
      <c r="G121">
        <v>-48.784999999999997</v>
      </c>
      <c r="I121">
        <v>3.9670000000000001</v>
      </c>
      <c r="J121">
        <v>84.221999999999994</v>
      </c>
      <c r="K121">
        <v>-58.250999999999998</v>
      </c>
    </row>
    <row r="122" spans="1:11" x14ac:dyDescent="0.4">
      <c r="A122">
        <v>4</v>
      </c>
      <c r="B122">
        <v>85.436000000000007</v>
      </c>
      <c r="C122">
        <v>-52.183</v>
      </c>
      <c r="E122">
        <v>4</v>
      </c>
      <c r="F122">
        <v>85.921000000000006</v>
      </c>
      <c r="G122">
        <v>-46.844000000000001</v>
      </c>
      <c r="I122">
        <v>4</v>
      </c>
      <c r="J122">
        <v>83.98</v>
      </c>
      <c r="K122">
        <v>-56.31</v>
      </c>
    </row>
    <row r="123" spans="1:11" x14ac:dyDescent="0.4">
      <c r="A123">
        <v>4.0330000000000004</v>
      </c>
      <c r="B123">
        <v>85.436000000000007</v>
      </c>
      <c r="C123">
        <v>-50.484000000000002</v>
      </c>
      <c r="E123">
        <v>4.0339999999999998</v>
      </c>
      <c r="F123">
        <v>85.921000000000006</v>
      </c>
      <c r="G123">
        <v>-45.145000000000003</v>
      </c>
      <c r="I123">
        <v>4.0339999999999998</v>
      </c>
      <c r="J123">
        <v>83.98</v>
      </c>
      <c r="K123">
        <v>-53.881999999999998</v>
      </c>
    </row>
    <row r="124" spans="1:11" x14ac:dyDescent="0.4">
      <c r="A124">
        <v>4.0659999999999998</v>
      </c>
      <c r="B124">
        <v>85.436000000000007</v>
      </c>
      <c r="C124">
        <v>-49.271000000000001</v>
      </c>
      <c r="E124">
        <v>4.0670000000000002</v>
      </c>
      <c r="F124">
        <v>85.921000000000006</v>
      </c>
      <c r="G124">
        <v>-43.930999999999997</v>
      </c>
      <c r="I124">
        <v>4.0670000000000002</v>
      </c>
      <c r="J124">
        <v>83.98</v>
      </c>
      <c r="K124">
        <v>-51.941000000000003</v>
      </c>
    </row>
    <row r="125" spans="1:11" x14ac:dyDescent="0.4">
      <c r="A125">
        <v>4.0999999999999996</v>
      </c>
      <c r="B125">
        <v>85.436000000000007</v>
      </c>
      <c r="C125">
        <v>-48.3</v>
      </c>
      <c r="E125">
        <v>4.0999999999999996</v>
      </c>
      <c r="F125">
        <v>85.921000000000006</v>
      </c>
      <c r="G125">
        <v>-43.445999999999998</v>
      </c>
      <c r="I125">
        <v>4.0999999999999996</v>
      </c>
      <c r="J125">
        <v>84.465000000000003</v>
      </c>
      <c r="K125">
        <v>-49.999000000000002</v>
      </c>
    </row>
    <row r="126" spans="1:11" x14ac:dyDescent="0.4">
      <c r="A126">
        <v>4.133</v>
      </c>
      <c r="B126">
        <v>85.679000000000002</v>
      </c>
      <c r="C126">
        <v>-47.572000000000003</v>
      </c>
      <c r="E126">
        <v>4.1340000000000003</v>
      </c>
      <c r="F126">
        <v>85.921000000000006</v>
      </c>
      <c r="G126">
        <v>-43.688000000000002</v>
      </c>
      <c r="I126">
        <v>4.1340000000000003</v>
      </c>
      <c r="J126">
        <v>84.465000000000003</v>
      </c>
      <c r="K126">
        <v>-48.3</v>
      </c>
    </row>
    <row r="127" spans="1:11" x14ac:dyDescent="0.4">
      <c r="A127">
        <v>4.1660000000000004</v>
      </c>
      <c r="B127">
        <v>85.679000000000002</v>
      </c>
      <c r="C127">
        <v>-47.329000000000001</v>
      </c>
      <c r="E127">
        <v>4.1669999999999998</v>
      </c>
      <c r="F127">
        <v>85.921000000000006</v>
      </c>
      <c r="G127">
        <v>-44.658999999999999</v>
      </c>
      <c r="I127">
        <v>4.1669999999999998</v>
      </c>
      <c r="J127">
        <v>84.707999999999998</v>
      </c>
      <c r="K127">
        <v>-47.085999999999999</v>
      </c>
    </row>
    <row r="128" spans="1:11" x14ac:dyDescent="0.4">
      <c r="A128">
        <v>4.2</v>
      </c>
      <c r="B128">
        <v>85.679000000000002</v>
      </c>
      <c r="C128">
        <v>-47.329000000000001</v>
      </c>
      <c r="E128">
        <v>4.2</v>
      </c>
      <c r="F128">
        <v>85.921000000000006</v>
      </c>
      <c r="G128">
        <v>-46.357999999999997</v>
      </c>
      <c r="I128">
        <v>4.2</v>
      </c>
      <c r="J128">
        <v>84.950999999999993</v>
      </c>
      <c r="K128">
        <v>-46.116</v>
      </c>
    </row>
    <row r="129" spans="1:11" x14ac:dyDescent="0.4">
      <c r="A129">
        <v>4.2329999999999997</v>
      </c>
      <c r="B129">
        <v>85.921000000000006</v>
      </c>
      <c r="C129">
        <v>-47.814999999999998</v>
      </c>
      <c r="E129">
        <v>4.234</v>
      </c>
      <c r="F129">
        <v>85.921000000000006</v>
      </c>
      <c r="G129">
        <v>-48.3</v>
      </c>
      <c r="I129">
        <v>4.234</v>
      </c>
      <c r="J129">
        <v>84.950999999999993</v>
      </c>
      <c r="K129">
        <v>-45.63</v>
      </c>
    </row>
    <row r="130" spans="1:11" x14ac:dyDescent="0.4">
      <c r="A130">
        <v>4.266</v>
      </c>
      <c r="B130">
        <v>85.921000000000006</v>
      </c>
      <c r="C130">
        <v>-48.542999999999999</v>
      </c>
      <c r="E130">
        <v>4.2670000000000003</v>
      </c>
      <c r="F130">
        <v>85.921000000000006</v>
      </c>
      <c r="G130">
        <v>-50.726999999999997</v>
      </c>
      <c r="I130">
        <v>4.2670000000000003</v>
      </c>
      <c r="J130">
        <v>85.436000000000007</v>
      </c>
      <c r="K130">
        <v>-45.63</v>
      </c>
    </row>
    <row r="131" spans="1:11" x14ac:dyDescent="0.4">
      <c r="A131">
        <v>4.3</v>
      </c>
      <c r="B131">
        <v>85.921000000000006</v>
      </c>
      <c r="C131">
        <v>-49.756</v>
      </c>
      <c r="E131">
        <v>4.3</v>
      </c>
      <c r="F131">
        <v>85.921000000000006</v>
      </c>
      <c r="G131">
        <v>-53.64</v>
      </c>
      <c r="I131">
        <v>4.3</v>
      </c>
      <c r="J131">
        <v>85.679000000000002</v>
      </c>
      <c r="K131">
        <v>-46.357999999999997</v>
      </c>
    </row>
    <row r="132" spans="1:11" x14ac:dyDescent="0.4">
      <c r="A132">
        <v>4.3330000000000002</v>
      </c>
      <c r="B132">
        <v>86.164000000000001</v>
      </c>
      <c r="C132">
        <v>-51.454999999999998</v>
      </c>
      <c r="E132">
        <v>4.3339999999999996</v>
      </c>
      <c r="F132">
        <v>85.921000000000006</v>
      </c>
      <c r="G132">
        <v>-56.552</v>
      </c>
      <c r="I132">
        <v>4.3339999999999996</v>
      </c>
      <c r="J132">
        <v>86.164000000000001</v>
      </c>
      <c r="K132">
        <v>-47.329000000000001</v>
      </c>
    </row>
    <row r="133" spans="1:11" x14ac:dyDescent="0.4">
      <c r="A133">
        <v>4.3659999999999997</v>
      </c>
      <c r="B133">
        <v>86.406999999999996</v>
      </c>
      <c r="C133">
        <v>-53.154000000000003</v>
      </c>
      <c r="E133">
        <v>4.367</v>
      </c>
      <c r="F133">
        <v>85.921000000000006</v>
      </c>
      <c r="G133">
        <v>-58.978999999999999</v>
      </c>
      <c r="I133">
        <v>4.367</v>
      </c>
      <c r="J133">
        <v>86.164000000000001</v>
      </c>
      <c r="K133">
        <v>-48.784999999999997</v>
      </c>
    </row>
    <row r="134" spans="1:11" x14ac:dyDescent="0.4">
      <c r="A134">
        <v>4.4000000000000004</v>
      </c>
      <c r="B134">
        <v>86.406999999999996</v>
      </c>
      <c r="C134">
        <v>-54.853000000000002</v>
      </c>
      <c r="E134">
        <v>4.4000000000000004</v>
      </c>
      <c r="F134">
        <v>85.921000000000006</v>
      </c>
      <c r="G134">
        <v>-61.406999999999996</v>
      </c>
      <c r="I134">
        <v>4.4000000000000004</v>
      </c>
      <c r="J134">
        <v>86.65</v>
      </c>
      <c r="K134">
        <v>-50.484000000000002</v>
      </c>
    </row>
    <row r="135" spans="1:11" x14ac:dyDescent="0.4">
      <c r="A135">
        <v>4.4329999999999998</v>
      </c>
      <c r="B135">
        <v>86.406999999999996</v>
      </c>
      <c r="C135">
        <v>-56.795000000000002</v>
      </c>
      <c r="E135">
        <v>4.4340000000000002</v>
      </c>
      <c r="F135">
        <v>85.679000000000002</v>
      </c>
      <c r="G135">
        <v>-63.834000000000003</v>
      </c>
      <c r="I135">
        <v>4.4340000000000002</v>
      </c>
      <c r="J135">
        <v>87.135000000000005</v>
      </c>
      <c r="K135">
        <v>-52.426000000000002</v>
      </c>
    </row>
    <row r="136" spans="1:11" x14ac:dyDescent="0.4">
      <c r="A136">
        <v>4.4660000000000002</v>
      </c>
      <c r="B136">
        <v>86.406999999999996</v>
      </c>
      <c r="C136">
        <v>-58.494</v>
      </c>
      <c r="E136">
        <v>4.4669999999999996</v>
      </c>
      <c r="F136">
        <v>85.679000000000002</v>
      </c>
      <c r="G136">
        <v>-65.290000000000006</v>
      </c>
      <c r="I136">
        <v>4.4669999999999996</v>
      </c>
      <c r="J136">
        <v>87.135000000000005</v>
      </c>
      <c r="K136">
        <v>-54.610999999999997</v>
      </c>
    </row>
    <row r="137" spans="1:11" x14ac:dyDescent="0.4">
      <c r="A137">
        <v>4.5</v>
      </c>
      <c r="B137">
        <v>86.406999999999996</v>
      </c>
      <c r="C137">
        <v>-60.192999999999998</v>
      </c>
      <c r="E137">
        <v>4.5</v>
      </c>
      <c r="F137">
        <v>85.679000000000002</v>
      </c>
      <c r="G137">
        <v>-66.745999999999995</v>
      </c>
      <c r="I137">
        <v>4.5</v>
      </c>
      <c r="J137">
        <v>87.62</v>
      </c>
      <c r="K137">
        <v>-56.795000000000002</v>
      </c>
    </row>
    <row r="138" spans="1:11" x14ac:dyDescent="0.4">
      <c r="A138">
        <v>4.5330000000000004</v>
      </c>
      <c r="B138">
        <v>86.406999999999996</v>
      </c>
      <c r="C138">
        <v>-61.406999999999996</v>
      </c>
      <c r="E138">
        <v>4.5339999999999998</v>
      </c>
      <c r="F138">
        <v>85.921000000000006</v>
      </c>
      <c r="G138">
        <v>-67.474999999999994</v>
      </c>
      <c r="I138">
        <v>4.5339999999999998</v>
      </c>
      <c r="J138">
        <v>87.62</v>
      </c>
      <c r="K138">
        <v>-58.978999999999999</v>
      </c>
    </row>
    <row r="139" spans="1:11" x14ac:dyDescent="0.4">
      <c r="A139">
        <v>4.5659999999999998</v>
      </c>
      <c r="B139">
        <v>86.406999999999996</v>
      </c>
      <c r="C139">
        <v>-62.378</v>
      </c>
      <c r="E139">
        <v>4.5670000000000002</v>
      </c>
      <c r="F139">
        <v>85.921000000000006</v>
      </c>
      <c r="G139">
        <v>-67.231999999999999</v>
      </c>
      <c r="I139">
        <v>4.5670000000000002</v>
      </c>
      <c r="J139">
        <v>87.863</v>
      </c>
      <c r="K139">
        <v>-60.920999999999999</v>
      </c>
    </row>
    <row r="140" spans="1:11" x14ac:dyDescent="0.4">
      <c r="A140">
        <v>4.5999999999999996</v>
      </c>
      <c r="B140">
        <v>86.406999999999996</v>
      </c>
      <c r="C140">
        <v>-63.106000000000002</v>
      </c>
      <c r="E140">
        <v>4.5999999999999996</v>
      </c>
      <c r="F140">
        <v>85.921000000000006</v>
      </c>
      <c r="G140">
        <v>-66.745999999999995</v>
      </c>
      <c r="I140">
        <v>4.5999999999999996</v>
      </c>
      <c r="J140">
        <v>87.863</v>
      </c>
      <c r="K140">
        <v>-62.378</v>
      </c>
    </row>
    <row r="141" spans="1:11" x14ac:dyDescent="0.4">
      <c r="A141">
        <v>4.633</v>
      </c>
      <c r="B141">
        <v>86.406999999999996</v>
      </c>
      <c r="C141">
        <v>-63.347999999999999</v>
      </c>
      <c r="E141">
        <v>4.6340000000000003</v>
      </c>
      <c r="F141">
        <v>85.921000000000006</v>
      </c>
      <c r="G141">
        <v>-65.775999999999996</v>
      </c>
      <c r="I141">
        <v>4.6340000000000003</v>
      </c>
      <c r="J141">
        <v>87.863</v>
      </c>
      <c r="K141">
        <v>-63.834000000000003</v>
      </c>
    </row>
    <row r="142" spans="1:11" x14ac:dyDescent="0.4">
      <c r="A142">
        <v>4.6660000000000004</v>
      </c>
      <c r="B142">
        <v>86.406999999999996</v>
      </c>
      <c r="C142">
        <v>-63.347999999999999</v>
      </c>
      <c r="E142">
        <v>4.6669999999999998</v>
      </c>
      <c r="F142">
        <v>85.679000000000002</v>
      </c>
      <c r="G142">
        <v>-63.834000000000003</v>
      </c>
      <c r="I142">
        <v>4.6669999999999998</v>
      </c>
      <c r="J142">
        <v>87.863</v>
      </c>
      <c r="K142">
        <v>-64.319000000000003</v>
      </c>
    </row>
    <row r="143" spans="1:11" x14ac:dyDescent="0.4">
      <c r="A143">
        <v>4.7</v>
      </c>
      <c r="B143">
        <v>86.406999999999996</v>
      </c>
      <c r="C143">
        <v>-62.863</v>
      </c>
      <c r="I143">
        <v>4.7</v>
      </c>
      <c r="J143">
        <v>87.863</v>
      </c>
      <c r="K143">
        <v>-64.805000000000007</v>
      </c>
    </row>
    <row r="144" spans="1:11" x14ac:dyDescent="0.4">
      <c r="A144">
        <v>4.7329999999999997</v>
      </c>
      <c r="B144">
        <v>86.164000000000001</v>
      </c>
      <c r="C144">
        <v>-62.134999999999998</v>
      </c>
      <c r="I144">
        <v>4.734</v>
      </c>
      <c r="J144">
        <v>87.62</v>
      </c>
      <c r="K144">
        <v>-64.805000000000007</v>
      </c>
    </row>
    <row r="145" spans="1:11" x14ac:dyDescent="0.4">
      <c r="A145">
        <v>4.766</v>
      </c>
      <c r="B145">
        <v>86.164000000000001</v>
      </c>
      <c r="C145">
        <v>-60.677999999999997</v>
      </c>
      <c r="I145">
        <v>4.7670000000000003</v>
      </c>
      <c r="J145">
        <v>87.62</v>
      </c>
      <c r="K145">
        <v>-64.076999999999998</v>
      </c>
    </row>
    <row r="146" spans="1:11" x14ac:dyDescent="0.4">
      <c r="I146">
        <v>4.8</v>
      </c>
      <c r="J146">
        <v>87.378</v>
      </c>
      <c r="K146">
        <v>-63.347999999999999</v>
      </c>
    </row>
    <row r="147" spans="1:11" x14ac:dyDescent="0.4">
      <c r="I147">
        <v>4.8339999999999996</v>
      </c>
      <c r="J147">
        <v>86.891999999999996</v>
      </c>
      <c r="K147">
        <v>-61.892000000000003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4"/>
  <sheetViews>
    <sheetView workbookViewId="0">
      <selection activeCell="O7" sqref="O7"/>
    </sheetView>
  </sheetViews>
  <sheetFormatPr defaultRowHeight="17.399999999999999" x14ac:dyDescent="0.4"/>
  <sheetData>
    <row r="2" spans="1:15" x14ac:dyDescent="0.4">
      <c r="A2">
        <v>0</v>
      </c>
      <c r="B2">
        <v>87.62</v>
      </c>
      <c r="C2">
        <v>-69.902000000000001</v>
      </c>
      <c r="E2">
        <v>0</v>
      </c>
      <c r="F2">
        <v>86.164000000000001</v>
      </c>
      <c r="G2">
        <v>-68.930999999999997</v>
      </c>
      <c r="I2">
        <v>0</v>
      </c>
      <c r="J2">
        <v>85.436000000000007</v>
      </c>
      <c r="K2">
        <v>-68.444999999999993</v>
      </c>
    </row>
    <row r="3" spans="1:15" x14ac:dyDescent="0.4">
      <c r="A3">
        <v>3.3000000000000002E-2</v>
      </c>
      <c r="B3">
        <v>88.105999999999995</v>
      </c>
      <c r="C3">
        <v>-69.174000000000007</v>
      </c>
      <c r="E3">
        <v>3.3000000000000002E-2</v>
      </c>
      <c r="F3">
        <v>86.406999999999996</v>
      </c>
      <c r="G3">
        <v>-67.959999999999994</v>
      </c>
      <c r="I3">
        <v>3.3000000000000002E-2</v>
      </c>
      <c r="J3">
        <v>85.436000000000007</v>
      </c>
      <c r="K3">
        <v>-68.688000000000002</v>
      </c>
    </row>
    <row r="4" spans="1:15" x14ac:dyDescent="0.4">
      <c r="A4">
        <v>6.7000000000000004E-2</v>
      </c>
      <c r="B4">
        <v>88.105999999999995</v>
      </c>
      <c r="C4">
        <v>-68.203000000000003</v>
      </c>
      <c r="E4">
        <v>6.6000000000000003E-2</v>
      </c>
      <c r="F4">
        <v>86.65</v>
      </c>
      <c r="G4">
        <v>-66.260999999999996</v>
      </c>
      <c r="I4">
        <v>6.7000000000000004E-2</v>
      </c>
      <c r="J4">
        <v>85.436000000000007</v>
      </c>
      <c r="K4">
        <v>-68.688000000000002</v>
      </c>
      <c r="N4">
        <v>6.4569999999999999</v>
      </c>
    </row>
    <row r="5" spans="1:15" x14ac:dyDescent="0.4">
      <c r="A5">
        <v>0.1</v>
      </c>
      <c r="B5">
        <v>88.105999999999995</v>
      </c>
      <c r="C5">
        <v>-68.203000000000003</v>
      </c>
      <c r="E5">
        <v>0.1</v>
      </c>
      <c r="F5">
        <v>86.65</v>
      </c>
      <c r="G5">
        <v>-64.561999999999998</v>
      </c>
      <c r="I5">
        <v>0.1</v>
      </c>
      <c r="J5">
        <v>85.192999999999998</v>
      </c>
      <c r="K5">
        <v>-67.959999999999994</v>
      </c>
      <c r="N5">
        <v>6.4450000000000003</v>
      </c>
    </row>
    <row r="6" spans="1:15" x14ac:dyDescent="0.4">
      <c r="A6">
        <v>0.13300000000000001</v>
      </c>
      <c r="B6">
        <v>87.62</v>
      </c>
      <c r="C6">
        <v>-64.076999999999998</v>
      </c>
      <c r="E6">
        <v>0.13300000000000001</v>
      </c>
      <c r="F6">
        <v>86.65</v>
      </c>
      <c r="G6">
        <v>-62.378</v>
      </c>
      <c r="I6">
        <v>0.13300000000000001</v>
      </c>
      <c r="J6">
        <v>85.192999999999998</v>
      </c>
      <c r="K6">
        <v>-66.745999999999995</v>
      </c>
      <c r="N6">
        <v>6.4429999999999996</v>
      </c>
    </row>
    <row r="7" spans="1:15" x14ac:dyDescent="0.4">
      <c r="A7">
        <v>0.16700000000000001</v>
      </c>
      <c r="B7">
        <v>87.863</v>
      </c>
      <c r="C7">
        <v>-61.892000000000003</v>
      </c>
      <c r="E7">
        <v>0.16600000000000001</v>
      </c>
      <c r="F7">
        <v>86.891999999999996</v>
      </c>
      <c r="G7">
        <v>-59.95</v>
      </c>
      <c r="I7">
        <v>0.16700000000000001</v>
      </c>
      <c r="J7">
        <v>84.950999999999993</v>
      </c>
      <c r="K7">
        <v>-65.046999999999997</v>
      </c>
      <c r="N7">
        <f>AVERAGE(N4:N6)</f>
        <v>6.4483333333333333</v>
      </c>
      <c r="O7">
        <f>2*3.142/(N7-4.3*N8)</f>
        <v>0.97684048040590554</v>
      </c>
    </row>
    <row r="8" spans="1:15" x14ac:dyDescent="0.4">
      <c r="A8">
        <v>0.2</v>
      </c>
      <c r="B8">
        <v>87.62</v>
      </c>
      <c r="C8">
        <v>-59.222000000000001</v>
      </c>
      <c r="E8">
        <v>0.2</v>
      </c>
      <c r="F8">
        <v>87.135000000000005</v>
      </c>
      <c r="G8">
        <v>-57.523000000000003</v>
      </c>
      <c r="I8">
        <v>0.2</v>
      </c>
      <c r="J8">
        <v>84.950999999999993</v>
      </c>
      <c r="K8">
        <v>-63.347999999999999</v>
      </c>
      <c r="N8">
        <f>_xlfn.STDEV.P(N4:N6)/SQRT(3)</f>
        <v>3.5694174231575516E-3</v>
      </c>
    </row>
    <row r="9" spans="1:15" x14ac:dyDescent="0.4">
      <c r="A9">
        <v>0.23300000000000001</v>
      </c>
      <c r="B9">
        <v>87.62</v>
      </c>
      <c r="C9">
        <v>-56.795000000000002</v>
      </c>
      <c r="E9">
        <v>0.23300000000000001</v>
      </c>
      <c r="F9">
        <v>87.135000000000005</v>
      </c>
      <c r="G9">
        <v>-54.853000000000002</v>
      </c>
      <c r="I9">
        <v>0.23300000000000001</v>
      </c>
      <c r="J9">
        <v>85.192999999999998</v>
      </c>
      <c r="K9">
        <v>-61.164000000000001</v>
      </c>
    </row>
    <row r="10" spans="1:15" x14ac:dyDescent="0.4">
      <c r="A10">
        <v>0.26700000000000002</v>
      </c>
      <c r="B10">
        <v>87.62</v>
      </c>
      <c r="C10">
        <v>-54.125</v>
      </c>
      <c r="E10">
        <v>0.26600000000000001</v>
      </c>
      <c r="F10">
        <v>87.135000000000005</v>
      </c>
      <c r="G10">
        <v>-52.426000000000002</v>
      </c>
      <c r="I10">
        <v>0.26700000000000002</v>
      </c>
      <c r="J10">
        <v>85.192999999999998</v>
      </c>
      <c r="K10">
        <v>-58.978999999999999</v>
      </c>
      <c r="N10">
        <f>2*3.1415*SQRT((0.05+0.0645+1/2*0.0105)/4.67)</f>
        <v>1.0061121194720837</v>
      </c>
    </row>
    <row r="11" spans="1:15" x14ac:dyDescent="0.4">
      <c r="A11">
        <v>0.3</v>
      </c>
      <c r="B11">
        <v>87.135000000000005</v>
      </c>
      <c r="C11">
        <v>-51.698</v>
      </c>
      <c r="E11">
        <v>0.3</v>
      </c>
      <c r="F11">
        <v>87.135000000000005</v>
      </c>
      <c r="G11">
        <v>-50.241999999999997</v>
      </c>
      <c r="I11">
        <v>0.3</v>
      </c>
      <c r="J11">
        <v>85.192999999999998</v>
      </c>
      <c r="K11">
        <v>-56.552</v>
      </c>
    </row>
    <row r="12" spans="1:15" x14ac:dyDescent="0.4">
      <c r="A12">
        <v>0.33300000000000002</v>
      </c>
      <c r="B12">
        <v>87.135000000000005</v>
      </c>
      <c r="C12">
        <v>-49.514000000000003</v>
      </c>
      <c r="E12">
        <v>0.33300000000000002</v>
      </c>
      <c r="F12">
        <v>86.891999999999996</v>
      </c>
      <c r="G12">
        <v>-48.3</v>
      </c>
      <c r="I12">
        <v>0.33300000000000002</v>
      </c>
      <c r="J12">
        <v>85.192999999999998</v>
      </c>
      <c r="K12">
        <v>-54.125</v>
      </c>
    </row>
    <row r="13" spans="1:15" x14ac:dyDescent="0.4">
      <c r="A13">
        <v>0.36699999999999999</v>
      </c>
      <c r="B13">
        <v>86.891999999999996</v>
      </c>
      <c r="C13">
        <v>-47.572000000000003</v>
      </c>
      <c r="E13">
        <v>0.36599999999999999</v>
      </c>
      <c r="F13">
        <v>86.891999999999996</v>
      </c>
      <c r="G13">
        <v>-46.844000000000001</v>
      </c>
      <c r="I13">
        <v>0.36699999999999999</v>
      </c>
      <c r="J13">
        <v>85.192999999999998</v>
      </c>
      <c r="K13">
        <v>-51.941000000000003</v>
      </c>
    </row>
    <row r="14" spans="1:15" x14ac:dyDescent="0.4">
      <c r="A14">
        <v>0.4</v>
      </c>
      <c r="B14">
        <v>86.65</v>
      </c>
      <c r="C14">
        <v>-46.116</v>
      </c>
      <c r="E14">
        <v>0.4</v>
      </c>
      <c r="F14">
        <v>86.891999999999996</v>
      </c>
      <c r="G14">
        <v>-45.872999999999998</v>
      </c>
      <c r="I14">
        <v>0.4</v>
      </c>
      <c r="J14">
        <v>85.436000000000007</v>
      </c>
      <c r="K14">
        <v>-49.999000000000002</v>
      </c>
    </row>
    <row r="15" spans="1:15" x14ac:dyDescent="0.4">
      <c r="A15">
        <v>0.433</v>
      </c>
      <c r="B15">
        <v>86.65</v>
      </c>
      <c r="C15">
        <v>-45.145000000000003</v>
      </c>
      <c r="E15">
        <v>0.433</v>
      </c>
      <c r="F15">
        <v>86.891999999999996</v>
      </c>
      <c r="G15">
        <v>-45.387</v>
      </c>
      <c r="I15">
        <v>0.433</v>
      </c>
      <c r="J15">
        <v>85.436000000000007</v>
      </c>
      <c r="K15">
        <v>-48.542999999999999</v>
      </c>
    </row>
    <row r="16" spans="1:15" x14ac:dyDescent="0.4">
      <c r="A16">
        <v>0.46700000000000003</v>
      </c>
      <c r="B16">
        <v>86.164000000000001</v>
      </c>
      <c r="C16">
        <v>-44.902000000000001</v>
      </c>
      <c r="E16">
        <v>0.46600000000000003</v>
      </c>
      <c r="F16">
        <v>86.891999999999996</v>
      </c>
      <c r="G16">
        <v>-45.387</v>
      </c>
      <c r="I16">
        <v>0.46700000000000003</v>
      </c>
      <c r="J16">
        <v>85.679000000000002</v>
      </c>
      <c r="K16">
        <v>-47.329000000000001</v>
      </c>
    </row>
    <row r="17" spans="1:11" x14ac:dyDescent="0.4">
      <c r="A17">
        <v>0.5</v>
      </c>
      <c r="B17">
        <v>85.921000000000006</v>
      </c>
      <c r="C17">
        <v>-45.145000000000003</v>
      </c>
      <c r="E17">
        <v>0.5</v>
      </c>
      <c r="F17">
        <v>86.65</v>
      </c>
      <c r="G17">
        <v>-46.116</v>
      </c>
      <c r="I17">
        <v>0.5</v>
      </c>
      <c r="J17">
        <v>85.679000000000002</v>
      </c>
      <c r="K17">
        <v>-46.600999999999999</v>
      </c>
    </row>
    <row r="18" spans="1:11" x14ac:dyDescent="0.4">
      <c r="A18">
        <v>0.53300000000000003</v>
      </c>
      <c r="B18">
        <v>85.679000000000002</v>
      </c>
      <c r="C18">
        <v>-45.872999999999998</v>
      </c>
      <c r="E18">
        <v>0.53300000000000003</v>
      </c>
      <c r="F18">
        <v>86.406999999999996</v>
      </c>
      <c r="G18">
        <v>-47.085999999999999</v>
      </c>
      <c r="I18">
        <v>0.53300000000000003</v>
      </c>
      <c r="J18">
        <v>85.679000000000002</v>
      </c>
      <c r="K18">
        <v>-46.357999999999997</v>
      </c>
    </row>
    <row r="19" spans="1:11" x14ac:dyDescent="0.4">
      <c r="A19">
        <v>0.56699999999999995</v>
      </c>
      <c r="B19">
        <v>85.436000000000007</v>
      </c>
      <c r="C19">
        <v>-47.085999999999999</v>
      </c>
      <c r="E19">
        <v>0.56599999999999995</v>
      </c>
      <c r="F19">
        <v>86.164000000000001</v>
      </c>
      <c r="G19">
        <v>-48.542999999999999</v>
      </c>
      <c r="I19">
        <v>0.56699999999999995</v>
      </c>
      <c r="J19">
        <v>85.679000000000002</v>
      </c>
      <c r="K19">
        <v>-46.600999999999999</v>
      </c>
    </row>
    <row r="20" spans="1:11" x14ac:dyDescent="0.4">
      <c r="A20">
        <v>0.6</v>
      </c>
      <c r="B20">
        <v>85.436000000000007</v>
      </c>
      <c r="C20">
        <v>-49.027999999999999</v>
      </c>
      <c r="E20">
        <v>0.6</v>
      </c>
      <c r="F20">
        <v>85.921000000000006</v>
      </c>
      <c r="G20">
        <v>-50.97</v>
      </c>
      <c r="I20">
        <v>0.6</v>
      </c>
      <c r="J20">
        <v>86.164000000000001</v>
      </c>
      <c r="K20">
        <v>-47.329000000000001</v>
      </c>
    </row>
    <row r="21" spans="1:11" x14ac:dyDescent="0.4">
      <c r="A21">
        <v>0.63300000000000001</v>
      </c>
      <c r="B21">
        <v>85.192999999999998</v>
      </c>
      <c r="C21">
        <v>-51.213000000000001</v>
      </c>
      <c r="E21">
        <v>0.63300000000000001</v>
      </c>
      <c r="F21">
        <v>85.921000000000006</v>
      </c>
      <c r="G21">
        <v>-52.911999999999999</v>
      </c>
      <c r="I21">
        <v>0.63300000000000001</v>
      </c>
      <c r="J21">
        <v>86.164000000000001</v>
      </c>
      <c r="K21">
        <v>-48.542999999999999</v>
      </c>
    </row>
    <row r="22" spans="1:11" x14ac:dyDescent="0.4">
      <c r="A22">
        <v>0.66700000000000004</v>
      </c>
      <c r="B22">
        <v>84.950999999999993</v>
      </c>
      <c r="C22">
        <v>-53.64</v>
      </c>
      <c r="E22">
        <v>0.66600000000000004</v>
      </c>
      <c r="F22">
        <v>85.921000000000006</v>
      </c>
      <c r="G22">
        <v>-55.823999999999998</v>
      </c>
      <c r="I22">
        <v>0.66700000000000004</v>
      </c>
      <c r="J22">
        <v>86.406999999999996</v>
      </c>
      <c r="K22">
        <v>-50.241999999999997</v>
      </c>
    </row>
    <row r="23" spans="1:11" x14ac:dyDescent="0.4">
      <c r="A23">
        <v>0.7</v>
      </c>
      <c r="B23">
        <v>84.707999999999998</v>
      </c>
      <c r="C23">
        <v>-56.552</v>
      </c>
      <c r="E23">
        <v>0.7</v>
      </c>
      <c r="F23">
        <v>85.679000000000002</v>
      </c>
      <c r="G23">
        <v>-58.494</v>
      </c>
      <c r="I23">
        <v>0.7</v>
      </c>
      <c r="J23">
        <v>86.164000000000001</v>
      </c>
      <c r="K23">
        <v>-52.183</v>
      </c>
    </row>
    <row r="24" spans="1:11" x14ac:dyDescent="0.4">
      <c r="A24">
        <v>0.73299999999999998</v>
      </c>
      <c r="B24">
        <v>84.707999999999998</v>
      </c>
      <c r="C24">
        <v>-59.222000000000001</v>
      </c>
      <c r="E24">
        <v>0.73299999999999998</v>
      </c>
      <c r="F24">
        <v>85.192999999999998</v>
      </c>
      <c r="G24">
        <v>-60.677999999999997</v>
      </c>
      <c r="I24">
        <v>0.73299999999999998</v>
      </c>
      <c r="J24">
        <v>86.406999999999996</v>
      </c>
      <c r="K24">
        <v>-54.368000000000002</v>
      </c>
    </row>
    <row r="25" spans="1:11" x14ac:dyDescent="0.4">
      <c r="A25">
        <v>0.76700000000000002</v>
      </c>
      <c r="B25">
        <v>84.465000000000003</v>
      </c>
      <c r="C25">
        <v>-61.649000000000001</v>
      </c>
      <c r="E25">
        <v>0.76600000000000001</v>
      </c>
      <c r="F25">
        <v>84.950999999999993</v>
      </c>
      <c r="G25">
        <v>-63.591000000000001</v>
      </c>
      <c r="I25">
        <v>0.76700000000000002</v>
      </c>
      <c r="J25">
        <v>86.65</v>
      </c>
      <c r="K25">
        <v>-56.795000000000002</v>
      </c>
    </row>
    <row r="26" spans="1:11" x14ac:dyDescent="0.4">
      <c r="A26">
        <v>0.8</v>
      </c>
      <c r="B26">
        <v>84.465000000000003</v>
      </c>
      <c r="C26">
        <v>-64.076999999999998</v>
      </c>
      <c r="E26">
        <v>0.8</v>
      </c>
      <c r="F26">
        <v>84.950999999999993</v>
      </c>
      <c r="G26">
        <v>-65.533000000000001</v>
      </c>
      <c r="I26">
        <v>0.8</v>
      </c>
      <c r="J26">
        <v>86.406999999999996</v>
      </c>
      <c r="K26">
        <v>-59.222000000000001</v>
      </c>
    </row>
    <row r="27" spans="1:11" x14ac:dyDescent="0.4">
      <c r="A27">
        <v>0.83299999999999996</v>
      </c>
      <c r="B27">
        <v>84.465000000000003</v>
      </c>
      <c r="C27">
        <v>-66.260999999999996</v>
      </c>
      <c r="E27">
        <v>0.83299999999999996</v>
      </c>
      <c r="F27">
        <v>84.950999999999993</v>
      </c>
      <c r="G27">
        <v>-67.474999999999994</v>
      </c>
      <c r="I27">
        <v>0.83299999999999996</v>
      </c>
      <c r="J27">
        <v>86.406999999999996</v>
      </c>
      <c r="K27">
        <v>-61.649000000000001</v>
      </c>
    </row>
    <row r="28" spans="1:11" x14ac:dyDescent="0.4">
      <c r="A28">
        <v>0.86699999999999999</v>
      </c>
      <c r="B28">
        <v>84.465000000000003</v>
      </c>
      <c r="C28">
        <v>-67.959999999999994</v>
      </c>
      <c r="E28">
        <v>0.86599999999999999</v>
      </c>
      <c r="F28">
        <v>84.950999999999993</v>
      </c>
      <c r="G28">
        <v>-68.688000000000002</v>
      </c>
      <c r="I28">
        <v>0.86699999999999999</v>
      </c>
      <c r="J28">
        <v>86.406999999999996</v>
      </c>
      <c r="K28">
        <v>-64.076999999999998</v>
      </c>
    </row>
    <row r="29" spans="1:11" x14ac:dyDescent="0.4">
      <c r="A29">
        <v>0.9</v>
      </c>
      <c r="B29">
        <v>84.707999999999998</v>
      </c>
      <c r="C29">
        <v>-69.174000000000007</v>
      </c>
      <c r="E29">
        <v>0.9</v>
      </c>
      <c r="F29">
        <v>84.950999999999993</v>
      </c>
      <c r="G29">
        <v>-69.415999999999997</v>
      </c>
      <c r="I29">
        <v>0.9</v>
      </c>
      <c r="J29">
        <v>86.164000000000001</v>
      </c>
      <c r="K29">
        <v>-65.533000000000001</v>
      </c>
    </row>
    <row r="30" spans="1:11" x14ac:dyDescent="0.4">
      <c r="A30">
        <v>0.93300000000000005</v>
      </c>
      <c r="B30">
        <v>84.950999999999993</v>
      </c>
      <c r="C30">
        <v>-69.902000000000001</v>
      </c>
      <c r="E30">
        <v>0.93300000000000005</v>
      </c>
      <c r="F30">
        <v>84.950999999999993</v>
      </c>
      <c r="G30">
        <v>-69.659000000000006</v>
      </c>
      <c r="I30">
        <v>0.93300000000000005</v>
      </c>
      <c r="J30">
        <v>86.164000000000001</v>
      </c>
      <c r="K30">
        <v>-66.989000000000004</v>
      </c>
    </row>
    <row r="31" spans="1:11" x14ac:dyDescent="0.4">
      <c r="A31">
        <v>0.96699999999999997</v>
      </c>
      <c r="B31">
        <v>84.950999999999993</v>
      </c>
      <c r="C31">
        <v>-69.902000000000001</v>
      </c>
      <c r="E31">
        <v>0.96599999999999997</v>
      </c>
      <c r="F31">
        <v>84.950999999999993</v>
      </c>
      <c r="G31">
        <v>-69.415999999999997</v>
      </c>
      <c r="I31">
        <v>0.96699999999999997</v>
      </c>
      <c r="J31">
        <v>86.406999999999996</v>
      </c>
      <c r="K31">
        <v>-68.203000000000003</v>
      </c>
    </row>
    <row r="32" spans="1:11" x14ac:dyDescent="0.4">
      <c r="A32">
        <v>1</v>
      </c>
      <c r="B32">
        <v>84.950999999999993</v>
      </c>
      <c r="C32">
        <v>-69.174000000000007</v>
      </c>
      <c r="E32">
        <v>1</v>
      </c>
      <c r="F32">
        <v>84.950999999999993</v>
      </c>
      <c r="G32">
        <v>-68.444999999999993</v>
      </c>
      <c r="I32">
        <v>1</v>
      </c>
      <c r="J32">
        <v>86.164000000000001</v>
      </c>
      <c r="K32">
        <v>-68.688000000000002</v>
      </c>
    </row>
    <row r="33" spans="1:11" x14ac:dyDescent="0.4">
      <c r="A33">
        <v>1.0329999999999999</v>
      </c>
      <c r="B33">
        <v>85.436000000000007</v>
      </c>
      <c r="C33">
        <v>-67.959999999999994</v>
      </c>
      <c r="E33">
        <v>1.0329999999999999</v>
      </c>
      <c r="F33">
        <v>84.950999999999993</v>
      </c>
      <c r="G33">
        <v>-66.989000000000004</v>
      </c>
      <c r="I33">
        <v>1.0329999999999999</v>
      </c>
      <c r="J33">
        <v>86.164000000000001</v>
      </c>
      <c r="K33">
        <v>-68.688000000000002</v>
      </c>
    </row>
    <row r="34" spans="1:11" x14ac:dyDescent="0.4">
      <c r="A34">
        <v>1.0669999999999999</v>
      </c>
      <c r="B34">
        <v>85.679000000000002</v>
      </c>
      <c r="C34">
        <v>-66.504000000000005</v>
      </c>
      <c r="E34">
        <v>1.0660000000000001</v>
      </c>
      <c r="F34">
        <v>84.950999999999993</v>
      </c>
      <c r="G34">
        <v>-65.046999999999997</v>
      </c>
      <c r="I34">
        <v>1.0669999999999999</v>
      </c>
      <c r="J34">
        <v>85.921000000000006</v>
      </c>
      <c r="K34">
        <v>-67.959999999999994</v>
      </c>
    </row>
    <row r="35" spans="1:11" x14ac:dyDescent="0.4">
      <c r="A35">
        <v>1.1000000000000001</v>
      </c>
      <c r="B35">
        <v>85.679000000000002</v>
      </c>
      <c r="C35">
        <v>-64.561999999999998</v>
      </c>
      <c r="E35">
        <v>1.1000000000000001</v>
      </c>
      <c r="F35">
        <v>84.950999999999993</v>
      </c>
      <c r="G35">
        <v>-62.863</v>
      </c>
      <c r="I35">
        <v>1.1000000000000001</v>
      </c>
      <c r="J35">
        <v>85.921000000000006</v>
      </c>
      <c r="K35">
        <v>-66.989000000000004</v>
      </c>
    </row>
    <row r="36" spans="1:11" x14ac:dyDescent="0.4">
      <c r="A36">
        <v>1.133</v>
      </c>
      <c r="B36">
        <v>85.921000000000006</v>
      </c>
      <c r="C36">
        <v>-62.134999999999998</v>
      </c>
      <c r="E36">
        <v>1.133</v>
      </c>
      <c r="F36">
        <v>85.192999999999998</v>
      </c>
      <c r="G36">
        <v>-60.677999999999997</v>
      </c>
      <c r="I36">
        <v>1.133</v>
      </c>
      <c r="J36">
        <v>85.679000000000002</v>
      </c>
      <c r="K36">
        <v>-65.533000000000001</v>
      </c>
    </row>
    <row r="37" spans="1:11" x14ac:dyDescent="0.4">
      <c r="A37">
        <v>1.167</v>
      </c>
      <c r="B37">
        <v>86.164000000000001</v>
      </c>
      <c r="C37">
        <v>-59.707999999999998</v>
      </c>
      <c r="E37">
        <v>1.1659999999999999</v>
      </c>
      <c r="F37">
        <v>85.436000000000007</v>
      </c>
      <c r="G37">
        <v>-58.009</v>
      </c>
      <c r="I37">
        <v>1.167</v>
      </c>
      <c r="J37">
        <v>85.679000000000002</v>
      </c>
      <c r="K37">
        <v>-63.834000000000003</v>
      </c>
    </row>
    <row r="38" spans="1:11" x14ac:dyDescent="0.4">
      <c r="A38">
        <v>1.2</v>
      </c>
      <c r="B38">
        <v>86.406999999999996</v>
      </c>
      <c r="C38">
        <v>-57.037999999999997</v>
      </c>
      <c r="E38">
        <v>1.2</v>
      </c>
      <c r="F38">
        <v>85.679000000000002</v>
      </c>
      <c r="G38">
        <v>-55.581000000000003</v>
      </c>
      <c r="I38">
        <v>1.2</v>
      </c>
      <c r="J38">
        <v>85.436000000000007</v>
      </c>
      <c r="K38">
        <v>-61.649000000000001</v>
      </c>
    </row>
    <row r="39" spans="1:11" x14ac:dyDescent="0.4">
      <c r="A39">
        <v>1.2330000000000001</v>
      </c>
      <c r="B39">
        <v>86.65</v>
      </c>
      <c r="C39">
        <v>-54.368000000000002</v>
      </c>
      <c r="E39">
        <v>1.2330000000000001</v>
      </c>
      <c r="F39">
        <v>85.679000000000002</v>
      </c>
      <c r="G39">
        <v>-52.911999999999999</v>
      </c>
      <c r="I39">
        <v>1.2330000000000001</v>
      </c>
      <c r="J39">
        <v>85.192999999999998</v>
      </c>
      <c r="K39">
        <v>-59.465000000000003</v>
      </c>
    </row>
    <row r="40" spans="1:11" x14ac:dyDescent="0.4">
      <c r="A40">
        <v>1.2669999999999999</v>
      </c>
      <c r="B40">
        <v>86.891999999999996</v>
      </c>
      <c r="C40">
        <v>-51.941000000000003</v>
      </c>
      <c r="E40">
        <v>1.266</v>
      </c>
      <c r="F40">
        <v>85.921000000000006</v>
      </c>
      <c r="G40">
        <v>-50.97</v>
      </c>
      <c r="I40">
        <v>1.2669999999999999</v>
      </c>
      <c r="J40">
        <v>85.192999999999998</v>
      </c>
      <c r="K40">
        <v>-56.795000000000002</v>
      </c>
    </row>
    <row r="41" spans="1:11" x14ac:dyDescent="0.4">
      <c r="A41">
        <v>1.3</v>
      </c>
      <c r="B41">
        <v>86.891999999999996</v>
      </c>
      <c r="C41">
        <v>-49.756</v>
      </c>
      <c r="E41">
        <v>1.3</v>
      </c>
      <c r="F41">
        <v>86.164000000000001</v>
      </c>
      <c r="G41">
        <v>-49.027999999999999</v>
      </c>
      <c r="I41">
        <v>1.3</v>
      </c>
      <c r="J41">
        <v>84.950999999999993</v>
      </c>
      <c r="K41">
        <v>-54.610999999999997</v>
      </c>
    </row>
    <row r="42" spans="1:11" x14ac:dyDescent="0.4">
      <c r="A42">
        <v>1.333</v>
      </c>
      <c r="B42">
        <v>87.135000000000005</v>
      </c>
      <c r="C42">
        <v>-48.057000000000002</v>
      </c>
      <c r="E42">
        <v>1.333</v>
      </c>
      <c r="F42">
        <v>86.406999999999996</v>
      </c>
      <c r="G42">
        <v>-47.329000000000001</v>
      </c>
      <c r="I42">
        <v>1.333</v>
      </c>
      <c r="J42">
        <v>84.950999999999993</v>
      </c>
      <c r="K42">
        <v>-52.426000000000002</v>
      </c>
    </row>
    <row r="43" spans="1:11" x14ac:dyDescent="0.4">
      <c r="A43">
        <v>1.367</v>
      </c>
      <c r="B43">
        <v>87.378</v>
      </c>
      <c r="C43">
        <v>-46.357999999999997</v>
      </c>
      <c r="E43">
        <v>1.3660000000000001</v>
      </c>
      <c r="F43">
        <v>86.406999999999996</v>
      </c>
      <c r="G43">
        <v>-46.116</v>
      </c>
      <c r="I43">
        <v>1.367</v>
      </c>
      <c r="J43">
        <v>84.950999999999993</v>
      </c>
      <c r="K43">
        <v>-50.484000000000002</v>
      </c>
    </row>
    <row r="44" spans="1:11" x14ac:dyDescent="0.4">
      <c r="A44">
        <v>1.4</v>
      </c>
      <c r="B44">
        <v>87.378</v>
      </c>
      <c r="C44">
        <v>-45.63</v>
      </c>
      <c r="E44">
        <v>1.4</v>
      </c>
      <c r="F44">
        <v>86.65</v>
      </c>
      <c r="G44">
        <v>-45.63</v>
      </c>
      <c r="I44">
        <v>1.4</v>
      </c>
      <c r="J44">
        <v>84.950999999999993</v>
      </c>
      <c r="K44">
        <v>-48.784999999999997</v>
      </c>
    </row>
    <row r="45" spans="1:11" x14ac:dyDescent="0.4">
      <c r="A45">
        <v>1.4330000000000001</v>
      </c>
      <c r="B45">
        <v>87.378</v>
      </c>
      <c r="C45">
        <v>-45.145000000000003</v>
      </c>
      <c r="E45">
        <v>1.4330000000000001</v>
      </c>
      <c r="F45">
        <v>86.891999999999996</v>
      </c>
      <c r="G45">
        <v>-45.387</v>
      </c>
      <c r="I45">
        <v>1.4330000000000001</v>
      </c>
      <c r="J45">
        <v>84.950999999999993</v>
      </c>
      <c r="K45">
        <v>-47.329000000000001</v>
      </c>
    </row>
    <row r="46" spans="1:11" x14ac:dyDescent="0.4">
      <c r="A46">
        <v>1.4670000000000001</v>
      </c>
      <c r="B46">
        <v>87.378</v>
      </c>
      <c r="C46">
        <v>-45.145000000000003</v>
      </c>
      <c r="E46">
        <v>1.466</v>
      </c>
      <c r="F46">
        <v>86.891999999999996</v>
      </c>
      <c r="G46">
        <v>-45.872999999999998</v>
      </c>
      <c r="I46">
        <v>1.4670000000000001</v>
      </c>
      <c r="J46">
        <v>84.707999999999998</v>
      </c>
      <c r="K46">
        <v>-46.844000000000001</v>
      </c>
    </row>
    <row r="47" spans="1:11" x14ac:dyDescent="0.4">
      <c r="A47">
        <v>1.5</v>
      </c>
      <c r="B47">
        <v>87.378</v>
      </c>
      <c r="C47">
        <v>-45.872999999999998</v>
      </c>
      <c r="E47">
        <v>1.5</v>
      </c>
      <c r="F47">
        <v>86.891999999999996</v>
      </c>
      <c r="G47">
        <v>-46.844000000000001</v>
      </c>
      <c r="I47">
        <v>1.5</v>
      </c>
      <c r="J47">
        <v>84.707999999999998</v>
      </c>
      <c r="K47">
        <v>-46.357999999999997</v>
      </c>
    </row>
    <row r="48" spans="1:11" x14ac:dyDescent="0.4">
      <c r="A48">
        <v>1.5329999999999999</v>
      </c>
      <c r="B48">
        <v>87.378</v>
      </c>
      <c r="C48">
        <v>-47.085999999999999</v>
      </c>
      <c r="E48">
        <v>1.5329999999999999</v>
      </c>
      <c r="F48">
        <v>86.891999999999996</v>
      </c>
      <c r="G48">
        <v>-48.542999999999999</v>
      </c>
      <c r="I48">
        <v>1.5329999999999999</v>
      </c>
      <c r="J48">
        <v>84.950999999999993</v>
      </c>
      <c r="K48">
        <v>-46.357999999999997</v>
      </c>
    </row>
    <row r="49" spans="1:11" x14ac:dyDescent="0.4">
      <c r="A49">
        <v>1.5669999999999999</v>
      </c>
      <c r="B49">
        <v>87.378</v>
      </c>
      <c r="C49">
        <v>-48.784999999999997</v>
      </c>
      <c r="E49">
        <v>1.5660000000000001</v>
      </c>
      <c r="F49">
        <v>86.891999999999996</v>
      </c>
      <c r="G49">
        <v>-50.484000000000002</v>
      </c>
      <c r="I49">
        <v>1.5669999999999999</v>
      </c>
      <c r="J49">
        <v>84.950999999999993</v>
      </c>
      <c r="K49">
        <v>-47.085999999999999</v>
      </c>
    </row>
    <row r="50" spans="1:11" x14ac:dyDescent="0.4">
      <c r="A50">
        <v>1.6</v>
      </c>
      <c r="B50">
        <v>87.135000000000005</v>
      </c>
      <c r="C50">
        <v>-50.97</v>
      </c>
      <c r="E50">
        <v>1.6</v>
      </c>
      <c r="F50">
        <v>86.891999999999996</v>
      </c>
      <c r="G50">
        <v>-52.426000000000002</v>
      </c>
      <c r="I50">
        <v>1.6</v>
      </c>
      <c r="J50">
        <v>84.950999999999993</v>
      </c>
      <c r="K50">
        <v>-48.3</v>
      </c>
    </row>
    <row r="51" spans="1:11" x14ac:dyDescent="0.4">
      <c r="A51">
        <v>1.633</v>
      </c>
      <c r="B51">
        <v>86.891999999999996</v>
      </c>
      <c r="C51">
        <v>-53.64</v>
      </c>
      <c r="E51">
        <v>1.633</v>
      </c>
      <c r="F51">
        <v>87.135000000000005</v>
      </c>
      <c r="G51">
        <v>-55.095999999999997</v>
      </c>
      <c r="I51">
        <v>1.633</v>
      </c>
      <c r="J51">
        <v>85.192999999999998</v>
      </c>
      <c r="K51">
        <v>-49.999000000000002</v>
      </c>
    </row>
    <row r="52" spans="1:11" x14ac:dyDescent="0.4">
      <c r="A52">
        <v>1.667</v>
      </c>
      <c r="B52">
        <v>86.65</v>
      </c>
      <c r="C52">
        <v>-56.31</v>
      </c>
      <c r="E52">
        <v>1.6659999999999999</v>
      </c>
      <c r="F52">
        <v>86.891999999999996</v>
      </c>
      <c r="G52">
        <v>-57.765999999999998</v>
      </c>
      <c r="I52">
        <v>1.667</v>
      </c>
      <c r="J52">
        <v>84.707999999999998</v>
      </c>
      <c r="K52">
        <v>-51.454999999999998</v>
      </c>
    </row>
    <row r="53" spans="1:11" x14ac:dyDescent="0.4">
      <c r="A53">
        <v>1.7</v>
      </c>
      <c r="B53">
        <v>86.406999999999996</v>
      </c>
      <c r="C53">
        <v>-58.978999999999999</v>
      </c>
      <c r="E53">
        <v>1.7</v>
      </c>
      <c r="F53">
        <v>86.891999999999996</v>
      </c>
      <c r="G53">
        <v>-60.192999999999998</v>
      </c>
      <c r="I53">
        <v>1.7</v>
      </c>
      <c r="J53">
        <v>84.707999999999998</v>
      </c>
      <c r="K53">
        <v>-53.881999999999998</v>
      </c>
    </row>
    <row r="54" spans="1:11" x14ac:dyDescent="0.4">
      <c r="A54">
        <v>1.7330000000000001</v>
      </c>
      <c r="B54">
        <v>86.164000000000001</v>
      </c>
      <c r="C54">
        <v>-61.649000000000001</v>
      </c>
      <c r="E54">
        <v>1.7330000000000001</v>
      </c>
      <c r="F54">
        <v>86.65</v>
      </c>
      <c r="G54">
        <v>-62.62</v>
      </c>
      <c r="I54">
        <v>1.7330000000000001</v>
      </c>
      <c r="J54">
        <v>87.135000000000005</v>
      </c>
      <c r="K54">
        <v>-56.552</v>
      </c>
    </row>
    <row r="55" spans="1:11" x14ac:dyDescent="0.4">
      <c r="A55">
        <v>1.7669999999999999</v>
      </c>
      <c r="B55">
        <v>85.921000000000006</v>
      </c>
      <c r="C55">
        <v>-64.076999999999998</v>
      </c>
      <c r="E55">
        <v>1.766</v>
      </c>
      <c r="F55">
        <v>86.406999999999996</v>
      </c>
      <c r="G55">
        <v>-65.046999999999997</v>
      </c>
      <c r="I55">
        <v>1.7669999999999999</v>
      </c>
      <c r="J55">
        <v>84.707999999999998</v>
      </c>
      <c r="K55">
        <v>-59.465000000000003</v>
      </c>
    </row>
    <row r="56" spans="1:11" x14ac:dyDescent="0.4">
      <c r="A56">
        <v>1.8</v>
      </c>
      <c r="B56">
        <v>85.679000000000002</v>
      </c>
      <c r="C56">
        <v>-66.018000000000001</v>
      </c>
      <c r="E56">
        <v>1.8</v>
      </c>
      <c r="F56">
        <v>86.406999999999996</v>
      </c>
      <c r="G56">
        <v>-66.504000000000005</v>
      </c>
      <c r="I56">
        <v>1.8</v>
      </c>
      <c r="J56">
        <v>87.135000000000005</v>
      </c>
      <c r="K56">
        <v>-60.677999999999997</v>
      </c>
    </row>
    <row r="57" spans="1:11" x14ac:dyDescent="0.4">
      <c r="A57">
        <v>1.833</v>
      </c>
      <c r="B57">
        <v>85.436000000000007</v>
      </c>
      <c r="C57">
        <v>-67.716999999999999</v>
      </c>
      <c r="E57">
        <v>1.833</v>
      </c>
      <c r="F57">
        <v>86.164000000000001</v>
      </c>
      <c r="G57">
        <v>-68.444999999999993</v>
      </c>
      <c r="I57">
        <v>1.833</v>
      </c>
      <c r="J57">
        <v>86.164000000000001</v>
      </c>
      <c r="K57">
        <v>-64.561999999999998</v>
      </c>
    </row>
    <row r="58" spans="1:11" x14ac:dyDescent="0.4">
      <c r="A58">
        <v>1.867</v>
      </c>
      <c r="B58">
        <v>85.436000000000007</v>
      </c>
      <c r="C58">
        <v>-68.930999999999997</v>
      </c>
      <c r="E58">
        <v>1.8660000000000001</v>
      </c>
      <c r="F58">
        <v>85.921000000000006</v>
      </c>
      <c r="G58">
        <v>-68.930999999999997</v>
      </c>
      <c r="I58">
        <v>1.867</v>
      </c>
      <c r="J58">
        <v>86.164000000000001</v>
      </c>
      <c r="K58">
        <v>-65.046999999999997</v>
      </c>
    </row>
    <row r="59" spans="1:11" x14ac:dyDescent="0.4">
      <c r="A59">
        <v>1.9</v>
      </c>
      <c r="B59">
        <v>84.950999999999993</v>
      </c>
      <c r="C59">
        <v>-69.659000000000006</v>
      </c>
      <c r="E59">
        <v>1.9</v>
      </c>
      <c r="F59">
        <v>85.436000000000007</v>
      </c>
      <c r="G59">
        <v>-69.415999999999997</v>
      </c>
      <c r="I59">
        <v>1.9</v>
      </c>
      <c r="J59">
        <v>86.164000000000001</v>
      </c>
      <c r="K59">
        <v>-66.260999999999996</v>
      </c>
    </row>
    <row r="60" spans="1:11" x14ac:dyDescent="0.4">
      <c r="A60">
        <v>1.9330000000000001</v>
      </c>
      <c r="B60">
        <v>84.950999999999993</v>
      </c>
      <c r="C60">
        <v>-69.902000000000001</v>
      </c>
      <c r="E60">
        <v>1.9330000000000001</v>
      </c>
      <c r="F60">
        <v>85.436000000000007</v>
      </c>
      <c r="G60">
        <v>-69.415999999999997</v>
      </c>
      <c r="I60">
        <v>1.9330000000000001</v>
      </c>
      <c r="J60">
        <v>86.164000000000001</v>
      </c>
      <c r="K60">
        <v>-67.716999999999999</v>
      </c>
    </row>
    <row r="61" spans="1:11" x14ac:dyDescent="0.4">
      <c r="A61">
        <v>1.9670000000000001</v>
      </c>
      <c r="B61">
        <v>84.707999999999998</v>
      </c>
      <c r="C61">
        <v>-69.415999999999997</v>
      </c>
      <c r="E61">
        <v>1.966</v>
      </c>
      <c r="F61">
        <v>85.436000000000007</v>
      </c>
      <c r="G61">
        <v>-68.444999999999993</v>
      </c>
      <c r="I61">
        <v>1.9670000000000001</v>
      </c>
      <c r="J61">
        <v>86.65</v>
      </c>
      <c r="K61">
        <v>-68.203000000000003</v>
      </c>
    </row>
    <row r="62" spans="1:11" x14ac:dyDescent="0.4">
      <c r="A62">
        <v>2</v>
      </c>
      <c r="B62">
        <v>84.707999999999998</v>
      </c>
      <c r="C62">
        <v>-68.444999999999993</v>
      </c>
      <c r="E62">
        <v>2</v>
      </c>
      <c r="F62">
        <v>85.192999999999998</v>
      </c>
      <c r="G62">
        <v>-67.474999999999994</v>
      </c>
      <c r="I62">
        <v>2</v>
      </c>
      <c r="J62">
        <v>86.65</v>
      </c>
      <c r="K62">
        <v>-68.203000000000003</v>
      </c>
    </row>
    <row r="63" spans="1:11" x14ac:dyDescent="0.4">
      <c r="A63">
        <v>2.0329999999999999</v>
      </c>
      <c r="B63">
        <v>84.465000000000003</v>
      </c>
      <c r="C63">
        <v>-66.989000000000004</v>
      </c>
      <c r="E63">
        <v>2.0329999999999999</v>
      </c>
      <c r="F63">
        <v>84.707999999999998</v>
      </c>
      <c r="G63">
        <v>-65.775999999999996</v>
      </c>
      <c r="I63">
        <v>2.0329999999999999</v>
      </c>
      <c r="J63">
        <v>86.65</v>
      </c>
      <c r="K63">
        <v>-67.959999999999994</v>
      </c>
    </row>
    <row r="64" spans="1:11" x14ac:dyDescent="0.4">
      <c r="A64">
        <v>2.0670000000000002</v>
      </c>
      <c r="B64">
        <v>84.465000000000003</v>
      </c>
      <c r="C64">
        <v>-64.805000000000007</v>
      </c>
      <c r="E64">
        <v>2.0659999999999998</v>
      </c>
      <c r="F64">
        <v>84.707999999999998</v>
      </c>
      <c r="G64">
        <v>-63.591000000000001</v>
      </c>
      <c r="I64">
        <v>2.0670000000000002</v>
      </c>
      <c r="J64">
        <v>86.65</v>
      </c>
      <c r="K64">
        <v>-67.231999999999999</v>
      </c>
    </row>
    <row r="65" spans="1:11" x14ac:dyDescent="0.4">
      <c r="A65">
        <v>2.1</v>
      </c>
      <c r="B65">
        <v>84.465000000000003</v>
      </c>
      <c r="C65">
        <v>-62.62</v>
      </c>
      <c r="E65">
        <v>2.1</v>
      </c>
      <c r="F65">
        <v>84.465000000000003</v>
      </c>
      <c r="G65">
        <v>-61.406999999999996</v>
      </c>
      <c r="I65">
        <v>2.1</v>
      </c>
      <c r="J65">
        <v>86.65</v>
      </c>
      <c r="K65">
        <v>-65.775999999999996</v>
      </c>
    </row>
    <row r="66" spans="1:11" x14ac:dyDescent="0.4">
      <c r="A66">
        <v>2.133</v>
      </c>
      <c r="B66">
        <v>84.465000000000003</v>
      </c>
      <c r="C66">
        <v>-60.192999999999998</v>
      </c>
      <c r="E66">
        <v>2.133</v>
      </c>
      <c r="F66">
        <v>84.465000000000003</v>
      </c>
      <c r="G66">
        <v>-58.978999999999999</v>
      </c>
      <c r="I66">
        <v>2.133</v>
      </c>
      <c r="J66">
        <v>86.65</v>
      </c>
      <c r="K66">
        <v>-64.076999999999998</v>
      </c>
    </row>
    <row r="67" spans="1:11" x14ac:dyDescent="0.4">
      <c r="A67">
        <v>2.1669999999999998</v>
      </c>
      <c r="B67">
        <v>84.465000000000003</v>
      </c>
      <c r="C67">
        <v>-57.765999999999998</v>
      </c>
      <c r="E67">
        <v>2.1659999999999999</v>
      </c>
      <c r="F67">
        <v>84.465000000000003</v>
      </c>
      <c r="G67">
        <v>-56.31</v>
      </c>
      <c r="I67">
        <v>2.1669999999999998</v>
      </c>
      <c r="J67">
        <v>86.65</v>
      </c>
      <c r="K67">
        <v>-62.134999999999998</v>
      </c>
    </row>
    <row r="68" spans="1:11" x14ac:dyDescent="0.4">
      <c r="A68">
        <v>2.2000000000000002</v>
      </c>
      <c r="B68">
        <v>84.707999999999998</v>
      </c>
      <c r="C68">
        <v>-55.095999999999997</v>
      </c>
      <c r="E68">
        <v>2.2000000000000002</v>
      </c>
      <c r="F68">
        <v>84.465000000000003</v>
      </c>
      <c r="G68">
        <v>-53.881999999999998</v>
      </c>
      <c r="I68">
        <v>2.2000000000000002</v>
      </c>
      <c r="J68">
        <v>86.65</v>
      </c>
      <c r="K68">
        <v>-59.95</v>
      </c>
    </row>
    <row r="69" spans="1:11" x14ac:dyDescent="0.4">
      <c r="A69">
        <v>2.2330000000000001</v>
      </c>
      <c r="B69">
        <v>84.950999999999993</v>
      </c>
      <c r="C69">
        <v>-52.668999999999997</v>
      </c>
      <c r="E69">
        <v>2.2330000000000001</v>
      </c>
      <c r="F69">
        <v>84.465000000000003</v>
      </c>
      <c r="G69">
        <v>-51.213000000000001</v>
      </c>
      <c r="I69">
        <v>2.2330000000000001</v>
      </c>
      <c r="J69">
        <v>86.406999999999996</v>
      </c>
      <c r="K69">
        <v>-57.523000000000003</v>
      </c>
    </row>
    <row r="70" spans="1:11" x14ac:dyDescent="0.4">
      <c r="A70">
        <v>2.2669999999999999</v>
      </c>
      <c r="B70">
        <v>85.192999999999998</v>
      </c>
      <c r="C70">
        <v>-49.514000000000003</v>
      </c>
      <c r="E70">
        <v>2.266</v>
      </c>
      <c r="F70">
        <v>84.465000000000003</v>
      </c>
      <c r="G70">
        <v>-49.271000000000001</v>
      </c>
      <c r="I70">
        <v>2.2669999999999999</v>
      </c>
      <c r="J70">
        <v>86.164000000000001</v>
      </c>
      <c r="K70">
        <v>-55.095999999999997</v>
      </c>
    </row>
    <row r="71" spans="1:11" x14ac:dyDescent="0.4">
      <c r="A71">
        <v>2.2999999999999998</v>
      </c>
      <c r="B71">
        <v>85.192999999999998</v>
      </c>
      <c r="C71">
        <v>-48.3</v>
      </c>
      <c r="E71">
        <v>2.2999999999999998</v>
      </c>
      <c r="F71">
        <v>84.465000000000003</v>
      </c>
      <c r="G71">
        <v>-47.572000000000003</v>
      </c>
      <c r="I71">
        <v>2.2999999999999998</v>
      </c>
      <c r="J71">
        <v>86.164000000000001</v>
      </c>
      <c r="K71">
        <v>-52.911999999999999</v>
      </c>
    </row>
    <row r="72" spans="1:11" x14ac:dyDescent="0.4">
      <c r="A72">
        <v>2.3330000000000002</v>
      </c>
      <c r="B72">
        <v>85.436000000000007</v>
      </c>
      <c r="C72">
        <v>-46.600999999999999</v>
      </c>
      <c r="E72">
        <v>2.3330000000000002</v>
      </c>
      <c r="F72">
        <v>84.465000000000003</v>
      </c>
      <c r="G72">
        <v>-46.357999999999997</v>
      </c>
      <c r="I72">
        <v>2.3330000000000002</v>
      </c>
      <c r="J72">
        <v>86.164000000000001</v>
      </c>
      <c r="K72">
        <v>-50.726999999999997</v>
      </c>
    </row>
    <row r="73" spans="1:11" x14ac:dyDescent="0.4">
      <c r="A73">
        <v>2.367</v>
      </c>
      <c r="B73">
        <v>85.679000000000002</v>
      </c>
      <c r="C73">
        <v>-45.63</v>
      </c>
      <c r="E73">
        <v>2.3660000000000001</v>
      </c>
      <c r="F73">
        <v>84.707999999999998</v>
      </c>
      <c r="G73">
        <v>-45.63</v>
      </c>
      <c r="I73">
        <v>2.367</v>
      </c>
      <c r="J73">
        <v>86.164000000000001</v>
      </c>
      <c r="K73">
        <v>-49.027999999999999</v>
      </c>
    </row>
    <row r="74" spans="1:11" x14ac:dyDescent="0.4">
      <c r="A74">
        <v>2.4</v>
      </c>
      <c r="B74">
        <v>85.679000000000002</v>
      </c>
      <c r="C74">
        <v>-45.145000000000003</v>
      </c>
      <c r="E74">
        <v>2.4</v>
      </c>
      <c r="F74">
        <v>84.950999999999993</v>
      </c>
      <c r="G74">
        <v>-45.145000000000003</v>
      </c>
      <c r="I74">
        <v>2.4</v>
      </c>
      <c r="J74">
        <v>85.921000000000006</v>
      </c>
      <c r="K74">
        <v>-47.572000000000003</v>
      </c>
    </row>
    <row r="75" spans="1:11" x14ac:dyDescent="0.4">
      <c r="A75">
        <v>2.4329999999999998</v>
      </c>
      <c r="B75">
        <v>86.164000000000001</v>
      </c>
      <c r="C75">
        <v>-45.387</v>
      </c>
      <c r="E75">
        <v>2.4329999999999998</v>
      </c>
      <c r="F75">
        <v>84.950999999999993</v>
      </c>
      <c r="G75">
        <v>-45.63</v>
      </c>
      <c r="I75">
        <v>2.4329999999999998</v>
      </c>
      <c r="J75">
        <v>85.921000000000006</v>
      </c>
      <c r="K75">
        <v>-46.600999999999999</v>
      </c>
    </row>
    <row r="76" spans="1:11" x14ac:dyDescent="0.4">
      <c r="A76">
        <v>2.4670000000000001</v>
      </c>
      <c r="B76">
        <v>86.164000000000001</v>
      </c>
      <c r="C76">
        <v>-45.872999999999998</v>
      </c>
      <c r="E76">
        <v>2.4660000000000002</v>
      </c>
      <c r="F76">
        <v>85.192999999999998</v>
      </c>
      <c r="G76">
        <v>-46.357999999999997</v>
      </c>
      <c r="I76">
        <v>2.4670000000000001</v>
      </c>
      <c r="J76">
        <v>85.679000000000002</v>
      </c>
      <c r="K76">
        <v>-45.872999999999998</v>
      </c>
    </row>
    <row r="77" spans="1:11" x14ac:dyDescent="0.4">
      <c r="A77">
        <v>2.5</v>
      </c>
      <c r="B77">
        <v>86.164000000000001</v>
      </c>
      <c r="C77">
        <v>-46.844000000000001</v>
      </c>
      <c r="E77">
        <v>2.5</v>
      </c>
      <c r="F77">
        <v>85.192999999999998</v>
      </c>
      <c r="G77">
        <v>-47.814999999999998</v>
      </c>
      <c r="I77">
        <v>2.5</v>
      </c>
      <c r="J77">
        <v>85.679000000000002</v>
      </c>
      <c r="K77">
        <v>-45.872999999999998</v>
      </c>
    </row>
    <row r="78" spans="1:11" x14ac:dyDescent="0.4">
      <c r="A78">
        <v>2.5329999999999999</v>
      </c>
      <c r="B78">
        <v>86.65</v>
      </c>
      <c r="C78">
        <v>-48.3</v>
      </c>
      <c r="E78">
        <v>2.5329999999999999</v>
      </c>
      <c r="F78">
        <v>85.436000000000007</v>
      </c>
      <c r="G78">
        <v>-49.756</v>
      </c>
      <c r="I78">
        <v>2.5329999999999999</v>
      </c>
      <c r="J78">
        <v>85.679000000000002</v>
      </c>
      <c r="K78">
        <v>-46.600999999999999</v>
      </c>
    </row>
    <row r="79" spans="1:11" x14ac:dyDescent="0.4">
      <c r="A79">
        <v>2.5670000000000002</v>
      </c>
      <c r="B79">
        <v>86.65</v>
      </c>
      <c r="C79">
        <v>-50.726999999999997</v>
      </c>
      <c r="E79">
        <v>2.5659999999999998</v>
      </c>
      <c r="F79">
        <v>85.921000000000006</v>
      </c>
      <c r="G79">
        <v>-52.183</v>
      </c>
      <c r="I79">
        <v>2.5670000000000002</v>
      </c>
      <c r="J79">
        <v>85.679000000000002</v>
      </c>
      <c r="K79">
        <v>-47.572000000000003</v>
      </c>
    </row>
    <row r="80" spans="1:11" x14ac:dyDescent="0.4">
      <c r="A80">
        <v>2.6</v>
      </c>
      <c r="B80">
        <v>86.65</v>
      </c>
      <c r="C80">
        <v>-53.154000000000003</v>
      </c>
      <c r="E80">
        <v>2.6</v>
      </c>
      <c r="F80">
        <v>85.921000000000006</v>
      </c>
      <c r="G80">
        <v>-54.610999999999997</v>
      </c>
      <c r="I80">
        <v>2.6</v>
      </c>
      <c r="J80">
        <v>85.679000000000002</v>
      </c>
      <c r="K80">
        <v>-49.027999999999999</v>
      </c>
    </row>
    <row r="81" spans="1:11" x14ac:dyDescent="0.4">
      <c r="A81">
        <v>2.633</v>
      </c>
      <c r="B81">
        <v>86.891999999999996</v>
      </c>
      <c r="C81">
        <v>-55.581000000000003</v>
      </c>
      <c r="E81">
        <v>2.633</v>
      </c>
      <c r="F81">
        <v>85.921000000000006</v>
      </c>
      <c r="G81">
        <v>-57.037999999999997</v>
      </c>
      <c r="I81">
        <v>2.633</v>
      </c>
      <c r="J81">
        <v>85.679000000000002</v>
      </c>
      <c r="K81">
        <v>-50.97</v>
      </c>
    </row>
    <row r="82" spans="1:11" x14ac:dyDescent="0.4">
      <c r="A82">
        <v>2.6669999999999998</v>
      </c>
      <c r="B82">
        <v>87.135000000000005</v>
      </c>
      <c r="C82">
        <v>-58.250999999999998</v>
      </c>
      <c r="E82">
        <v>2.6659999999999999</v>
      </c>
      <c r="F82">
        <v>86.406999999999996</v>
      </c>
      <c r="G82">
        <v>-59.707999999999998</v>
      </c>
      <c r="I82">
        <v>2.6669999999999998</v>
      </c>
      <c r="J82">
        <v>85.679000000000002</v>
      </c>
      <c r="K82">
        <v>-53.154000000000003</v>
      </c>
    </row>
    <row r="83" spans="1:11" x14ac:dyDescent="0.4">
      <c r="A83">
        <v>2.7</v>
      </c>
      <c r="B83">
        <v>87.135000000000005</v>
      </c>
      <c r="C83">
        <v>-60.920999999999999</v>
      </c>
      <c r="E83">
        <v>2.7</v>
      </c>
      <c r="F83">
        <v>86.406999999999996</v>
      </c>
      <c r="G83">
        <v>-62.378</v>
      </c>
      <c r="I83">
        <v>2.7</v>
      </c>
      <c r="J83">
        <v>85.679000000000002</v>
      </c>
      <c r="K83">
        <v>-55.581000000000003</v>
      </c>
    </row>
    <row r="84" spans="1:11" x14ac:dyDescent="0.4">
      <c r="A84">
        <v>2.7330000000000001</v>
      </c>
      <c r="B84">
        <v>87.135000000000005</v>
      </c>
      <c r="C84">
        <v>-63.347999999999999</v>
      </c>
      <c r="E84">
        <v>2.7330000000000001</v>
      </c>
      <c r="F84">
        <v>86.406999999999996</v>
      </c>
      <c r="G84">
        <v>-64.319000000000003</v>
      </c>
      <c r="I84">
        <v>2.7330000000000001</v>
      </c>
      <c r="J84">
        <v>85.436000000000007</v>
      </c>
      <c r="K84">
        <v>-58.009</v>
      </c>
    </row>
    <row r="85" spans="1:11" x14ac:dyDescent="0.4">
      <c r="A85">
        <v>2.7669999999999999</v>
      </c>
      <c r="B85">
        <v>86.891999999999996</v>
      </c>
      <c r="C85">
        <v>-65.290000000000006</v>
      </c>
      <c r="E85">
        <v>2.766</v>
      </c>
      <c r="F85">
        <v>86.65</v>
      </c>
      <c r="G85">
        <v>-66.260999999999996</v>
      </c>
      <c r="I85">
        <v>2.7669999999999999</v>
      </c>
      <c r="J85">
        <v>85.436000000000007</v>
      </c>
      <c r="K85">
        <v>-60.436</v>
      </c>
    </row>
    <row r="86" spans="1:11" x14ac:dyDescent="0.4">
      <c r="A86">
        <v>2.8</v>
      </c>
      <c r="B86">
        <v>86.891999999999996</v>
      </c>
      <c r="C86">
        <v>-67.231999999999999</v>
      </c>
      <c r="E86">
        <v>2.8</v>
      </c>
      <c r="F86">
        <v>86.891999999999996</v>
      </c>
      <c r="G86">
        <v>-67.716999999999999</v>
      </c>
      <c r="I86">
        <v>2.8</v>
      </c>
      <c r="J86">
        <v>85.679000000000002</v>
      </c>
      <c r="K86">
        <v>-62.62</v>
      </c>
    </row>
    <row r="87" spans="1:11" x14ac:dyDescent="0.4">
      <c r="A87">
        <v>2.8330000000000002</v>
      </c>
      <c r="B87">
        <v>86.891999999999996</v>
      </c>
      <c r="C87">
        <v>-68.688000000000002</v>
      </c>
      <c r="E87">
        <v>2.8330000000000002</v>
      </c>
      <c r="F87">
        <v>86.65</v>
      </c>
      <c r="G87">
        <v>-68.688000000000002</v>
      </c>
      <c r="I87">
        <v>2.8330000000000002</v>
      </c>
      <c r="J87">
        <v>85.679000000000002</v>
      </c>
      <c r="K87">
        <v>-64.561999999999998</v>
      </c>
    </row>
    <row r="88" spans="1:11" x14ac:dyDescent="0.4">
      <c r="A88">
        <v>2.867</v>
      </c>
      <c r="B88">
        <v>86.65</v>
      </c>
      <c r="C88">
        <v>-69.659000000000006</v>
      </c>
      <c r="E88">
        <v>2.8660000000000001</v>
      </c>
      <c r="F88">
        <v>86.65</v>
      </c>
      <c r="G88">
        <v>-69.174000000000007</v>
      </c>
      <c r="I88">
        <v>2.867</v>
      </c>
      <c r="J88">
        <v>85.921000000000006</v>
      </c>
      <c r="K88">
        <v>-66.260999999999996</v>
      </c>
    </row>
    <row r="89" spans="1:11" x14ac:dyDescent="0.4">
      <c r="A89">
        <v>2.9</v>
      </c>
      <c r="B89">
        <v>86.65</v>
      </c>
      <c r="C89">
        <v>-69.659000000000006</v>
      </c>
      <c r="E89">
        <v>2.9</v>
      </c>
      <c r="F89">
        <v>86.65</v>
      </c>
      <c r="G89">
        <v>-69.174000000000007</v>
      </c>
      <c r="I89">
        <v>2.9</v>
      </c>
      <c r="J89">
        <v>85.921000000000006</v>
      </c>
      <c r="K89">
        <v>-67.474999999999994</v>
      </c>
    </row>
    <row r="90" spans="1:11" x14ac:dyDescent="0.4">
      <c r="A90">
        <v>2.9329999999999998</v>
      </c>
      <c r="B90">
        <v>86.406999999999996</v>
      </c>
      <c r="C90">
        <v>-69.174000000000007</v>
      </c>
      <c r="E90">
        <v>2.9329999999999998</v>
      </c>
      <c r="F90">
        <v>86.65</v>
      </c>
      <c r="G90">
        <v>-68.688000000000002</v>
      </c>
      <c r="I90">
        <v>2.9329999999999998</v>
      </c>
      <c r="J90">
        <v>86.164000000000001</v>
      </c>
      <c r="K90">
        <v>-68.203000000000003</v>
      </c>
    </row>
    <row r="91" spans="1:11" x14ac:dyDescent="0.4">
      <c r="A91">
        <v>2.9670000000000001</v>
      </c>
      <c r="B91">
        <v>86.164000000000001</v>
      </c>
      <c r="C91">
        <v>-68.444999999999993</v>
      </c>
      <c r="E91">
        <v>2.9660000000000002</v>
      </c>
      <c r="F91">
        <v>86.65</v>
      </c>
      <c r="G91">
        <v>-67.474999999999994</v>
      </c>
      <c r="I91">
        <v>2.9670000000000001</v>
      </c>
      <c r="J91">
        <v>86.164000000000001</v>
      </c>
      <c r="K91">
        <v>-68.203000000000003</v>
      </c>
    </row>
    <row r="92" spans="1:11" x14ac:dyDescent="0.4">
      <c r="A92">
        <v>3</v>
      </c>
      <c r="B92">
        <v>85.679000000000002</v>
      </c>
      <c r="C92">
        <v>-66.989000000000004</v>
      </c>
      <c r="E92">
        <v>3</v>
      </c>
      <c r="F92">
        <v>86.65</v>
      </c>
      <c r="G92">
        <v>-66.018000000000001</v>
      </c>
      <c r="I92">
        <v>3</v>
      </c>
      <c r="J92">
        <v>86.164000000000001</v>
      </c>
      <c r="K92">
        <v>-68.203000000000003</v>
      </c>
    </row>
    <row r="93" spans="1:11" x14ac:dyDescent="0.4">
      <c r="A93">
        <v>3.0329999999999999</v>
      </c>
      <c r="B93">
        <v>85.679000000000002</v>
      </c>
      <c r="C93">
        <v>-65.290000000000006</v>
      </c>
      <c r="E93">
        <v>3.0329999999999999</v>
      </c>
      <c r="F93">
        <v>86.406999999999996</v>
      </c>
      <c r="G93">
        <v>-64.076999999999998</v>
      </c>
      <c r="I93">
        <v>3.0329999999999999</v>
      </c>
      <c r="J93">
        <v>86.164000000000001</v>
      </c>
      <c r="K93">
        <v>-67.231999999999999</v>
      </c>
    </row>
    <row r="94" spans="1:11" x14ac:dyDescent="0.4">
      <c r="A94">
        <v>3.0670000000000002</v>
      </c>
      <c r="B94">
        <v>85.679000000000002</v>
      </c>
      <c r="C94">
        <v>-63.347999999999999</v>
      </c>
      <c r="E94">
        <v>3.0659999999999998</v>
      </c>
      <c r="F94">
        <v>86.164000000000001</v>
      </c>
      <c r="G94">
        <v>-61.649000000000001</v>
      </c>
      <c r="I94">
        <v>3.0670000000000002</v>
      </c>
      <c r="J94">
        <v>86.65</v>
      </c>
      <c r="K94">
        <v>-66.260999999999996</v>
      </c>
    </row>
    <row r="95" spans="1:11" x14ac:dyDescent="0.4">
      <c r="A95">
        <v>3.1</v>
      </c>
      <c r="B95">
        <v>85.436000000000007</v>
      </c>
      <c r="C95">
        <v>-60.436</v>
      </c>
      <c r="E95">
        <v>3.1</v>
      </c>
      <c r="F95">
        <v>86.164000000000001</v>
      </c>
      <c r="G95">
        <v>-59.222000000000001</v>
      </c>
      <c r="I95">
        <v>3.1</v>
      </c>
      <c r="J95">
        <v>86.65</v>
      </c>
      <c r="K95">
        <v>-64.319000000000003</v>
      </c>
    </row>
    <row r="96" spans="1:11" x14ac:dyDescent="0.4">
      <c r="A96">
        <v>3.133</v>
      </c>
      <c r="B96">
        <v>85.192999999999998</v>
      </c>
      <c r="C96">
        <v>-58.250999999999998</v>
      </c>
      <c r="E96">
        <v>3.133</v>
      </c>
      <c r="F96">
        <v>86.164000000000001</v>
      </c>
      <c r="G96">
        <v>-56.795000000000002</v>
      </c>
      <c r="I96">
        <v>3.133</v>
      </c>
      <c r="J96">
        <v>86.65</v>
      </c>
      <c r="K96">
        <v>-62.378</v>
      </c>
    </row>
    <row r="97" spans="1:11" x14ac:dyDescent="0.4">
      <c r="A97">
        <v>3.1669999999999998</v>
      </c>
      <c r="B97">
        <v>85.192999999999998</v>
      </c>
      <c r="C97">
        <v>-55.823999999999998</v>
      </c>
      <c r="E97">
        <v>3.1659999999999999</v>
      </c>
      <c r="F97">
        <v>85.921000000000006</v>
      </c>
      <c r="G97">
        <v>-54.368000000000002</v>
      </c>
      <c r="I97">
        <v>3.1669999999999998</v>
      </c>
      <c r="J97">
        <v>86.65</v>
      </c>
      <c r="K97">
        <v>-60.436</v>
      </c>
    </row>
    <row r="98" spans="1:11" x14ac:dyDescent="0.4">
      <c r="A98">
        <v>3.2</v>
      </c>
      <c r="B98">
        <v>84.950999999999993</v>
      </c>
      <c r="C98">
        <v>-53.154000000000003</v>
      </c>
      <c r="E98">
        <v>3.2</v>
      </c>
      <c r="F98">
        <v>85.679000000000002</v>
      </c>
      <c r="G98">
        <v>-51.941000000000003</v>
      </c>
      <c r="I98">
        <v>3.2</v>
      </c>
      <c r="J98">
        <v>86.891999999999996</v>
      </c>
      <c r="K98">
        <v>-58.009</v>
      </c>
    </row>
    <row r="99" spans="1:11" x14ac:dyDescent="0.4">
      <c r="A99">
        <v>3.2330000000000001</v>
      </c>
      <c r="B99">
        <v>84.950999999999993</v>
      </c>
      <c r="C99">
        <v>-50.97</v>
      </c>
      <c r="E99">
        <v>3.2330000000000001</v>
      </c>
      <c r="F99">
        <v>85.436000000000007</v>
      </c>
      <c r="G99">
        <v>-49.514000000000003</v>
      </c>
      <c r="I99">
        <v>3.2330000000000001</v>
      </c>
      <c r="J99">
        <v>86.891999999999996</v>
      </c>
      <c r="K99">
        <v>-55.581000000000003</v>
      </c>
    </row>
    <row r="100" spans="1:11" x14ac:dyDescent="0.4">
      <c r="A100">
        <v>3.2669999999999999</v>
      </c>
      <c r="B100">
        <v>84.707999999999998</v>
      </c>
      <c r="C100">
        <v>-49.027999999999999</v>
      </c>
      <c r="E100">
        <v>3.266</v>
      </c>
      <c r="F100">
        <v>85.192999999999998</v>
      </c>
      <c r="G100">
        <v>-47.572000000000003</v>
      </c>
      <c r="I100">
        <v>3.2669999999999999</v>
      </c>
      <c r="J100">
        <v>87.135000000000005</v>
      </c>
      <c r="K100">
        <v>-53.64</v>
      </c>
    </row>
    <row r="101" spans="1:11" x14ac:dyDescent="0.4">
      <c r="A101">
        <v>3.3</v>
      </c>
      <c r="B101">
        <v>84.465000000000003</v>
      </c>
      <c r="C101">
        <v>-47.085999999999999</v>
      </c>
      <c r="E101">
        <v>3.3</v>
      </c>
      <c r="F101">
        <v>85.192999999999998</v>
      </c>
      <c r="G101">
        <v>-46.116</v>
      </c>
      <c r="I101">
        <v>3.3</v>
      </c>
      <c r="J101">
        <v>87.135000000000005</v>
      </c>
      <c r="K101">
        <v>-51.698</v>
      </c>
    </row>
    <row r="102" spans="1:11" x14ac:dyDescent="0.4">
      <c r="A102">
        <v>3.3330000000000002</v>
      </c>
      <c r="B102">
        <v>84.707999999999998</v>
      </c>
      <c r="C102">
        <v>-45.872999999999998</v>
      </c>
      <c r="E102">
        <v>3.3330000000000002</v>
      </c>
      <c r="F102">
        <v>84.950999999999993</v>
      </c>
      <c r="G102">
        <v>-45.387</v>
      </c>
      <c r="I102">
        <v>3.3330000000000002</v>
      </c>
      <c r="J102">
        <v>87.135000000000005</v>
      </c>
      <c r="K102">
        <v>-49.756</v>
      </c>
    </row>
    <row r="103" spans="1:11" x14ac:dyDescent="0.4">
      <c r="A103">
        <v>3.367</v>
      </c>
      <c r="B103">
        <v>84.707999999999998</v>
      </c>
      <c r="C103">
        <v>-45.145000000000003</v>
      </c>
      <c r="E103">
        <v>3.3660000000000001</v>
      </c>
      <c r="F103">
        <v>84.950999999999993</v>
      </c>
      <c r="G103">
        <v>-45.145000000000003</v>
      </c>
      <c r="I103">
        <v>3.367</v>
      </c>
      <c r="J103">
        <v>87.135000000000005</v>
      </c>
      <c r="K103">
        <v>-48.3</v>
      </c>
    </row>
    <row r="104" spans="1:11" x14ac:dyDescent="0.4">
      <c r="A104">
        <v>3.4</v>
      </c>
      <c r="B104">
        <v>84.707999999999998</v>
      </c>
      <c r="C104">
        <v>-45.145000000000003</v>
      </c>
      <c r="E104">
        <v>3.4</v>
      </c>
      <c r="F104">
        <v>84.950999999999993</v>
      </c>
      <c r="G104">
        <v>-45.145000000000003</v>
      </c>
      <c r="I104">
        <v>3.4</v>
      </c>
      <c r="J104">
        <v>86.891999999999996</v>
      </c>
      <c r="K104">
        <v>-46.844000000000001</v>
      </c>
    </row>
    <row r="105" spans="1:11" x14ac:dyDescent="0.4">
      <c r="A105">
        <v>3.4329999999999998</v>
      </c>
      <c r="B105">
        <v>84.950999999999993</v>
      </c>
      <c r="C105">
        <v>-45.63</v>
      </c>
      <c r="E105">
        <v>3.4329999999999998</v>
      </c>
      <c r="F105">
        <v>84.950999999999993</v>
      </c>
      <c r="G105">
        <v>-46.116</v>
      </c>
      <c r="I105">
        <v>3.4329999999999998</v>
      </c>
      <c r="J105">
        <v>86.891999999999996</v>
      </c>
      <c r="K105">
        <v>-46.357999999999997</v>
      </c>
    </row>
    <row r="106" spans="1:11" x14ac:dyDescent="0.4">
      <c r="A106">
        <v>3.4670000000000001</v>
      </c>
      <c r="B106">
        <v>84.950999999999993</v>
      </c>
      <c r="C106">
        <v>-46.600999999999999</v>
      </c>
      <c r="E106">
        <v>3.4660000000000002</v>
      </c>
      <c r="F106">
        <v>84.707999999999998</v>
      </c>
      <c r="G106">
        <v>-47.085999999999999</v>
      </c>
      <c r="I106">
        <v>3.4670000000000001</v>
      </c>
      <c r="J106">
        <v>86.891999999999996</v>
      </c>
      <c r="K106">
        <v>-46.116</v>
      </c>
    </row>
    <row r="107" spans="1:11" x14ac:dyDescent="0.4">
      <c r="A107">
        <v>3.5</v>
      </c>
      <c r="B107">
        <v>84.950999999999993</v>
      </c>
      <c r="C107">
        <v>-48.057000000000002</v>
      </c>
      <c r="E107">
        <v>3.5</v>
      </c>
      <c r="F107">
        <v>84.707999999999998</v>
      </c>
      <c r="G107">
        <v>-49.027999999999999</v>
      </c>
      <c r="I107">
        <v>3.5</v>
      </c>
      <c r="J107">
        <v>86.891999999999996</v>
      </c>
      <c r="K107">
        <v>-46.357999999999997</v>
      </c>
    </row>
    <row r="108" spans="1:11" x14ac:dyDescent="0.4">
      <c r="A108">
        <v>3.5329999999999999</v>
      </c>
      <c r="B108">
        <v>85.436000000000007</v>
      </c>
      <c r="C108">
        <v>-49.999000000000002</v>
      </c>
      <c r="E108">
        <v>3.5329999999999999</v>
      </c>
      <c r="F108">
        <v>84.950999999999993</v>
      </c>
      <c r="G108">
        <v>-51.213000000000001</v>
      </c>
      <c r="I108">
        <v>3.5329999999999999</v>
      </c>
      <c r="J108">
        <v>86.891999999999996</v>
      </c>
      <c r="K108">
        <v>-47.329000000000001</v>
      </c>
    </row>
    <row r="109" spans="1:11" x14ac:dyDescent="0.4">
      <c r="A109">
        <v>3.5670000000000002</v>
      </c>
      <c r="B109">
        <v>85.436000000000007</v>
      </c>
      <c r="C109">
        <v>-52.426000000000002</v>
      </c>
      <c r="E109">
        <v>3.5659999999999998</v>
      </c>
      <c r="F109">
        <v>84.950999999999993</v>
      </c>
      <c r="G109">
        <v>-53.881999999999998</v>
      </c>
      <c r="I109">
        <v>3.5670000000000002</v>
      </c>
      <c r="J109">
        <v>86.891999999999996</v>
      </c>
      <c r="K109">
        <v>-48.784999999999997</v>
      </c>
    </row>
    <row r="110" spans="1:11" x14ac:dyDescent="0.4">
      <c r="A110">
        <v>3.6</v>
      </c>
      <c r="B110">
        <v>85.679000000000002</v>
      </c>
      <c r="C110">
        <v>-54.853000000000002</v>
      </c>
      <c r="E110">
        <v>3.6</v>
      </c>
      <c r="F110">
        <v>84.950999999999993</v>
      </c>
      <c r="G110">
        <v>-56.31</v>
      </c>
      <c r="I110">
        <v>3.6</v>
      </c>
      <c r="J110">
        <v>86.65</v>
      </c>
      <c r="K110">
        <v>-50.484000000000002</v>
      </c>
    </row>
    <row r="111" spans="1:11" x14ac:dyDescent="0.4">
      <c r="A111">
        <v>3.633</v>
      </c>
      <c r="B111">
        <v>85.921000000000006</v>
      </c>
      <c r="C111">
        <v>-57.765999999999998</v>
      </c>
      <c r="E111">
        <v>3.633</v>
      </c>
      <c r="F111">
        <v>85.192999999999998</v>
      </c>
      <c r="G111">
        <v>-58.737000000000002</v>
      </c>
      <c r="I111">
        <v>3.633</v>
      </c>
      <c r="J111">
        <v>86.406999999999996</v>
      </c>
      <c r="K111">
        <v>-52.668999999999997</v>
      </c>
    </row>
    <row r="112" spans="1:11" x14ac:dyDescent="0.4">
      <c r="A112">
        <v>3.6669999999999998</v>
      </c>
      <c r="B112">
        <v>86.164000000000001</v>
      </c>
      <c r="C112">
        <v>-60.192999999999998</v>
      </c>
      <c r="E112">
        <v>3.6659999999999999</v>
      </c>
      <c r="F112">
        <v>85.436000000000007</v>
      </c>
      <c r="G112">
        <v>-61.649000000000001</v>
      </c>
      <c r="I112">
        <v>3.6669999999999998</v>
      </c>
      <c r="J112">
        <v>86.406999999999996</v>
      </c>
      <c r="K112">
        <v>-54.853000000000002</v>
      </c>
    </row>
    <row r="113" spans="1:11" x14ac:dyDescent="0.4">
      <c r="A113">
        <v>3.7</v>
      </c>
      <c r="B113">
        <v>86.406999999999996</v>
      </c>
      <c r="C113">
        <v>-62.62</v>
      </c>
      <c r="E113">
        <v>3.7</v>
      </c>
      <c r="F113">
        <v>85.679000000000002</v>
      </c>
      <c r="G113">
        <v>-63.834000000000003</v>
      </c>
      <c r="I113">
        <v>3.7</v>
      </c>
      <c r="J113">
        <v>86.164000000000001</v>
      </c>
      <c r="K113">
        <v>-57.28</v>
      </c>
    </row>
    <row r="114" spans="1:11" x14ac:dyDescent="0.4">
      <c r="A114">
        <v>3.7330000000000001</v>
      </c>
      <c r="B114">
        <v>86.65</v>
      </c>
      <c r="C114">
        <v>-65.046999999999997</v>
      </c>
      <c r="E114">
        <v>3.7330000000000001</v>
      </c>
      <c r="F114">
        <v>85.921000000000006</v>
      </c>
      <c r="G114">
        <v>-66.018000000000001</v>
      </c>
      <c r="I114">
        <v>3.7330000000000001</v>
      </c>
      <c r="J114">
        <v>86.164000000000001</v>
      </c>
      <c r="K114">
        <v>-59.707999999999998</v>
      </c>
    </row>
    <row r="115" spans="1:11" x14ac:dyDescent="0.4">
      <c r="A115">
        <v>3.7669999999999999</v>
      </c>
      <c r="B115">
        <v>86.891999999999996</v>
      </c>
      <c r="C115">
        <v>-66.989000000000004</v>
      </c>
      <c r="E115">
        <v>3.766</v>
      </c>
      <c r="F115">
        <v>85.921000000000006</v>
      </c>
      <c r="G115">
        <v>-67.474999999999994</v>
      </c>
      <c r="I115">
        <v>3.7669999999999999</v>
      </c>
      <c r="J115">
        <v>85.921000000000006</v>
      </c>
      <c r="K115">
        <v>-62.134999999999998</v>
      </c>
    </row>
    <row r="116" spans="1:11" x14ac:dyDescent="0.4">
      <c r="A116">
        <v>3.8</v>
      </c>
      <c r="B116">
        <v>86.891999999999996</v>
      </c>
      <c r="C116">
        <v>-68.444999999999993</v>
      </c>
      <c r="E116">
        <v>3.8</v>
      </c>
      <c r="F116">
        <v>86.164000000000001</v>
      </c>
      <c r="G116">
        <v>-68.444999999999993</v>
      </c>
      <c r="I116">
        <v>3.8</v>
      </c>
      <c r="J116">
        <v>85.679000000000002</v>
      </c>
      <c r="K116">
        <v>-64.319000000000003</v>
      </c>
    </row>
    <row r="117" spans="1:11" x14ac:dyDescent="0.4">
      <c r="A117">
        <v>3.8330000000000002</v>
      </c>
      <c r="B117">
        <v>87.378</v>
      </c>
      <c r="C117">
        <v>-69.415999999999997</v>
      </c>
      <c r="E117">
        <v>3.8330000000000002</v>
      </c>
      <c r="F117">
        <v>86.406999999999996</v>
      </c>
      <c r="G117">
        <v>-69.174000000000007</v>
      </c>
      <c r="I117">
        <v>3.8330000000000002</v>
      </c>
      <c r="J117">
        <v>85.679000000000002</v>
      </c>
      <c r="K117">
        <v>-66.018000000000001</v>
      </c>
    </row>
    <row r="118" spans="1:11" x14ac:dyDescent="0.4">
      <c r="A118">
        <v>3.867</v>
      </c>
      <c r="B118">
        <v>87.378</v>
      </c>
      <c r="C118">
        <v>-69.415999999999997</v>
      </c>
      <c r="E118">
        <v>3.8660000000000001</v>
      </c>
      <c r="F118">
        <v>86.65</v>
      </c>
      <c r="G118">
        <v>-69.174000000000007</v>
      </c>
      <c r="I118">
        <v>3.867</v>
      </c>
      <c r="J118">
        <v>85.679000000000002</v>
      </c>
      <c r="K118">
        <v>-67.231999999999999</v>
      </c>
    </row>
    <row r="119" spans="1:11" x14ac:dyDescent="0.4">
      <c r="A119">
        <v>3.9</v>
      </c>
      <c r="B119">
        <v>87.62</v>
      </c>
      <c r="C119">
        <v>-69.415999999999997</v>
      </c>
      <c r="E119">
        <v>3.9</v>
      </c>
      <c r="F119">
        <v>86.65</v>
      </c>
      <c r="G119">
        <v>-68.688000000000002</v>
      </c>
      <c r="I119">
        <v>3.9</v>
      </c>
      <c r="J119">
        <v>85.679000000000002</v>
      </c>
      <c r="K119">
        <v>-68.203000000000003</v>
      </c>
    </row>
    <row r="120" spans="1:11" x14ac:dyDescent="0.4">
      <c r="A120">
        <v>3.9329999999999998</v>
      </c>
      <c r="B120">
        <v>87.62</v>
      </c>
      <c r="C120">
        <v>-68.688000000000002</v>
      </c>
      <c r="E120">
        <v>3.9329999999999998</v>
      </c>
      <c r="F120">
        <v>86.891999999999996</v>
      </c>
      <c r="G120">
        <v>-67.716999999999999</v>
      </c>
      <c r="I120">
        <v>3.9329999999999998</v>
      </c>
      <c r="J120">
        <v>85.679000000000002</v>
      </c>
      <c r="K120">
        <v>-68.444999999999993</v>
      </c>
    </row>
    <row r="121" spans="1:11" x14ac:dyDescent="0.4">
      <c r="A121">
        <v>3.9670000000000001</v>
      </c>
      <c r="B121">
        <v>87.62</v>
      </c>
      <c r="C121">
        <v>-67.231999999999999</v>
      </c>
      <c r="E121">
        <v>3.9660000000000002</v>
      </c>
      <c r="F121">
        <v>87.135000000000005</v>
      </c>
      <c r="G121">
        <v>-66.260999999999996</v>
      </c>
      <c r="I121">
        <v>3.9670000000000001</v>
      </c>
      <c r="J121">
        <v>85.679000000000002</v>
      </c>
      <c r="K121">
        <v>-68.203000000000003</v>
      </c>
    </row>
    <row r="122" spans="1:11" x14ac:dyDescent="0.4">
      <c r="A122">
        <v>4</v>
      </c>
      <c r="B122">
        <v>87.62</v>
      </c>
      <c r="C122">
        <v>-65.775999999999996</v>
      </c>
      <c r="E122">
        <v>4</v>
      </c>
      <c r="F122">
        <v>87.135000000000005</v>
      </c>
      <c r="G122">
        <v>-64.319000000000003</v>
      </c>
      <c r="I122">
        <v>4</v>
      </c>
      <c r="J122">
        <v>85.679000000000002</v>
      </c>
      <c r="K122">
        <v>-67.716999999999999</v>
      </c>
    </row>
    <row r="123" spans="1:11" x14ac:dyDescent="0.4">
      <c r="A123">
        <v>4.0330000000000004</v>
      </c>
      <c r="B123">
        <v>87.62</v>
      </c>
      <c r="C123">
        <v>-63.834000000000003</v>
      </c>
      <c r="E123">
        <v>4.0330000000000004</v>
      </c>
      <c r="F123">
        <v>87.378</v>
      </c>
      <c r="G123">
        <v>-62.134999999999998</v>
      </c>
      <c r="I123">
        <v>4.0330000000000004</v>
      </c>
      <c r="J123">
        <v>85.436000000000007</v>
      </c>
      <c r="K123">
        <v>-66.504000000000005</v>
      </c>
    </row>
    <row r="124" spans="1:11" x14ac:dyDescent="0.4">
      <c r="A124">
        <v>4.0670000000000002</v>
      </c>
      <c r="B124">
        <v>87.62</v>
      </c>
      <c r="C124">
        <v>-61.164000000000001</v>
      </c>
      <c r="E124">
        <v>4.0659999999999998</v>
      </c>
      <c r="F124">
        <v>87.378</v>
      </c>
      <c r="G124">
        <v>-59.707999999999998</v>
      </c>
      <c r="I124">
        <v>4.0670000000000002</v>
      </c>
      <c r="J124">
        <v>85.679000000000002</v>
      </c>
      <c r="K124">
        <v>-64.805000000000007</v>
      </c>
    </row>
    <row r="125" spans="1:11" x14ac:dyDescent="0.4">
      <c r="A125">
        <v>4.0999999999999996</v>
      </c>
      <c r="B125">
        <v>87.62</v>
      </c>
      <c r="C125">
        <v>-58.737000000000002</v>
      </c>
      <c r="E125">
        <v>4.0999999999999996</v>
      </c>
      <c r="F125">
        <v>87.62</v>
      </c>
      <c r="G125">
        <v>-57.037999999999997</v>
      </c>
      <c r="I125">
        <v>4.0999999999999996</v>
      </c>
      <c r="J125">
        <v>85.679000000000002</v>
      </c>
      <c r="K125">
        <v>-63.106000000000002</v>
      </c>
    </row>
    <row r="126" spans="1:11" x14ac:dyDescent="0.4">
      <c r="A126">
        <v>4.133</v>
      </c>
      <c r="B126">
        <v>87.378</v>
      </c>
      <c r="C126">
        <v>-56.067</v>
      </c>
      <c r="E126">
        <v>4.133</v>
      </c>
      <c r="F126">
        <v>87.62</v>
      </c>
      <c r="G126">
        <v>-54.853000000000002</v>
      </c>
      <c r="I126">
        <v>4.133</v>
      </c>
      <c r="J126">
        <v>85.679000000000002</v>
      </c>
      <c r="K126">
        <v>-60.920999999999999</v>
      </c>
    </row>
    <row r="127" spans="1:11" x14ac:dyDescent="0.4">
      <c r="A127">
        <v>4.1669999999999998</v>
      </c>
      <c r="B127">
        <v>87.135000000000005</v>
      </c>
      <c r="C127">
        <v>-53.64</v>
      </c>
      <c r="E127">
        <v>4.1660000000000004</v>
      </c>
      <c r="F127">
        <v>87.135000000000005</v>
      </c>
      <c r="G127">
        <v>-52.426000000000002</v>
      </c>
      <c r="I127">
        <v>4.1669999999999998</v>
      </c>
      <c r="J127">
        <v>85.679000000000002</v>
      </c>
      <c r="K127">
        <v>-58.737000000000002</v>
      </c>
    </row>
    <row r="128" spans="1:11" x14ac:dyDescent="0.4">
      <c r="A128">
        <v>4.2</v>
      </c>
      <c r="B128">
        <v>87.135000000000005</v>
      </c>
      <c r="C128">
        <v>-51.454999999999998</v>
      </c>
      <c r="E128">
        <v>4.2</v>
      </c>
      <c r="F128">
        <v>87.135000000000005</v>
      </c>
      <c r="G128">
        <v>-50.241999999999997</v>
      </c>
      <c r="I128">
        <v>4.2</v>
      </c>
      <c r="J128">
        <v>85.679000000000002</v>
      </c>
      <c r="K128">
        <v>-56.552</v>
      </c>
    </row>
    <row r="129" spans="1:11" x14ac:dyDescent="0.4">
      <c r="A129">
        <v>4.2329999999999997</v>
      </c>
      <c r="B129">
        <v>86.891999999999996</v>
      </c>
      <c r="C129">
        <v>-49.271000000000001</v>
      </c>
      <c r="E129">
        <v>4.2329999999999997</v>
      </c>
      <c r="F129">
        <v>87.135000000000005</v>
      </c>
      <c r="G129">
        <v>-48.3</v>
      </c>
      <c r="I129">
        <v>4.2329999999999997</v>
      </c>
      <c r="J129">
        <v>85.921000000000006</v>
      </c>
      <c r="K129">
        <v>-54.125</v>
      </c>
    </row>
    <row r="130" spans="1:11" x14ac:dyDescent="0.4">
      <c r="A130">
        <v>4.2670000000000003</v>
      </c>
      <c r="B130">
        <v>86.65</v>
      </c>
      <c r="C130">
        <v>-47.329000000000001</v>
      </c>
      <c r="E130">
        <v>4.266</v>
      </c>
      <c r="F130">
        <v>87.135000000000005</v>
      </c>
      <c r="G130">
        <v>-46.844000000000001</v>
      </c>
      <c r="I130">
        <v>4.2670000000000003</v>
      </c>
      <c r="J130">
        <v>85.679000000000002</v>
      </c>
      <c r="K130">
        <v>-51.941000000000003</v>
      </c>
    </row>
    <row r="131" spans="1:11" x14ac:dyDescent="0.4">
      <c r="A131">
        <v>4.3</v>
      </c>
      <c r="B131">
        <v>86.406999999999996</v>
      </c>
      <c r="C131">
        <v>-46.357999999999997</v>
      </c>
      <c r="E131">
        <v>4.3</v>
      </c>
      <c r="F131">
        <v>87.135000000000005</v>
      </c>
      <c r="G131">
        <v>-45.872999999999998</v>
      </c>
      <c r="I131">
        <v>4.3</v>
      </c>
      <c r="J131">
        <v>85.921000000000006</v>
      </c>
      <c r="K131">
        <v>-50.241999999999997</v>
      </c>
    </row>
    <row r="132" spans="1:11" x14ac:dyDescent="0.4">
      <c r="A132">
        <v>4.3330000000000002</v>
      </c>
      <c r="B132">
        <v>86.164000000000001</v>
      </c>
      <c r="C132">
        <v>-45.387</v>
      </c>
      <c r="E132">
        <v>4.3330000000000002</v>
      </c>
      <c r="F132">
        <v>86.891999999999996</v>
      </c>
      <c r="G132">
        <v>-45.387</v>
      </c>
      <c r="I132">
        <v>4.3330000000000002</v>
      </c>
      <c r="J132">
        <v>86.164000000000001</v>
      </c>
      <c r="K132">
        <v>-48.542999999999999</v>
      </c>
    </row>
    <row r="133" spans="1:11" x14ac:dyDescent="0.4">
      <c r="A133">
        <v>4.367</v>
      </c>
      <c r="B133">
        <v>85.921000000000006</v>
      </c>
      <c r="C133">
        <v>-45.145000000000003</v>
      </c>
      <c r="E133">
        <v>4.3659999999999997</v>
      </c>
      <c r="F133">
        <v>86.65</v>
      </c>
      <c r="G133">
        <v>-45.387</v>
      </c>
      <c r="I133">
        <v>4.367</v>
      </c>
      <c r="J133">
        <v>86.164000000000001</v>
      </c>
      <c r="K133">
        <v>-47.329000000000001</v>
      </c>
    </row>
    <row r="134" spans="1:11" x14ac:dyDescent="0.4">
      <c r="A134">
        <v>4.4000000000000004</v>
      </c>
      <c r="B134">
        <v>85.679000000000002</v>
      </c>
      <c r="C134">
        <v>-45.63</v>
      </c>
      <c r="E134">
        <v>4.4000000000000004</v>
      </c>
      <c r="F134">
        <v>86.65</v>
      </c>
      <c r="G134">
        <v>-46.116</v>
      </c>
      <c r="I134">
        <v>4.4000000000000004</v>
      </c>
      <c r="J134">
        <v>86.164000000000001</v>
      </c>
      <c r="K134">
        <v>-46.600999999999999</v>
      </c>
    </row>
    <row r="135" spans="1:11" x14ac:dyDescent="0.4">
      <c r="A135">
        <v>4.4329999999999998</v>
      </c>
      <c r="B135">
        <v>85.679000000000002</v>
      </c>
      <c r="C135">
        <v>-46.357999999999997</v>
      </c>
      <c r="E135">
        <v>4.4329999999999998</v>
      </c>
      <c r="F135">
        <v>86.406999999999996</v>
      </c>
      <c r="G135">
        <v>-47.085999999999999</v>
      </c>
      <c r="I135">
        <v>4.4329999999999998</v>
      </c>
      <c r="J135">
        <v>86.164000000000001</v>
      </c>
      <c r="K135">
        <v>-46.357999999999997</v>
      </c>
    </row>
    <row r="136" spans="1:11" x14ac:dyDescent="0.4">
      <c r="A136">
        <v>4.4669999999999996</v>
      </c>
      <c r="B136">
        <v>85.436000000000007</v>
      </c>
      <c r="C136">
        <v>-47.814999999999998</v>
      </c>
      <c r="E136">
        <v>4.4660000000000002</v>
      </c>
      <c r="F136">
        <v>86.164000000000001</v>
      </c>
      <c r="G136">
        <v>-48.542999999999999</v>
      </c>
      <c r="I136">
        <v>4.4669999999999996</v>
      </c>
      <c r="J136">
        <v>86.406999999999996</v>
      </c>
      <c r="K136">
        <v>-46.844000000000001</v>
      </c>
    </row>
    <row r="137" spans="1:11" x14ac:dyDescent="0.4">
      <c r="A137">
        <v>4.5</v>
      </c>
      <c r="B137">
        <v>85.192999999999998</v>
      </c>
      <c r="C137">
        <v>-49.756</v>
      </c>
      <c r="E137">
        <v>4.5</v>
      </c>
      <c r="F137">
        <v>85.921000000000006</v>
      </c>
      <c r="G137">
        <v>-50.726999999999997</v>
      </c>
      <c r="I137">
        <v>4.5</v>
      </c>
      <c r="J137">
        <v>86.406999999999996</v>
      </c>
      <c r="K137">
        <v>-47.329000000000001</v>
      </c>
    </row>
    <row r="138" spans="1:11" x14ac:dyDescent="0.4">
      <c r="A138">
        <v>4.5330000000000004</v>
      </c>
      <c r="B138">
        <v>85.192999999999998</v>
      </c>
      <c r="C138">
        <v>-51.941000000000003</v>
      </c>
      <c r="E138">
        <v>4.5330000000000004</v>
      </c>
      <c r="F138">
        <v>85.921000000000006</v>
      </c>
      <c r="G138">
        <v>-52.911999999999999</v>
      </c>
      <c r="I138">
        <v>4.5330000000000004</v>
      </c>
      <c r="J138">
        <v>86.65</v>
      </c>
      <c r="K138">
        <v>-48.542999999999999</v>
      </c>
    </row>
    <row r="139" spans="1:11" x14ac:dyDescent="0.4">
      <c r="A139">
        <v>4.5670000000000002</v>
      </c>
      <c r="B139">
        <v>85.192999999999998</v>
      </c>
      <c r="C139">
        <v>-54.610999999999997</v>
      </c>
      <c r="E139">
        <v>4.5659999999999998</v>
      </c>
      <c r="F139">
        <v>85.679000000000002</v>
      </c>
      <c r="G139">
        <v>-55.581000000000003</v>
      </c>
      <c r="I139">
        <v>4.5670000000000002</v>
      </c>
      <c r="J139">
        <v>86.65</v>
      </c>
      <c r="K139">
        <v>-50.241999999999997</v>
      </c>
    </row>
    <row r="140" spans="1:11" x14ac:dyDescent="0.4">
      <c r="A140">
        <v>4.5999999999999996</v>
      </c>
      <c r="B140">
        <v>84.950999999999993</v>
      </c>
      <c r="C140">
        <v>-57.037999999999997</v>
      </c>
      <c r="E140">
        <v>4.5999999999999996</v>
      </c>
      <c r="F140">
        <v>85.679000000000002</v>
      </c>
      <c r="G140">
        <v>-58.494</v>
      </c>
      <c r="I140">
        <v>4.5999999999999996</v>
      </c>
      <c r="J140">
        <v>86.65</v>
      </c>
      <c r="K140">
        <v>-52.183</v>
      </c>
    </row>
    <row r="141" spans="1:11" x14ac:dyDescent="0.4">
      <c r="A141">
        <v>4.633</v>
      </c>
      <c r="B141">
        <v>84.950999999999993</v>
      </c>
      <c r="C141">
        <v>-59.707999999999998</v>
      </c>
      <c r="E141">
        <v>4.633</v>
      </c>
      <c r="F141">
        <v>85.192999999999998</v>
      </c>
      <c r="G141">
        <v>-60.920999999999999</v>
      </c>
      <c r="I141">
        <v>4.633</v>
      </c>
      <c r="J141">
        <v>86.406999999999996</v>
      </c>
      <c r="K141">
        <v>-54.368000000000002</v>
      </c>
    </row>
    <row r="142" spans="1:11" x14ac:dyDescent="0.4">
      <c r="A142">
        <v>4.6669999999999998</v>
      </c>
      <c r="B142">
        <v>85.192999999999998</v>
      </c>
      <c r="C142">
        <v>-62.378</v>
      </c>
      <c r="E142">
        <v>4.6660000000000004</v>
      </c>
      <c r="F142">
        <v>85.192999999999998</v>
      </c>
      <c r="G142">
        <v>-63.347999999999999</v>
      </c>
      <c r="I142">
        <v>4.6669999999999998</v>
      </c>
      <c r="J142">
        <v>86.65</v>
      </c>
      <c r="K142">
        <v>-56.795000000000002</v>
      </c>
    </row>
    <row r="143" spans="1:11" x14ac:dyDescent="0.4">
      <c r="A143">
        <v>4.7</v>
      </c>
      <c r="B143">
        <v>85.192999999999998</v>
      </c>
      <c r="C143">
        <v>-64.561999999999998</v>
      </c>
      <c r="E143">
        <v>4.7</v>
      </c>
      <c r="F143">
        <v>85.192999999999998</v>
      </c>
      <c r="G143">
        <v>-65.533000000000001</v>
      </c>
      <c r="I143">
        <v>4.7</v>
      </c>
      <c r="J143">
        <v>86.406999999999996</v>
      </c>
      <c r="K143">
        <v>-59.222000000000001</v>
      </c>
    </row>
    <row r="144" spans="1:11" x14ac:dyDescent="0.4">
      <c r="A144">
        <v>4.7329999999999997</v>
      </c>
      <c r="B144">
        <v>85.192999999999998</v>
      </c>
      <c r="C144">
        <v>-66.260999999999996</v>
      </c>
      <c r="E144">
        <v>4.7329999999999997</v>
      </c>
      <c r="F144">
        <v>85.192999999999998</v>
      </c>
      <c r="G144">
        <v>-67.231999999999999</v>
      </c>
      <c r="I144">
        <v>4.7329999999999997</v>
      </c>
      <c r="J144">
        <v>86.406999999999996</v>
      </c>
      <c r="K144">
        <v>-61.406999999999996</v>
      </c>
    </row>
    <row r="145" spans="1:11" x14ac:dyDescent="0.4">
      <c r="A145">
        <v>4.7670000000000003</v>
      </c>
      <c r="B145">
        <v>85.436000000000007</v>
      </c>
      <c r="C145">
        <v>-68.203000000000003</v>
      </c>
      <c r="E145">
        <v>4.766</v>
      </c>
      <c r="F145">
        <v>85.192999999999998</v>
      </c>
      <c r="G145">
        <v>-68.444999999999993</v>
      </c>
      <c r="I145">
        <v>4.7670000000000003</v>
      </c>
      <c r="J145">
        <v>86.406999999999996</v>
      </c>
      <c r="K145">
        <v>-63.591000000000001</v>
      </c>
    </row>
    <row r="146" spans="1:11" x14ac:dyDescent="0.4">
      <c r="A146">
        <v>4.8</v>
      </c>
      <c r="B146">
        <v>85.679000000000002</v>
      </c>
      <c r="C146">
        <v>-68.930999999999997</v>
      </c>
      <c r="E146">
        <v>4.8</v>
      </c>
      <c r="F146">
        <v>85.192999999999998</v>
      </c>
      <c r="G146">
        <v>-69.174000000000007</v>
      </c>
      <c r="I146">
        <v>4.8</v>
      </c>
      <c r="J146">
        <v>86.406999999999996</v>
      </c>
      <c r="K146">
        <v>-65.533000000000001</v>
      </c>
    </row>
    <row r="147" spans="1:11" x14ac:dyDescent="0.4">
      <c r="A147">
        <v>4.8330000000000002</v>
      </c>
      <c r="B147">
        <v>85.921000000000006</v>
      </c>
      <c r="C147">
        <v>-69.415999999999997</v>
      </c>
      <c r="E147">
        <v>4.8330000000000002</v>
      </c>
      <c r="F147">
        <v>85.192999999999998</v>
      </c>
      <c r="G147">
        <v>-69.174000000000007</v>
      </c>
      <c r="I147">
        <v>4.8330000000000002</v>
      </c>
      <c r="J147">
        <v>86.164000000000001</v>
      </c>
      <c r="K147">
        <v>-66.989000000000004</v>
      </c>
    </row>
    <row r="148" spans="1:11" x14ac:dyDescent="0.4">
      <c r="A148">
        <v>4.867</v>
      </c>
      <c r="B148">
        <v>85.679000000000002</v>
      </c>
      <c r="C148">
        <v>-69.174000000000007</v>
      </c>
      <c r="E148">
        <v>4.8659999999999997</v>
      </c>
      <c r="F148">
        <v>85.192999999999998</v>
      </c>
      <c r="G148">
        <v>-68.930999999999997</v>
      </c>
      <c r="I148">
        <v>4.867</v>
      </c>
      <c r="J148">
        <v>85.921000000000006</v>
      </c>
      <c r="K148">
        <v>-67.959999999999994</v>
      </c>
    </row>
    <row r="149" spans="1:11" x14ac:dyDescent="0.4">
      <c r="A149">
        <v>4.9000000000000004</v>
      </c>
      <c r="B149">
        <v>86.164000000000001</v>
      </c>
      <c r="C149">
        <v>-68.688000000000002</v>
      </c>
      <c r="E149">
        <v>4.9000000000000004</v>
      </c>
      <c r="F149">
        <v>85.192999999999998</v>
      </c>
      <c r="G149">
        <v>-68.203000000000003</v>
      </c>
      <c r="I149">
        <v>4.9000000000000004</v>
      </c>
      <c r="J149">
        <v>86.164000000000001</v>
      </c>
      <c r="K149">
        <v>-68.444999999999993</v>
      </c>
    </row>
    <row r="150" spans="1:11" x14ac:dyDescent="0.4">
      <c r="I150">
        <v>4.9329999999999998</v>
      </c>
      <c r="J150">
        <v>85.921000000000006</v>
      </c>
      <c r="K150">
        <v>-68.444999999999993</v>
      </c>
    </row>
    <row r="151" spans="1:11" x14ac:dyDescent="0.4">
      <c r="I151">
        <v>4.9669999999999996</v>
      </c>
      <c r="J151">
        <v>85.679000000000002</v>
      </c>
      <c r="K151">
        <v>-67.959999999999994</v>
      </c>
    </row>
    <row r="152" spans="1:11" x14ac:dyDescent="0.4">
      <c r="I152">
        <v>5</v>
      </c>
      <c r="J152">
        <v>85.436000000000007</v>
      </c>
      <c r="K152">
        <v>-66.989000000000004</v>
      </c>
    </row>
    <row r="153" spans="1:11" x14ac:dyDescent="0.4">
      <c r="I153">
        <v>5.0330000000000004</v>
      </c>
      <c r="J153">
        <v>85.436000000000007</v>
      </c>
      <c r="K153">
        <v>-65.775999999999996</v>
      </c>
    </row>
    <row r="154" spans="1:11" x14ac:dyDescent="0.4">
      <c r="I154">
        <v>5.0670000000000002</v>
      </c>
      <c r="J154">
        <v>85.436000000000007</v>
      </c>
      <c r="K154">
        <v>-63.834000000000003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7"/>
  <sheetViews>
    <sheetView tabSelected="1" workbookViewId="0">
      <selection activeCell="N20" sqref="N20"/>
    </sheetView>
  </sheetViews>
  <sheetFormatPr defaultRowHeight="17.399999999999999" x14ac:dyDescent="0.4"/>
  <sheetData>
    <row r="2" spans="1:15" x14ac:dyDescent="0.4">
      <c r="A2">
        <v>0</v>
      </c>
      <c r="B2">
        <v>88.349000000000004</v>
      </c>
      <c r="C2">
        <v>-83.251000000000005</v>
      </c>
      <c r="E2">
        <v>0</v>
      </c>
      <c r="F2">
        <v>89.319000000000003</v>
      </c>
      <c r="G2">
        <v>-89.319000000000003</v>
      </c>
      <c r="I2">
        <v>0</v>
      </c>
      <c r="J2">
        <v>85.921000000000006</v>
      </c>
      <c r="K2">
        <v>-77.668999999999997</v>
      </c>
    </row>
    <row r="3" spans="1:15" x14ac:dyDescent="0.4">
      <c r="A3">
        <v>3.3000000000000002E-2</v>
      </c>
      <c r="B3">
        <v>88.105999999999995</v>
      </c>
      <c r="C3">
        <v>-82.522999999999996</v>
      </c>
      <c r="E3">
        <v>3.3000000000000002E-2</v>
      </c>
      <c r="F3">
        <v>89.076999999999998</v>
      </c>
      <c r="G3">
        <v>-88.834000000000003</v>
      </c>
      <c r="I3">
        <v>3.3000000000000002E-2</v>
      </c>
      <c r="J3">
        <v>85.921000000000006</v>
      </c>
      <c r="K3">
        <v>-76.94</v>
      </c>
    </row>
    <row r="4" spans="1:15" x14ac:dyDescent="0.4">
      <c r="A4">
        <v>6.6000000000000003E-2</v>
      </c>
      <c r="B4">
        <v>88.105999999999995</v>
      </c>
      <c r="C4">
        <v>-81.308999999999997</v>
      </c>
      <c r="E4">
        <v>6.6000000000000003E-2</v>
      </c>
      <c r="F4">
        <v>88.834000000000003</v>
      </c>
      <c r="G4">
        <v>-87.62</v>
      </c>
      <c r="I4">
        <v>6.6000000000000003E-2</v>
      </c>
      <c r="J4">
        <v>85.921000000000006</v>
      </c>
      <c r="K4">
        <v>-75.727000000000004</v>
      </c>
      <c r="N4">
        <v>5.3849999999999998</v>
      </c>
    </row>
    <row r="5" spans="1:15" x14ac:dyDescent="0.4">
      <c r="A5">
        <v>0.1</v>
      </c>
      <c r="B5">
        <v>88.105999999999995</v>
      </c>
      <c r="C5">
        <v>-79.852999999999994</v>
      </c>
      <c r="E5">
        <v>0.1</v>
      </c>
      <c r="F5">
        <v>88.590999999999994</v>
      </c>
      <c r="G5">
        <v>-85.436000000000007</v>
      </c>
      <c r="I5">
        <v>0.1</v>
      </c>
      <c r="J5">
        <v>85.921000000000006</v>
      </c>
      <c r="K5">
        <v>-74.271000000000001</v>
      </c>
      <c r="N5">
        <v>5.391</v>
      </c>
    </row>
    <row r="6" spans="1:15" x14ac:dyDescent="0.4">
      <c r="A6">
        <v>0.13300000000000001</v>
      </c>
      <c r="B6">
        <v>88.349000000000004</v>
      </c>
      <c r="C6">
        <v>-77.911000000000001</v>
      </c>
      <c r="E6">
        <v>0.13300000000000001</v>
      </c>
      <c r="F6">
        <v>88.590999999999994</v>
      </c>
      <c r="G6">
        <v>-85.436000000000007</v>
      </c>
      <c r="I6">
        <v>0.13300000000000001</v>
      </c>
      <c r="J6">
        <v>85.921000000000006</v>
      </c>
      <c r="K6">
        <v>-72.572000000000003</v>
      </c>
      <c r="N6">
        <v>5.391</v>
      </c>
    </row>
    <row r="7" spans="1:15" x14ac:dyDescent="0.4">
      <c r="A7">
        <v>0.16600000000000001</v>
      </c>
      <c r="B7">
        <v>88.590999999999994</v>
      </c>
      <c r="C7">
        <v>-75.727000000000004</v>
      </c>
      <c r="E7">
        <v>0.16600000000000001</v>
      </c>
      <c r="F7">
        <v>88.105999999999995</v>
      </c>
      <c r="G7">
        <v>-80.096000000000004</v>
      </c>
      <c r="I7">
        <v>0.16600000000000001</v>
      </c>
      <c r="J7">
        <v>85.921000000000006</v>
      </c>
      <c r="K7">
        <v>-70.873000000000005</v>
      </c>
      <c r="N7">
        <f>AVERAGE(N4:N6)</f>
        <v>5.3890000000000002</v>
      </c>
      <c r="O7">
        <f>2*3.142/(N7)</f>
        <v>1.1660790499164966</v>
      </c>
    </row>
    <row r="8" spans="1:15" x14ac:dyDescent="0.4">
      <c r="A8">
        <v>0.2</v>
      </c>
      <c r="B8">
        <v>88.590999999999994</v>
      </c>
      <c r="C8">
        <v>-73.057000000000002</v>
      </c>
      <c r="E8">
        <v>0.2</v>
      </c>
      <c r="F8">
        <v>88.105999999999995</v>
      </c>
      <c r="G8">
        <v>-76.697999999999993</v>
      </c>
      <c r="I8">
        <v>0.2</v>
      </c>
      <c r="J8">
        <v>85.921000000000006</v>
      </c>
      <c r="K8">
        <v>-68.930999999999997</v>
      </c>
      <c r="N8">
        <f>_xlfn.STDEV.P(N4:N6)/SQRT(3)</f>
        <v>1.6329931618555139E-3</v>
      </c>
    </row>
    <row r="9" spans="1:15" x14ac:dyDescent="0.4">
      <c r="A9">
        <v>0.23300000000000001</v>
      </c>
      <c r="B9">
        <v>88.590999999999994</v>
      </c>
      <c r="C9">
        <v>-70.387</v>
      </c>
      <c r="E9">
        <v>0.23300000000000001</v>
      </c>
      <c r="F9">
        <v>88.105999999999995</v>
      </c>
      <c r="G9">
        <v>-73.3</v>
      </c>
      <c r="I9">
        <v>0.23300000000000001</v>
      </c>
      <c r="J9">
        <v>85.921000000000006</v>
      </c>
      <c r="K9">
        <v>-66.989000000000004</v>
      </c>
    </row>
    <row r="10" spans="1:15" x14ac:dyDescent="0.4">
      <c r="A10">
        <v>0.26600000000000001</v>
      </c>
      <c r="B10">
        <v>88.349000000000004</v>
      </c>
      <c r="C10">
        <v>-67.716999999999999</v>
      </c>
      <c r="E10">
        <v>0.26600000000000001</v>
      </c>
      <c r="F10">
        <v>87.62</v>
      </c>
      <c r="G10">
        <v>-69.415999999999997</v>
      </c>
      <c r="I10">
        <v>0.26600000000000001</v>
      </c>
      <c r="J10">
        <v>85.921000000000006</v>
      </c>
      <c r="K10">
        <v>-64.805000000000007</v>
      </c>
      <c r="N10">
        <f>2*3.1415*SQRT((0.1+0.0645+1/2*0.0105)/4.67)</f>
        <v>1.1978805433314614</v>
      </c>
    </row>
    <row r="11" spans="1:15" x14ac:dyDescent="0.4">
      <c r="A11">
        <v>0.3</v>
      </c>
      <c r="B11">
        <v>88.590999999999994</v>
      </c>
      <c r="C11">
        <v>-64.805000000000007</v>
      </c>
      <c r="E11">
        <v>0.3</v>
      </c>
      <c r="F11">
        <v>87.378</v>
      </c>
      <c r="G11">
        <v>-65.533000000000001</v>
      </c>
      <c r="I11">
        <v>0.3</v>
      </c>
      <c r="J11">
        <v>86.164000000000001</v>
      </c>
      <c r="K11">
        <v>-63.347999999999999</v>
      </c>
    </row>
    <row r="12" spans="1:15" x14ac:dyDescent="0.4">
      <c r="A12">
        <v>0.33300000000000002</v>
      </c>
      <c r="B12">
        <v>88.590999999999994</v>
      </c>
      <c r="C12">
        <v>-62.378</v>
      </c>
      <c r="E12">
        <v>0.33300000000000002</v>
      </c>
      <c r="F12">
        <v>87.378</v>
      </c>
      <c r="G12">
        <v>-61.649000000000001</v>
      </c>
      <c r="I12">
        <v>0.33300000000000002</v>
      </c>
      <c r="J12">
        <v>85.679000000000002</v>
      </c>
      <c r="K12">
        <v>-61.406999999999996</v>
      </c>
    </row>
    <row r="13" spans="1:15" x14ac:dyDescent="0.4">
      <c r="A13">
        <v>0.36599999999999999</v>
      </c>
      <c r="B13">
        <v>88.590999999999994</v>
      </c>
      <c r="C13">
        <v>-59.707999999999998</v>
      </c>
      <c r="E13">
        <v>0.36599999999999999</v>
      </c>
      <c r="F13">
        <v>87.135000000000005</v>
      </c>
      <c r="G13">
        <v>-58.250999999999998</v>
      </c>
      <c r="I13">
        <v>0.36599999999999999</v>
      </c>
      <c r="J13">
        <v>85.679000000000002</v>
      </c>
      <c r="K13">
        <v>-59.95</v>
      </c>
    </row>
    <row r="14" spans="1:15" x14ac:dyDescent="0.4">
      <c r="A14">
        <v>0.4</v>
      </c>
      <c r="B14">
        <v>88.590999999999994</v>
      </c>
      <c r="C14">
        <v>-57.523000000000003</v>
      </c>
      <c r="E14">
        <v>0.4</v>
      </c>
      <c r="F14">
        <v>86.891999999999996</v>
      </c>
      <c r="G14">
        <v>-55.095999999999997</v>
      </c>
      <c r="I14">
        <v>0.4</v>
      </c>
      <c r="J14">
        <v>86.164000000000001</v>
      </c>
      <c r="K14">
        <v>-58.494</v>
      </c>
    </row>
    <row r="15" spans="1:15" x14ac:dyDescent="0.4">
      <c r="A15">
        <v>0.433</v>
      </c>
      <c r="B15">
        <v>88.590999999999994</v>
      </c>
      <c r="C15">
        <v>-55.581000000000003</v>
      </c>
      <c r="E15">
        <v>0.433</v>
      </c>
      <c r="F15">
        <v>86.891999999999996</v>
      </c>
      <c r="G15">
        <v>-52.426000000000002</v>
      </c>
      <c r="I15">
        <v>0.433</v>
      </c>
      <c r="J15">
        <v>86.164000000000001</v>
      </c>
      <c r="K15">
        <v>-57.523000000000003</v>
      </c>
    </row>
    <row r="16" spans="1:15" x14ac:dyDescent="0.4">
      <c r="A16">
        <v>0.46600000000000003</v>
      </c>
      <c r="B16">
        <v>88.834000000000003</v>
      </c>
      <c r="C16">
        <v>-53.881999999999998</v>
      </c>
      <c r="E16">
        <v>0.46600000000000003</v>
      </c>
      <c r="F16">
        <v>86.891999999999996</v>
      </c>
      <c r="G16">
        <v>-49.514000000000003</v>
      </c>
      <c r="I16">
        <v>0.46600000000000003</v>
      </c>
      <c r="J16">
        <v>86.164000000000001</v>
      </c>
      <c r="K16">
        <v>-57.037999999999997</v>
      </c>
    </row>
    <row r="17" spans="1:15" x14ac:dyDescent="0.4">
      <c r="A17">
        <v>0.5</v>
      </c>
      <c r="B17">
        <v>88.834000000000003</v>
      </c>
      <c r="C17">
        <v>-52.668999999999997</v>
      </c>
      <c r="E17">
        <v>0.5</v>
      </c>
      <c r="F17">
        <v>86.891999999999996</v>
      </c>
      <c r="G17">
        <v>-47.572000000000003</v>
      </c>
      <c r="I17">
        <v>0.5</v>
      </c>
      <c r="J17">
        <v>86.164000000000001</v>
      </c>
      <c r="K17">
        <v>-56.552</v>
      </c>
    </row>
    <row r="18" spans="1:15" x14ac:dyDescent="0.4">
      <c r="A18">
        <v>0.53300000000000003</v>
      </c>
      <c r="B18">
        <v>89.076999999999998</v>
      </c>
      <c r="C18">
        <v>-51.941000000000003</v>
      </c>
      <c r="E18">
        <v>0.53300000000000003</v>
      </c>
      <c r="F18">
        <v>86.891999999999996</v>
      </c>
      <c r="G18">
        <v>-46.600999999999999</v>
      </c>
      <c r="I18">
        <v>0.53300000000000003</v>
      </c>
      <c r="J18">
        <v>86.164000000000001</v>
      </c>
      <c r="K18">
        <v>-56.552</v>
      </c>
    </row>
    <row r="19" spans="1:15" x14ac:dyDescent="0.4">
      <c r="A19">
        <v>0.56599999999999995</v>
      </c>
      <c r="B19">
        <v>89.076999999999998</v>
      </c>
      <c r="C19">
        <v>-51.698</v>
      </c>
      <c r="E19">
        <v>0.56599999999999995</v>
      </c>
      <c r="F19">
        <v>86.891999999999996</v>
      </c>
      <c r="G19">
        <v>-45.63</v>
      </c>
      <c r="I19">
        <v>0.56599999999999995</v>
      </c>
      <c r="J19">
        <v>86.164000000000001</v>
      </c>
      <c r="K19">
        <v>-57.037999999999997</v>
      </c>
      <c r="N19">
        <f>(1.45-1.28)/1.28</f>
        <v>0.13281249999999994</v>
      </c>
      <c r="O19">
        <f>(1.45-1.29)/1.29</f>
        <v>0.12403100775193791</v>
      </c>
    </row>
    <row r="20" spans="1:15" x14ac:dyDescent="0.4">
      <c r="A20">
        <v>0.6</v>
      </c>
      <c r="B20">
        <v>88.834000000000003</v>
      </c>
      <c r="C20">
        <v>-52.183</v>
      </c>
      <c r="E20">
        <v>0.6</v>
      </c>
      <c r="F20">
        <v>86.891999999999996</v>
      </c>
      <c r="G20">
        <v>-45.872999999999998</v>
      </c>
      <c r="I20">
        <v>0.6</v>
      </c>
      <c r="J20">
        <v>86.164000000000001</v>
      </c>
      <c r="K20">
        <v>-57.523000000000003</v>
      </c>
      <c r="N20">
        <f>(1.5-1.28)/1.28</f>
        <v>0.17187499999999997</v>
      </c>
      <c r="O20">
        <f>(1.5-1.31)/1.31</f>
        <v>0.14503816793893126</v>
      </c>
    </row>
    <row r="21" spans="1:15" x14ac:dyDescent="0.4">
      <c r="A21">
        <v>0.63300000000000001</v>
      </c>
      <c r="B21">
        <v>89.076999999999998</v>
      </c>
      <c r="C21">
        <v>-53.154000000000003</v>
      </c>
      <c r="E21">
        <v>0.63300000000000001</v>
      </c>
      <c r="F21">
        <v>86.891999999999996</v>
      </c>
      <c r="G21">
        <v>-46.600999999999999</v>
      </c>
      <c r="I21">
        <v>0.63300000000000001</v>
      </c>
      <c r="J21">
        <v>86.164000000000001</v>
      </c>
      <c r="K21">
        <v>-58.494</v>
      </c>
      <c r="N21">
        <f>(1.48-1.34)/1.34</f>
        <v>0.10447761194029843</v>
      </c>
      <c r="O21">
        <f>(1.48-1.35)/1.35</f>
        <v>9.6296296296296213E-2</v>
      </c>
    </row>
    <row r="22" spans="1:15" x14ac:dyDescent="0.4">
      <c r="A22">
        <v>0.66600000000000004</v>
      </c>
      <c r="B22">
        <v>89.076999999999998</v>
      </c>
      <c r="C22">
        <v>-54.368000000000002</v>
      </c>
      <c r="E22">
        <v>0.66600000000000004</v>
      </c>
      <c r="F22">
        <v>86.891999999999996</v>
      </c>
      <c r="G22">
        <v>-48.057000000000002</v>
      </c>
      <c r="I22">
        <v>0.66600000000000004</v>
      </c>
      <c r="J22">
        <v>86.164000000000001</v>
      </c>
      <c r="K22">
        <v>-59.95</v>
      </c>
    </row>
    <row r="23" spans="1:15" x14ac:dyDescent="0.4">
      <c r="A23">
        <v>0.7</v>
      </c>
      <c r="B23">
        <v>89.076999999999998</v>
      </c>
      <c r="C23">
        <v>-56.067</v>
      </c>
      <c r="E23">
        <v>0.7</v>
      </c>
      <c r="F23">
        <v>86.891999999999996</v>
      </c>
      <c r="G23">
        <v>-50.241999999999997</v>
      </c>
      <c r="I23">
        <v>0.7</v>
      </c>
      <c r="J23">
        <v>86.164000000000001</v>
      </c>
      <c r="K23">
        <v>-61.649000000000001</v>
      </c>
    </row>
    <row r="24" spans="1:15" x14ac:dyDescent="0.4">
      <c r="A24">
        <v>0.73299999999999998</v>
      </c>
      <c r="B24">
        <v>89.076999999999998</v>
      </c>
      <c r="C24">
        <v>-58.494</v>
      </c>
      <c r="E24">
        <v>0.73299999999999998</v>
      </c>
      <c r="F24">
        <v>87.378</v>
      </c>
      <c r="G24">
        <v>-52.911999999999999</v>
      </c>
      <c r="I24">
        <v>0.73299999999999998</v>
      </c>
      <c r="J24">
        <v>86.164000000000001</v>
      </c>
      <c r="K24">
        <v>-63.347999999999999</v>
      </c>
    </row>
    <row r="25" spans="1:15" x14ac:dyDescent="0.4">
      <c r="A25">
        <v>0.76600000000000001</v>
      </c>
      <c r="B25">
        <v>89.076999999999998</v>
      </c>
      <c r="C25">
        <v>-60.920999999999999</v>
      </c>
      <c r="E25">
        <v>0.76600000000000001</v>
      </c>
      <c r="F25">
        <v>87.378</v>
      </c>
      <c r="G25">
        <v>-56.067</v>
      </c>
      <c r="I25">
        <v>0.76600000000000001</v>
      </c>
      <c r="J25">
        <v>86.164000000000001</v>
      </c>
      <c r="K25">
        <v>-65.290000000000006</v>
      </c>
    </row>
    <row r="26" spans="1:15" x14ac:dyDescent="0.4">
      <c r="A26">
        <v>0.8</v>
      </c>
      <c r="B26">
        <v>89.076999999999998</v>
      </c>
      <c r="C26">
        <v>-63.834000000000003</v>
      </c>
      <c r="E26">
        <v>0.8</v>
      </c>
      <c r="F26">
        <v>87.62</v>
      </c>
      <c r="G26">
        <v>-59.707999999999998</v>
      </c>
      <c r="I26">
        <v>0.8</v>
      </c>
      <c r="J26">
        <v>86.164000000000001</v>
      </c>
      <c r="K26">
        <v>-67.231999999999999</v>
      </c>
    </row>
    <row r="27" spans="1:15" x14ac:dyDescent="0.4">
      <c r="A27">
        <v>0.83299999999999996</v>
      </c>
      <c r="B27">
        <v>88.834000000000003</v>
      </c>
      <c r="C27">
        <v>-66.504000000000005</v>
      </c>
      <c r="E27">
        <v>0.83299999999999996</v>
      </c>
      <c r="F27">
        <v>87.863</v>
      </c>
      <c r="G27">
        <v>-63.347999999999999</v>
      </c>
      <c r="I27">
        <v>0.83299999999999996</v>
      </c>
      <c r="J27">
        <v>86.164000000000001</v>
      </c>
      <c r="K27">
        <v>-69.174000000000007</v>
      </c>
    </row>
    <row r="28" spans="1:15" x14ac:dyDescent="0.4">
      <c r="A28">
        <v>0.86599999999999999</v>
      </c>
      <c r="B28">
        <v>89.076999999999998</v>
      </c>
      <c r="C28">
        <v>-69.659000000000006</v>
      </c>
      <c r="E28">
        <v>0.86599999999999999</v>
      </c>
      <c r="F28">
        <v>88.105999999999995</v>
      </c>
      <c r="G28">
        <v>-67.474999999999994</v>
      </c>
      <c r="I28">
        <v>0.86599999999999999</v>
      </c>
      <c r="J28">
        <v>86.164000000000001</v>
      </c>
      <c r="K28">
        <v>-71.114999999999995</v>
      </c>
    </row>
    <row r="29" spans="1:15" x14ac:dyDescent="0.4">
      <c r="A29">
        <v>0.9</v>
      </c>
      <c r="B29">
        <v>89.076999999999998</v>
      </c>
      <c r="C29">
        <v>-72.328999999999994</v>
      </c>
      <c r="E29">
        <v>0.9</v>
      </c>
      <c r="F29">
        <v>88.105999999999995</v>
      </c>
      <c r="G29">
        <v>-71.358000000000004</v>
      </c>
      <c r="I29">
        <v>0.9</v>
      </c>
      <c r="J29">
        <v>86.164000000000001</v>
      </c>
      <c r="K29">
        <v>-73.057000000000002</v>
      </c>
    </row>
    <row r="30" spans="1:15" x14ac:dyDescent="0.4">
      <c r="A30">
        <v>0.93300000000000005</v>
      </c>
      <c r="B30">
        <v>88.834000000000003</v>
      </c>
      <c r="C30">
        <v>-74.998999999999995</v>
      </c>
      <c r="E30">
        <v>0.93300000000000005</v>
      </c>
      <c r="F30">
        <v>88.349000000000004</v>
      </c>
      <c r="G30">
        <v>-75.727000000000004</v>
      </c>
      <c r="I30">
        <v>0.93300000000000005</v>
      </c>
      <c r="J30">
        <v>86.164000000000001</v>
      </c>
      <c r="K30">
        <v>-74.756</v>
      </c>
    </row>
    <row r="31" spans="1:15" x14ac:dyDescent="0.4">
      <c r="A31">
        <v>0.96599999999999997</v>
      </c>
      <c r="B31">
        <v>88.590999999999994</v>
      </c>
      <c r="C31">
        <v>-77.426000000000002</v>
      </c>
      <c r="E31">
        <v>0.96599999999999997</v>
      </c>
      <c r="F31">
        <v>88.590999999999994</v>
      </c>
      <c r="G31">
        <v>-79.125</v>
      </c>
      <c r="I31">
        <v>0.96599999999999997</v>
      </c>
      <c r="J31">
        <v>85.921000000000006</v>
      </c>
      <c r="K31">
        <v>-75.97</v>
      </c>
    </row>
    <row r="32" spans="1:15" x14ac:dyDescent="0.4">
      <c r="A32">
        <v>1</v>
      </c>
      <c r="B32">
        <v>88.590999999999994</v>
      </c>
      <c r="C32">
        <v>-79.367999999999995</v>
      </c>
      <c r="E32">
        <v>1</v>
      </c>
      <c r="F32">
        <v>88.834000000000003</v>
      </c>
      <c r="G32">
        <v>-82.28</v>
      </c>
      <c r="I32">
        <v>1</v>
      </c>
      <c r="J32">
        <v>85.921000000000006</v>
      </c>
      <c r="K32">
        <v>-77.183000000000007</v>
      </c>
    </row>
    <row r="33" spans="1:11" x14ac:dyDescent="0.4">
      <c r="A33">
        <v>1.0329999999999999</v>
      </c>
      <c r="B33">
        <v>88.590999999999994</v>
      </c>
      <c r="C33">
        <v>-81.308999999999997</v>
      </c>
      <c r="E33">
        <v>1.0329999999999999</v>
      </c>
      <c r="F33">
        <v>89.319000000000003</v>
      </c>
      <c r="G33">
        <v>-84.95</v>
      </c>
      <c r="I33">
        <v>1.0329999999999999</v>
      </c>
      <c r="J33">
        <v>85.921000000000006</v>
      </c>
      <c r="K33">
        <v>-77.911000000000001</v>
      </c>
    </row>
    <row r="34" spans="1:11" x14ac:dyDescent="0.4">
      <c r="A34">
        <v>1.0660000000000001</v>
      </c>
      <c r="B34">
        <v>88.590999999999994</v>
      </c>
      <c r="C34">
        <v>-82.522999999999996</v>
      </c>
      <c r="E34">
        <v>1.0660000000000001</v>
      </c>
      <c r="F34">
        <v>89.319000000000003</v>
      </c>
      <c r="G34">
        <v>-87.135000000000005</v>
      </c>
      <c r="I34">
        <v>1.0660000000000001</v>
      </c>
      <c r="J34">
        <v>85.921000000000006</v>
      </c>
      <c r="K34">
        <v>-78.397000000000006</v>
      </c>
    </row>
    <row r="35" spans="1:11" x14ac:dyDescent="0.4">
      <c r="A35">
        <v>1.1000000000000001</v>
      </c>
      <c r="B35">
        <v>88.349000000000004</v>
      </c>
      <c r="C35">
        <v>-83.251000000000005</v>
      </c>
      <c r="E35">
        <v>1.1000000000000001</v>
      </c>
      <c r="F35">
        <v>89.319000000000003</v>
      </c>
      <c r="G35">
        <v>-88.105000000000004</v>
      </c>
      <c r="I35">
        <v>1.1000000000000001</v>
      </c>
      <c r="J35">
        <v>85.921000000000006</v>
      </c>
      <c r="K35">
        <v>-78.397000000000006</v>
      </c>
    </row>
    <row r="36" spans="1:11" x14ac:dyDescent="0.4">
      <c r="A36">
        <v>1.133</v>
      </c>
      <c r="B36">
        <v>88.349000000000004</v>
      </c>
      <c r="C36">
        <v>-83.736999999999995</v>
      </c>
      <c r="E36">
        <v>1.133</v>
      </c>
      <c r="F36">
        <v>89.561999999999998</v>
      </c>
      <c r="G36">
        <v>-89.075999999999993</v>
      </c>
      <c r="I36">
        <v>1.133</v>
      </c>
      <c r="J36">
        <v>85.921000000000006</v>
      </c>
      <c r="K36">
        <v>-78.397000000000006</v>
      </c>
    </row>
    <row r="37" spans="1:11" x14ac:dyDescent="0.4">
      <c r="A37">
        <v>1.1659999999999999</v>
      </c>
      <c r="B37">
        <v>88.590999999999994</v>
      </c>
      <c r="C37">
        <v>-83.251000000000005</v>
      </c>
      <c r="E37">
        <v>1.1659999999999999</v>
      </c>
      <c r="F37">
        <v>89.561999999999998</v>
      </c>
      <c r="G37">
        <v>-89.075999999999993</v>
      </c>
      <c r="I37">
        <v>1.1659999999999999</v>
      </c>
      <c r="J37">
        <v>85.679000000000002</v>
      </c>
      <c r="K37">
        <v>-77.911000000000001</v>
      </c>
    </row>
    <row r="38" spans="1:11" x14ac:dyDescent="0.4">
      <c r="A38">
        <v>1.2</v>
      </c>
      <c r="B38">
        <v>88.349000000000004</v>
      </c>
      <c r="C38">
        <v>-82.766000000000005</v>
      </c>
      <c r="E38">
        <v>1.2</v>
      </c>
      <c r="F38">
        <v>89.561999999999998</v>
      </c>
      <c r="G38">
        <v>-88.590999999999994</v>
      </c>
      <c r="I38">
        <v>1.2</v>
      </c>
      <c r="J38">
        <v>85.679000000000002</v>
      </c>
      <c r="K38">
        <v>-76.94</v>
      </c>
    </row>
    <row r="39" spans="1:11" x14ac:dyDescent="0.4">
      <c r="A39">
        <v>1.2330000000000001</v>
      </c>
      <c r="B39">
        <v>88.349000000000004</v>
      </c>
      <c r="C39">
        <v>-81.308999999999997</v>
      </c>
      <c r="E39">
        <v>1.2330000000000001</v>
      </c>
      <c r="F39">
        <v>89.561999999999998</v>
      </c>
      <c r="G39">
        <v>-87.135000000000005</v>
      </c>
      <c r="I39">
        <v>1.2330000000000001</v>
      </c>
      <c r="J39">
        <v>85.679000000000002</v>
      </c>
      <c r="K39">
        <v>-75.727000000000004</v>
      </c>
    </row>
    <row r="40" spans="1:11" x14ac:dyDescent="0.4">
      <c r="A40">
        <v>1.266</v>
      </c>
      <c r="B40">
        <v>88.105999999999995</v>
      </c>
      <c r="C40">
        <v>-79.852999999999994</v>
      </c>
      <c r="E40">
        <v>1.266</v>
      </c>
      <c r="F40">
        <v>89.561999999999998</v>
      </c>
      <c r="G40">
        <v>-85.192999999999998</v>
      </c>
      <c r="I40">
        <v>1.266</v>
      </c>
      <c r="J40">
        <v>85.679000000000002</v>
      </c>
      <c r="K40">
        <v>-74.271000000000001</v>
      </c>
    </row>
    <row r="41" spans="1:11" x14ac:dyDescent="0.4">
      <c r="A41">
        <v>1.3</v>
      </c>
      <c r="B41">
        <v>88.105999999999995</v>
      </c>
      <c r="C41">
        <v>-77.911000000000001</v>
      </c>
      <c r="E41">
        <v>1.3</v>
      </c>
      <c r="F41">
        <v>89.561999999999998</v>
      </c>
      <c r="G41">
        <v>-82.522999999999996</v>
      </c>
      <c r="I41">
        <v>1.3</v>
      </c>
      <c r="J41">
        <v>85.679000000000002</v>
      </c>
      <c r="K41">
        <v>-72.572000000000003</v>
      </c>
    </row>
    <row r="42" spans="1:11" x14ac:dyDescent="0.4">
      <c r="A42">
        <v>1.333</v>
      </c>
      <c r="B42">
        <v>88.349000000000004</v>
      </c>
      <c r="C42">
        <v>-75.483999999999995</v>
      </c>
      <c r="E42">
        <v>1.333</v>
      </c>
      <c r="F42">
        <v>89.561999999999998</v>
      </c>
      <c r="G42">
        <v>-79.61</v>
      </c>
      <c r="I42">
        <v>1.333</v>
      </c>
      <c r="J42">
        <v>85.679000000000002</v>
      </c>
      <c r="K42">
        <v>-70.873000000000005</v>
      </c>
    </row>
    <row r="43" spans="1:11" x14ac:dyDescent="0.4">
      <c r="A43">
        <v>1.3660000000000001</v>
      </c>
      <c r="B43">
        <v>88.349000000000004</v>
      </c>
      <c r="C43">
        <v>-73.057000000000002</v>
      </c>
      <c r="E43">
        <v>1.3660000000000001</v>
      </c>
      <c r="F43">
        <v>89.561999999999998</v>
      </c>
      <c r="G43">
        <v>-76.454999999999998</v>
      </c>
      <c r="I43">
        <v>1.3660000000000001</v>
      </c>
      <c r="J43">
        <v>85.679000000000002</v>
      </c>
      <c r="K43">
        <v>-68.688000000000002</v>
      </c>
    </row>
    <row r="44" spans="1:11" x14ac:dyDescent="0.4">
      <c r="A44">
        <v>1.4</v>
      </c>
      <c r="B44">
        <v>88.105999999999995</v>
      </c>
      <c r="C44">
        <v>-70.387</v>
      </c>
      <c r="E44">
        <v>1.4</v>
      </c>
      <c r="F44">
        <v>89.076999999999998</v>
      </c>
      <c r="G44">
        <v>-72.572000000000003</v>
      </c>
      <c r="I44">
        <v>1.4</v>
      </c>
      <c r="J44">
        <v>85.679000000000002</v>
      </c>
      <c r="K44">
        <v>-66.989000000000004</v>
      </c>
    </row>
    <row r="45" spans="1:11" x14ac:dyDescent="0.4">
      <c r="A45">
        <v>1.4330000000000001</v>
      </c>
      <c r="B45">
        <v>88.105999999999995</v>
      </c>
      <c r="C45">
        <v>-67.716999999999999</v>
      </c>
      <c r="E45">
        <v>1.4330000000000001</v>
      </c>
      <c r="F45">
        <v>89.319000000000003</v>
      </c>
      <c r="G45">
        <v>-69.174000000000007</v>
      </c>
      <c r="I45">
        <v>1.4330000000000001</v>
      </c>
      <c r="J45">
        <v>85.679000000000002</v>
      </c>
      <c r="K45">
        <v>-64.805000000000007</v>
      </c>
    </row>
    <row r="46" spans="1:11" x14ac:dyDescent="0.4">
      <c r="A46">
        <v>1.466</v>
      </c>
      <c r="B46">
        <v>88.105999999999995</v>
      </c>
      <c r="C46">
        <v>-64.805000000000007</v>
      </c>
      <c r="E46">
        <v>1.466</v>
      </c>
      <c r="F46">
        <v>89.076999999999998</v>
      </c>
      <c r="G46">
        <v>-65.533000000000001</v>
      </c>
      <c r="I46">
        <v>1.466</v>
      </c>
      <c r="J46">
        <v>85.679000000000002</v>
      </c>
      <c r="K46">
        <v>-63.347999999999999</v>
      </c>
    </row>
    <row r="47" spans="1:11" x14ac:dyDescent="0.4">
      <c r="A47">
        <v>1.5</v>
      </c>
      <c r="B47">
        <v>88.105999999999995</v>
      </c>
      <c r="C47">
        <v>-62.134999999999998</v>
      </c>
      <c r="E47">
        <v>1.5</v>
      </c>
      <c r="F47">
        <v>89.076999999999998</v>
      </c>
      <c r="G47">
        <v>-61.649000000000001</v>
      </c>
      <c r="I47">
        <v>1.5</v>
      </c>
      <c r="J47">
        <v>85.679000000000002</v>
      </c>
      <c r="K47">
        <v>-61.406999999999996</v>
      </c>
    </row>
    <row r="48" spans="1:11" x14ac:dyDescent="0.4">
      <c r="A48">
        <v>1.5329999999999999</v>
      </c>
      <c r="B48">
        <v>88.105999999999995</v>
      </c>
      <c r="C48">
        <v>-59.465000000000003</v>
      </c>
      <c r="E48">
        <v>1.5329999999999999</v>
      </c>
      <c r="F48">
        <v>88.834000000000003</v>
      </c>
      <c r="G48">
        <v>-58.009</v>
      </c>
      <c r="I48">
        <v>1.5329999999999999</v>
      </c>
      <c r="J48">
        <v>85.679000000000002</v>
      </c>
      <c r="K48">
        <v>-59.95</v>
      </c>
    </row>
    <row r="49" spans="1:11" x14ac:dyDescent="0.4">
      <c r="A49">
        <v>1.5660000000000001</v>
      </c>
      <c r="B49">
        <v>88.105999999999995</v>
      </c>
      <c r="C49">
        <v>-57.523000000000003</v>
      </c>
      <c r="E49">
        <v>1.5660000000000001</v>
      </c>
      <c r="F49">
        <v>88.349000000000004</v>
      </c>
      <c r="G49">
        <v>-54.853000000000002</v>
      </c>
      <c r="I49">
        <v>1.5660000000000001</v>
      </c>
      <c r="J49">
        <v>85.679000000000002</v>
      </c>
      <c r="K49">
        <v>-58.737000000000002</v>
      </c>
    </row>
    <row r="50" spans="1:11" x14ac:dyDescent="0.4">
      <c r="A50">
        <v>1.6</v>
      </c>
      <c r="B50">
        <v>88.349000000000004</v>
      </c>
      <c r="C50">
        <v>-55.581000000000003</v>
      </c>
      <c r="E50">
        <v>1.6</v>
      </c>
      <c r="F50">
        <v>88.349000000000004</v>
      </c>
      <c r="G50">
        <v>-51.941000000000003</v>
      </c>
      <c r="I50">
        <v>1.6</v>
      </c>
      <c r="J50">
        <v>85.679000000000002</v>
      </c>
      <c r="K50">
        <v>-57.765999999999998</v>
      </c>
    </row>
    <row r="51" spans="1:11" x14ac:dyDescent="0.4">
      <c r="A51">
        <v>1.633</v>
      </c>
      <c r="B51">
        <v>88.349000000000004</v>
      </c>
      <c r="C51">
        <v>-53.881999999999998</v>
      </c>
      <c r="E51">
        <v>1.633</v>
      </c>
      <c r="F51">
        <v>88.105999999999995</v>
      </c>
      <c r="G51">
        <v>-49.514000000000003</v>
      </c>
      <c r="I51">
        <v>1.633</v>
      </c>
      <c r="J51">
        <v>85.921000000000006</v>
      </c>
      <c r="K51">
        <v>-57.037999999999997</v>
      </c>
    </row>
    <row r="52" spans="1:11" x14ac:dyDescent="0.4">
      <c r="A52">
        <v>1.6659999999999999</v>
      </c>
      <c r="B52">
        <v>88.349000000000004</v>
      </c>
      <c r="C52">
        <v>-52.668999999999997</v>
      </c>
      <c r="E52">
        <v>1.6659999999999999</v>
      </c>
      <c r="F52">
        <v>87.863</v>
      </c>
      <c r="G52">
        <v>-47.572000000000003</v>
      </c>
      <c r="I52">
        <v>1.6659999999999999</v>
      </c>
      <c r="J52">
        <v>85.921000000000006</v>
      </c>
      <c r="K52">
        <v>-56.795000000000002</v>
      </c>
    </row>
    <row r="53" spans="1:11" x14ac:dyDescent="0.4">
      <c r="A53">
        <v>1.7</v>
      </c>
      <c r="B53">
        <v>88.349000000000004</v>
      </c>
      <c r="C53">
        <v>-52.183</v>
      </c>
      <c r="E53">
        <v>1.7</v>
      </c>
      <c r="F53">
        <v>87.863</v>
      </c>
      <c r="G53">
        <v>-46.600999999999999</v>
      </c>
      <c r="I53">
        <v>1.7</v>
      </c>
      <c r="J53">
        <v>85.921000000000006</v>
      </c>
      <c r="K53">
        <v>-56.795000000000002</v>
      </c>
    </row>
    <row r="54" spans="1:11" x14ac:dyDescent="0.4">
      <c r="A54">
        <v>1.7330000000000001</v>
      </c>
      <c r="B54">
        <v>88.349000000000004</v>
      </c>
      <c r="C54">
        <v>-51.941000000000003</v>
      </c>
      <c r="E54">
        <v>1.7330000000000001</v>
      </c>
      <c r="F54">
        <v>87.863</v>
      </c>
      <c r="G54">
        <v>-45.63</v>
      </c>
      <c r="I54">
        <v>1.7330000000000001</v>
      </c>
      <c r="J54">
        <v>85.921000000000006</v>
      </c>
      <c r="K54">
        <v>-57.037999999999997</v>
      </c>
    </row>
    <row r="55" spans="1:11" x14ac:dyDescent="0.4">
      <c r="A55">
        <v>1.766</v>
      </c>
      <c r="B55">
        <v>88.590999999999994</v>
      </c>
      <c r="C55">
        <v>-52.183</v>
      </c>
      <c r="E55">
        <v>1.766</v>
      </c>
      <c r="F55">
        <v>87.378</v>
      </c>
      <c r="G55">
        <v>-46.116</v>
      </c>
      <c r="I55">
        <v>1.766</v>
      </c>
      <c r="J55">
        <v>85.921000000000006</v>
      </c>
      <c r="K55">
        <v>-57.523000000000003</v>
      </c>
    </row>
    <row r="56" spans="1:11" x14ac:dyDescent="0.4">
      <c r="A56">
        <v>1.8</v>
      </c>
      <c r="B56">
        <v>88.834000000000003</v>
      </c>
      <c r="C56">
        <v>-53.154000000000003</v>
      </c>
      <c r="E56">
        <v>1.8</v>
      </c>
      <c r="F56">
        <v>87.378</v>
      </c>
      <c r="G56">
        <v>-46.600999999999999</v>
      </c>
      <c r="I56">
        <v>1.8</v>
      </c>
      <c r="J56">
        <v>86.164000000000001</v>
      </c>
      <c r="K56">
        <v>-58.737000000000002</v>
      </c>
    </row>
    <row r="57" spans="1:11" x14ac:dyDescent="0.4">
      <c r="A57">
        <v>1.833</v>
      </c>
      <c r="B57">
        <v>88.590999999999994</v>
      </c>
      <c r="C57">
        <v>-54.610999999999997</v>
      </c>
      <c r="E57">
        <v>1.833</v>
      </c>
      <c r="F57">
        <v>86.891999999999996</v>
      </c>
      <c r="G57">
        <v>-48.3</v>
      </c>
      <c r="I57">
        <v>1.833</v>
      </c>
      <c r="J57">
        <v>86.164000000000001</v>
      </c>
      <c r="K57">
        <v>-59.95</v>
      </c>
    </row>
    <row r="58" spans="1:11" x14ac:dyDescent="0.4">
      <c r="A58">
        <v>1.8660000000000001</v>
      </c>
      <c r="B58">
        <v>88.590999999999994</v>
      </c>
      <c r="C58">
        <v>-56.31</v>
      </c>
      <c r="E58">
        <v>1.8660000000000001</v>
      </c>
      <c r="F58">
        <v>86.891999999999996</v>
      </c>
      <c r="G58">
        <v>-50.484000000000002</v>
      </c>
      <c r="I58">
        <v>1.8660000000000001</v>
      </c>
      <c r="J58">
        <v>86.164000000000001</v>
      </c>
      <c r="K58">
        <v>-61.649000000000001</v>
      </c>
    </row>
    <row r="59" spans="1:11" x14ac:dyDescent="0.4">
      <c r="A59">
        <v>1.9</v>
      </c>
      <c r="B59">
        <v>88.834000000000003</v>
      </c>
      <c r="C59">
        <v>-58.494</v>
      </c>
      <c r="E59">
        <v>1.9</v>
      </c>
      <c r="F59">
        <v>86.891999999999996</v>
      </c>
      <c r="G59">
        <v>-52.911999999999999</v>
      </c>
      <c r="I59">
        <v>1.9</v>
      </c>
      <c r="J59">
        <v>86.164000000000001</v>
      </c>
      <c r="K59">
        <v>-63.347999999999999</v>
      </c>
    </row>
    <row r="60" spans="1:11" x14ac:dyDescent="0.4">
      <c r="A60">
        <v>1.9330000000000001</v>
      </c>
      <c r="B60">
        <v>89.076999999999998</v>
      </c>
      <c r="C60">
        <v>-60.920999999999999</v>
      </c>
      <c r="E60">
        <v>1.9330000000000001</v>
      </c>
      <c r="F60">
        <v>86.891999999999996</v>
      </c>
      <c r="G60">
        <v>-56.552</v>
      </c>
      <c r="I60">
        <v>1.9330000000000001</v>
      </c>
      <c r="J60">
        <v>86.164000000000001</v>
      </c>
      <c r="K60">
        <v>-65.290000000000006</v>
      </c>
    </row>
    <row r="61" spans="1:11" x14ac:dyDescent="0.4">
      <c r="A61">
        <v>1.966</v>
      </c>
      <c r="B61">
        <v>89.076999999999998</v>
      </c>
      <c r="C61">
        <v>-63.834000000000003</v>
      </c>
      <c r="E61">
        <v>1.966</v>
      </c>
      <c r="F61">
        <v>86.891999999999996</v>
      </c>
      <c r="G61">
        <v>-60.192999999999998</v>
      </c>
      <c r="I61">
        <v>1.966</v>
      </c>
      <c r="J61">
        <v>86.164000000000001</v>
      </c>
      <c r="K61">
        <v>-67.231999999999999</v>
      </c>
    </row>
    <row r="62" spans="1:11" x14ac:dyDescent="0.4">
      <c r="A62">
        <v>2</v>
      </c>
      <c r="B62">
        <v>89.076999999999998</v>
      </c>
      <c r="C62">
        <v>-66.745999999999995</v>
      </c>
      <c r="E62">
        <v>2</v>
      </c>
      <c r="F62">
        <v>86.891999999999996</v>
      </c>
      <c r="G62">
        <v>-64.076999999999998</v>
      </c>
      <c r="I62">
        <v>2</v>
      </c>
      <c r="J62">
        <v>86.164000000000001</v>
      </c>
      <c r="K62">
        <v>-69.174000000000007</v>
      </c>
    </row>
    <row r="63" spans="1:11" x14ac:dyDescent="0.4">
      <c r="A63">
        <v>2.0329999999999999</v>
      </c>
      <c r="B63">
        <v>89.076999999999998</v>
      </c>
      <c r="C63">
        <v>-69.415999999999997</v>
      </c>
      <c r="E63">
        <v>2.0329999999999999</v>
      </c>
      <c r="F63">
        <v>86.891999999999996</v>
      </c>
      <c r="G63">
        <v>-67.959999999999994</v>
      </c>
      <c r="I63">
        <v>2.0329999999999999</v>
      </c>
      <c r="J63">
        <v>86.164000000000001</v>
      </c>
      <c r="K63">
        <v>-71.114999999999995</v>
      </c>
    </row>
    <row r="64" spans="1:11" x14ac:dyDescent="0.4">
      <c r="A64">
        <v>2.0659999999999998</v>
      </c>
      <c r="B64">
        <v>89.076999999999998</v>
      </c>
      <c r="C64">
        <v>-72.328999999999994</v>
      </c>
      <c r="E64">
        <v>2.0659999999999998</v>
      </c>
      <c r="F64">
        <v>87.378</v>
      </c>
      <c r="G64">
        <v>-71.843000000000004</v>
      </c>
      <c r="I64">
        <v>2.0659999999999998</v>
      </c>
      <c r="J64">
        <v>86.164000000000001</v>
      </c>
      <c r="K64">
        <v>-73.057000000000002</v>
      </c>
    </row>
    <row r="65" spans="1:11" x14ac:dyDescent="0.4">
      <c r="A65">
        <v>2.1</v>
      </c>
      <c r="B65">
        <v>89.076999999999998</v>
      </c>
      <c r="C65">
        <v>-74.998999999999995</v>
      </c>
      <c r="E65">
        <v>2.1</v>
      </c>
      <c r="F65">
        <v>87.378</v>
      </c>
      <c r="G65">
        <v>-75.727000000000004</v>
      </c>
      <c r="I65">
        <v>2.1</v>
      </c>
      <c r="J65">
        <v>86.164000000000001</v>
      </c>
      <c r="K65">
        <v>-74.513000000000005</v>
      </c>
    </row>
    <row r="66" spans="1:11" x14ac:dyDescent="0.4">
      <c r="A66">
        <v>2.133</v>
      </c>
      <c r="B66">
        <v>89.076999999999998</v>
      </c>
      <c r="C66">
        <v>-77.426000000000002</v>
      </c>
      <c r="E66">
        <v>2.133</v>
      </c>
      <c r="F66">
        <v>87.378</v>
      </c>
      <c r="G66">
        <v>-79.125</v>
      </c>
      <c r="I66">
        <v>2.133</v>
      </c>
      <c r="J66">
        <v>86.164000000000001</v>
      </c>
      <c r="K66">
        <v>-75.97</v>
      </c>
    </row>
    <row r="67" spans="1:11" x14ac:dyDescent="0.4">
      <c r="A67">
        <v>2.1659999999999999</v>
      </c>
      <c r="B67">
        <v>88.834000000000003</v>
      </c>
      <c r="C67">
        <v>-79.61</v>
      </c>
      <c r="E67">
        <v>2.1659999999999999</v>
      </c>
      <c r="F67">
        <v>87.378</v>
      </c>
      <c r="G67">
        <v>-82.037999999999997</v>
      </c>
      <c r="I67">
        <v>2.1659999999999999</v>
      </c>
      <c r="J67">
        <v>86.164000000000001</v>
      </c>
      <c r="K67">
        <v>-76.94</v>
      </c>
    </row>
    <row r="68" spans="1:11" x14ac:dyDescent="0.4">
      <c r="A68">
        <v>2.2000000000000002</v>
      </c>
      <c r="B68">
        <v>88.834000000000003</v>
      </c>
      <c r="C68">
        <v>-81.308999999999997</v>
      </c>
      <c r="E68">
        <v>2.2000000000000002</v>
      </c>
      <c r="F68">
        <v>87.863</v>
      </c>
      <c r="G68">
        <v>-84.95</v>
      </c>
      <c r="I68">
        <v>2.2000000000000002</v>
      </c>
      <c r="J68">
        <v>86.164000000000001</v>
      </c>
      <c r="K68">
        <v>-77.911000000000001</v>
      </c>
    </row>
    <row r="69" spans="1:11" x14ac:dyDescent="0.4">
      <c r="A69">
        <v>2.2330000000000001</v>
      </c>
      <c r="B69">
        <v>89.076999999999998</v>
      </c>
      <c r="C69">
        <v>-82.766000000000005</v>
      </c>
      <c r="E69">
        <v>2.2330000000000001</v>
      </c>
      <c r="F69">
        <v>87.863</v>
      </c>
      <c r="G69">
        <v>-86.891999999999996</v>
      </c>
      <c r="I69">
        <v>2.2330000000000001</v>
      </c>
      <c r="J69">
        <v>86.164000000000001</v>
      </c>
      <c r="K69">
        <v>-78.397000000000006</v>
      </c>
    </row>
    <row r="70" spans="1:11" x14ac:dyDescent="0.4">
      <c r="A70">
        <v>2.266</v>
      </c>
      <c r="B70">
        <v>89.076999999999998</v>
      </c>
      <c r="C70">
        <v>-83.251000000000005</v>
      </c>
      <c r="E70">
        <v>2.266</v>
      </c>
      <c r="F70">
        <v>88.105999999999995</v>
      </c>
      <c r="G70">
        <v>-88.105000000000004</v>
      </c>
      <c r="I70">
        <v>2.266</v>
      </c>
      <c r="J70">
        <v>86.164000000000001</v>
      </c>
      <c r="K70">
        <v>-78.397000000000006</v>
      </c>
    </row>
    <row r="71" spans="1:11" x14ac:dyDescent="0.4">
      <c r="A71">
        <v>2.2999999999999998</v>
      </c>
      <c r="B71">
        <v>88.834000000000003</v>
      </c>
      <c r="C71">
        <v>-83.736999999999995</v>
      </c>
      <c r="E71">
        <v>2.2999999999999998</v>
      </c>
      <c r="F71">
        <v>88.349000000000004</v>
      </c>
      <c r="G71">
        <v>-88.834000000000003</v>
      </c>
      <c r="I71">
        <v>2.2999999999999998</v>
      </c>
      <c r="J71">
        <v>86.164000000000001</v>
      </c>
      <c r="K71">
        <v>-77.911000000000001</v>
      </c>
    </row>
    <row r="72" spans="1:11" x14ac:dyDescent="0.4">
      <c r="A72">
        <v>2.3330000000000002</v>
      </c>
      <c r="B72">
        <v>88.834000000000003</v>
      </c>
      <c r="C72">
        <v>-83.251000000000005</v>
      </c>
      <c r="E72">
        <v>2.3330000000000002</v>
      </c>
      <c r="F72">
        <v>88.590999999999994</v>
      </c>
      <c r="G72">
        <v>-89.075999999999993</v>
      </c>
      <c r="I72">
        <v>2.3330000000000002</v>
      </c>
      <c r="J72">
        <v>86.164000000000001</v>
      </c>
      <c r="K72">
        <v>-77.426000000000002</v>
      </c>
    </row>
    <row r="73" spans="1:11" x14ac:dyDescent="0.4">
      <c r="A73">
        <v>2.3660000000000001</v>
      </c>
      <c r="B73">
        <v>88.590999999999994</v>
      </c>
      <c r="C73">
        <v>-82.766000000000005</v>
      </c>
      <c r="E73">
        <v>2.3660000000000001</v>
      </c>
      <c r="F73">
        <v>88.590999999999994</v>
      </c>
      <c r="G73">
        <v>-88.105000000000004</v>
      </c>
      <c r="I73">
        <v>2.3660000000000001</v>
      </c>
      <c r="J73">
        <v>85.921000000000006</v>
      </c>
      <c r="K73">
        <v>-76.697999999999993</v>
      </c>
    </row>
    <row r="74" spans="1:11" x14ac:dyDescent="0.4">
      <c r="A74">
        <v>2.4</v>
      </c>
      <c r="B74">
        <v>88.590999999999994</v>
      </c>
      <c r="C74">
        <v>-81.308999999999997</v>
      </c>
      <c r="E74">
        <v>2.4</v>
      </c>
      <c r="F74">
        <v>89.076999999999998</v>
      </c>
      <c r="G74">
        <v>-87.135000000000005</v>
      </c>
      <c r="I74">
        <v>2.4</v>
      </c>
      <c r="J74">
        <v>85.921000000000006</v>
      </c>
      <c r="K74">
        <v>-75.727000000000004</v>
      </c>
    </row>
    <row r="75" spans="1:11" x14ac:dyDescent="0.4">
      <c r="A75">
        <v>2.4329999999999998</v>
      </c>
      <c r="B75">
        <v>88.590999999999994</v>
      </c>
      <c r="C75">
        <v>-79.852999999999994</v>
      </c>
      <c r="E75">
        <v>2.4329999999999998</v>
      </c>
      <c r="F75">
        <v>89.076999999999998</v>
      </c>
      <c r="G75">
        <v>-84.95</v>
      </c>
      <c r="I75">
        <v>2.4329999999999998</v>
      </c>
      <c r="J75">
        <v>85.921000000000006</v>
      </c>
      <c r="K75">
        <v>-74.028000000000006</v>
      </c>
    </row>
    <row r="76" spans="1:11" x14ac:dyDescent="0.4">
      <c r="A76">
        <v>2.4660000000000002</v>
      </c>
      <c r="B76">
        <v>88.590999999999994</v>
      </c>
      <c r="C76">
        <v>-77.911000000000001</v>
      </c>
      <c r="E76">
        <v>2.4660000000000002</v>
      </c>
      <c r="F76">
        <v>89.076999999999998</v>
      </c>
      <c r="G76">
        <v>-82.522999999999996</v>
      </c>
      <c r="I76">
        <v>2.4660000000000002</v>
      </c>
      <c r="J76">
        <v>85.921000000000006</v>
      </c>
      <c r="K76">
        <v>-72.572000000000003</v>
      </c>
    </row>
    <row r="77" spans="1:11" x14ac:dyDescent="0.4">
      <c r="A77">
        <v>2.5</v>
      </c>
      <c r="B77">
        <v>88.349000000000004</v>
      </c>
      <c r="C77">
        <v>-75.483999999999995</v>
      </c>
      <c r="E77">
        <v>2.5</v>
      </c>
      <c r="F77">
        <v>89.561999999999998</v>
      </c>
      <c r="G77">
        <v>-79.61</v>
      </c>
      <c r="I77">
        <v>2.5</v>
      </c>
      <c r="J77">
        <v>85.921000000000006</v>
      </c>
      <c r="K77">
        <v>-70.63</v>
      </c>
    </row>
    <row r="78" spans="1:11" x14ac:dyDescent="0.4">
      <c r="A78">
        <v>2.5329999999999999</v>
      </c>
      <c r="B78">
        <v>88.349000000000004</v>
      </c>
      <c r="C78">
        <v>-73.057000000000002</v>
      </c>
      <c r="E78">
        <v>2.5329999999999999</v>
      </c>
      <c r="F78">
        <v>89.561999999999998</v>
      </c>
      <c r="G78">
        <v>-76.454999999999998</v>
      </c>
      <c r="I78">
        <v>2.5329999999999999</v>
      </c>
      <c r="J78">
        <v>85.921000000000006</v>
      </c>
      <c r="K78">
        <v>-68.688000000000002</v>
      </c>
    </row>
    <row r="79" spans="1:11" x14ac:dyDescent="0.4">
      <c r="A79">
        <v>2.5659999999999998</v>
      </c>
      <c r="B79">
        <v>88.105999999999995</v>
      </c>
      <c r="C79">
        <v>-70.144000000000005</v>
      </c>
      <c r="E79">
        <v>2.5659999999999998</v>
      </c>
      <c r="F79">
        <v>89.561999999999998</v>
      </c>
      <c r="G79">
        <v>-72.572000000000003</v>
      </c>
      <c r="I79">
        <v>2.5659999999999998</v>
      </c>
      <c r="J79">
        <v>85.921000000000006</v>
      </c>
      <c r="K79">
        <v>-66.989000000000004</v>
      </c>
    </row>
    <row r="80" spans="1:11" x14ac:dyDescent="0.4">
      <c r="A80">
        <v>2.6</v>
      </c>
      <c r="B80">
        <v>88.349000000000004</v>
      </c>
      <c r="C80">
        <v>-67.716999999999999</v>
      </c>
      <c r="E80">
        <v>2.6</v>
      </c>
      <c r="F80">
        <v>89.561999999999998</v>
      </c>
      <c r="G80">
        <v>-69.174000000000007</v>
      </c>
      <c r="I80">
        <v>2.6</v>
      </c>
      <c r="J80">
        <v>85.921000000000006</v>
      </c>
      <c r="K80">
        <v>-65.046999999999997</v>
      </c>
    </row>
    <row r="81" spans="1:11" x14ac:dyDescent="0.4">
      <c r="A81">
        <v>2.633</v>
      </c>
      <c r="B81">
        <v>88.105999999999995</v>
      </c>
      <c r="C81">
        <v>-64.805000000000007</v>
      </c>
      <c r="E81">
        <v>2.633</v>
      </c>
      <c r="F81">
        <v>89.805000000000007</v>
      </c>
      <c r="G81">
        <v>-65.290000000000006</v>
      </c>
      <c r="I81">
        <v>2.633</v>
      </c>
      <c r="J81">
        <v>85.921000000000006</v>
      </c>
      <c r="K81">
        <v>-63.347999999999999</v>
      </c>
    </row>
    <row r="82" spans="1:11" x14ac:dyDescent="0.4">
      <c r="A82">
        <v>2.6659999999999999</v>
      </c>
      <c r="B82">
        <v>88.105999999999995</v>
      </c>
      <c r="C82">
        <v>-62.134999999999998</v>
      </c>
      <c r="E82">
        <v>2.6659999999999999</v>
      </c>
      <c r="F82">
        <v>89.805000000000007</v>
      </c>
      <c r="G82">
        <v>-61.649000000000001</v>
      </c>
      <c r="I82">
        <v>2.6659999999999999</v>
      </c>
      <c r="J82">
        <v>85.921000000000006</v>
      </c>
      <c r="K82">
        <v>-61.406999999999996</v>
      </c>
    </row>
    <row r="83" spans="1:11" x14ac:dyDescent="0.4">
      <c r="A83">
        <v>2.7</v>
      </c>
      <c r="B83">
        <v>88.105999999999995</v>
      </c>
      <c r="C83">
        <v>-59.707999999999998</v>
      </c>
      <c r="E83">
        <v>2.7</v>
      </c>
      <c r="F83">
        <v>89.805000000000007</v>
      </c>
      <c r="G83">
        <v>-58.250999999999998</v>
      </c>
      <c r="I83">
        <v>2.7</v>
      </c>
      <c r="J83">
        <v>85.921000000000006</v>
      </c>
      <c r="K83">
        <v>-59.95</v>
      </c>
    </row>
    <row r="84" spans="1:11" x14ac:dyDescent="0.4">
      <c r="A84">
        <v>2.7330000000000001</v>
      </c>
      <c r="B84">
        <v>88.105999999999995</v>
      </c>
      <c r="C84">
        <v>-57.523000000000003</v>
      </c>
      <c r="E84">
        <v>2.7330000000000001</v>
      </c>
      <c r="F84">
        <v>89.805000000000007</v>
      </c>
      <c r="G84">
        <v>-54.853000000000002</v>
      </c>
      <c r="I84">
        <v>2.7330000000000001</v>
      </c>
      <c r="J84">
        <v>85.921000000000006</v>
      </c>
      <c r="K84">
        <v>-58.737000000000002</v>
      </c>
    </row>
    <row r="85" spans="1:11" x14ac:dyDescent="0.4">
      <c r="A85">
        <v>2.766</v>
      </c>
      <c r="B85">
        <v>88.105999999999995</v>
      </c>
      <c r="C85">
        <v>-55.581000000000003</v>
      </c>
      <c r="E85">
        <v>2.766</v>
      </c>
      <c r="F85">
        <v>89.561999999999998</v>
      </c>
      <c r="G85">
        <v>-51.941000000000003</v>
      </c>
      <c r="I85">
        <v>2.766</v>
      </c>
      <c r="J85">
        <v>85.921000000000006</v>
      </c>
      <c r="K85">
        <v>-57.765999999999998</v>
      </c>
    </row>
    <row r="86" spans="1:11" x14ac:dyDescent="0.4">
      <c r="A86">
        <v>2.8</v>
      </c>
      <c r="B86">
        <v>88.105999999999995</v>
      </c>
      <c r="C86">
        <v>-54.125</v>
      </c>
      <c r="E86">
        <v>2.8</v>
      </c>
      <c r="F86">
        <v>89.561999999999998</v>
      </c>
      <c r="G86">
        <v>-49.514000000000003</v>
      </c>
      <c r="I86">
        <v>2.8</v>
      </c>
      <c r="J86">
        <v>85.921000000000006</v>
      </c>
      <c r="K86">
        <v>-57.037999999999997</v>
      </c>
    </row>
    <row r="87" spans="1:11" x14ac:dyDescent="0.4">
      <c r="A87">
        <v>2.8330000000000002</v>
      </c>
      <c r="B87">
        <v>88.105999999999995</v>
      </c>
      <c r="C87">
        <v>-52.668999999999997</v>
      </c>
      <c r="E87">
        <v>2.8330000000000002</v>
      </c>
      <c r="F87">
        <v>89.319000000000003</v>
      </c>
      <c r="G87">
        <v>-47.814999999999998</v>
      </c>
      <c r="I87">
        <v>2.8330000000000002</v>
      </c>
      <c r="J87">
        <v>85.921000000000006</v>
      </c>
      <c r="K87">
        <v>-56.795000000000002</v>
      </c>
    </row>
    <row r="88" spans="1:11" x14ac:dyDescent="0.4">
      <c r="A88">
        <v>2.8660000000000001</v>
      </c>
      <c r="B88">
        <v>88.105999999999995</v>
      </c>
      <c r="C88">
        <v>-52.183</v>
      </c>
      <c r="E88">
        <v>2.8660000000000001</v>
      </c>
      <c r="F88">
        <v>89.319000000000003</v>
      </c>
      <c r="G88">
        <v>-46.600999999999999</v>
      </c>
      <c r="I88">
        <v>2.8660000000000001</v>
      </c>
      <c r="J88">
        <v>85.921000000000006</v>
      </c>
      <c r="K88">
        <v>-56.795000000000002</v>
      </c>
    </row>
    <row r="89" spans="1:11" x14ac:dyDescent="0.4">
      <c r="A89">
        <v>2.9</v>
      </c>
      <c r="B89">
        <v>88.105999999999995</v>
      </c>
      <c r="C89">
        <v>-52.183</v>
      </c>
      <c r="E89">
        <v>2.9</v>
      </c>
      <c r="F89">
        <v>89.319000000000003</v>
      </c>
      <c r="G89">
        <v>-45.63</v>
      </c>
      <c r="I89">
        <v>2.9</v>
      </c>
      <c r="J89">
        <v>85.921000000000006</v>
      </c>
      <c r="K89">
        <v>-57.037999999999997</v>
      </c>
    </row>
    <row r="90" spans="1:11" x14ac:dyDescent="0.4">
      <c r="A90">
        <v>2.9329999999999998</v>
      </c>
      <c r="B90">
        <v>88.105999999999995</v>
      </c>
      <c r="C90">
        <v>-52.426000000000002</v>
      </c>
      <c r="E90">
        <v>2.9329999999999998</v>
      </c>
      <c r="F90">
        <v>89.319000000000003</v>
      </c>
      <c r="G90">
        <v>-46.116</v>
      </c>
      <c r="I90">
        <v>2.9329999999999998</v>
      </c>
      <c r="J90">
        <v>85.921000000000006</v>
      </c>
      <c r="K90">
        <v>-57.523000000000003</v>
      </c>
    </row>
    <row r="91" spans="1:11" x14ac:dyDescent="0.4">
      <c r="A91">
        <v>2.9660000000000002</v>
      </c>
      <c r="B91">
        <v>88.105999999999995</v>
      </c>
      <c r="C91">
        <v>-53.154000000000003</v>
      </c>
      <c r="E91">
        <v>2.9660000000000002</v>
      </c>
      <c r="F91">
        <v>89.076999999999998</v>
      </c>
      <c r="G91">
        <v>-46.600999999999999</v>
      </c>
      <c r="I91">
        <v>2.9660000000000002</v>
      </c>
      <c r="J91">
        <v>85.921000000000006</v>
      </c>
      <c r="K91">
        <v>-58.737000000000002</v>
      </c>
    </row>
    <row r="92" spans="1:11" x14ac:dyDescent="0.4">
      <c r="A92">
        <v>3</v>
      </c>
      <c r="B92">
        <v>88.349000000000004</v>
      </c>
      <c r="C92">
        <v>-54.610999999999997</v>
      </c>
      <c r="E92">
        <v>3</v>
      </c>
      <c r="F92">
        <v>88.834000000000003</v>
      </c>
      <c r="G92">
        <v>-48.3</v>
      </c>
      <c r="I92">
        <v>3</v>
      </c>
      <c r="J92">
        <v>85.921000000000006</v>
      </c>
      <c r="K92">
        <v>-60.192999999999998</v>
      </c>
    </row>
    <row r="93" spans="1:11" x14ac:dyDescent="0.4">
      <c r="A93">
        <v>3.0329999999999999</v>
      </c>
      <c r="B93">
        <v>88.105999999999995</v>
      </c>
      <c r="C93">
        <v>-56.31</v>
      </c>
      <c r="E93">
        <v>3.0329999999999999</v>
      </c>
      <c r="F93">
        <v>88.590999999999994</v>
      </c>
      <c r="G93">
        <v>-50.484000000000002</v>
      </c>
      <c r="I93">
        <v>3.0329999999999999</v>
      </c>
      <c r="J93">
        <v>85.921000000000006</v>
      </c>
      <c r="K93">
        <v>-61.649000000000001</v>
      </c>
    </row>
    <row r="94" spans="1:11" x14ac:dyDescent="0.4">
      <c r="A94">
        <v>3.0659999999999998</v>
      </c>
      <c r="B94">
        <v>88.349000000000004</v>
      </c>
      <c r="C94">
        <v>-58.494</v>
      </c>
      <c r="E94">
        <v>3.0659999999999998</v>
      </c>
      <c r="F94">
        <v>88.349000000000004</v>
      </c>
      <c r="G94">
        <v>-53.154000000000003</v>
      </c>
      <c r="I94">
        <v>3.0659999999999998</v>
      </c>
      <c r="J94">
        <v>86.164000000000001</v>
      </c>
      <c r="K94">
        <v>-63.347999999999999</v>
      </c>
    </row>
    <row r="95" spans="1:11" x14ac:dyDescent="0.4">
      <c r="A95">
        <v>3.1</v>
      </c>
      <c r="B95">
        <v>88.590999999999994</v>
      </c>
      <c r="C95">
        <v>-60.920999999999999</v>
      </c>
      <c r="E95">
        <v>3.1</v>
      </c>
      <c r="F95">
        <v>88.105999999999995</v>
      </c>
      <c r="G95">
        <v>-56.31</v>
      </c>
      <c r="I95">
        <v>3.1</v>
      </c>
      <c r="J95">
        <v>86.164000000000001</v>
      </c>
      <c r="K95">
        <v>-65.290000000000006</v>
      </c>
    </row>
    <row r="96" spans="1:11" x14ac:dyDescent="0.4">
      <c r="A96">
        <v>3.133</v>
      </c>
      <c r="B96">
        <v>88.590999999999994</v>
      </c>
      <c r="C96">
        <v>-63.591000000000001</v>
      </c>
      <c r="E96">
        <v>3.133</v>
      </c>
      <c r="F96">
        <v>88.105999999999995</v>
      </c>
      <c r="G96">
        <v>-60.192999999999998</v>
      </c>
      <c r="I96">
        <v>3.133</v>
      </c>
      <c r="J96">
        <v>86.164000000000001</v>
      </c>
      <c r="K96">
        <v>-67.474999999999994</v>
      </c>
    </row>
    <row r="97" spans="1:11" x14ac:dyDescent="0.4">
      <c r="A97">
        <v>3.1659999999999999</v>
      </c>
      <c r="B97">
        <v>88.590999999999994</v>
      </c>
      <c r="C97">
        <v>-66.504000000000005</v>
      </c>
      <c r="E97">
        <v>3.1659999999999999</v>
      </c>
      <c r="F97">
        <v>87.863</v>
      </c>
      <c r="G97">
        <v>-63.834000000000003</v>
      </c>
      <c r="I97">
        <v>3.1659999999999999</v>
      </c>
      <c r="J97">
        <v>86.164000000000001</v>
      </c>
      <c r="K97">
        <v>-69.174000000000007</v>
      </c>
    </row>
    <row r="98" spans="1:11" x14ac:dyDescent="0.4">
      <c r="A98">
        <v>3.2</v>
      </c>
      <c r="B98">
        <v>88.590999999999994</v>
      </c>
      <c r="C98">
        <v>-69.415999999999997</v>
      </c>
      <c r="E98">
        <v>3.2</v>
      </c>
      <c r="F98">
        <v>87.863</v>
      </c>
      <c r="G98">
        <v>-67.959999999999994</v>
      </c>
      <c r="I98">
        <v>3.2</v>
      </c>
      <c r="J98">
        <v>86.164000000000001</v>
      </c>
      <c r="K98">
        <v>-71.114999999999995</v>
      </c>
    </row>
    <row r="99" spans="1:11" x14ac:dyDescent="0.4">
      <c r="A99">
        <v>3.2330000000000001</v>
      </c>
      <c r="B99">
        <v>88.590999999999994</v>
      </c>
      <c r="C99">
        <v>-72.085999999999999</v>
      </c>
      <c r="E99">
        <v>3.2330000000000001</v>
      </c>
      <c r="F99">
        <v>87.62</v>
      </c>
      <c r="G99">
        <v>-71.843000000000004</v>
      </c>
      <c r="I99">
        <v>3.2330000000000001</v>
      </c>
      <c r="J99">
        <v>86.164000000000001</v>
      </c>
      <c r="K99">
        <v>-73.057000000000002</v>
      </c>
    </row>
    <row r="100" spans="1:11" x14ac:dyDescent="0.4">
      <c r="A100">
        <v>3.266</v>
      </c>
      <c r="B100">
        <v>88.590999999999994</v>
      </c>
      <c r="C100">
        <v>-74.998999999999995</v>
      </c>
      <c r="E100">
        <v>3.266</v>
      </c>
      <c r="F100">
        <v>87.62</v>
      </c>
      <c r="G100">
        <v>-75.727000000000004</v>
      </c>
      <c r="I100">
        <v>3.266</v>
      </c>
      <c r="J100">
        <v>86.164000000000001</v>
      </c>
      <c r="K100">
        <v>-74.513000000000005</v>
      </c>
    </row>
    <row r="101" spans="1:11" x14ac:dyDescent="0.4">
      <c r="A101">
        <v>3.3</v>
      </c>
      <c r="B101">
        <v>88.834000000000003</v>
      </c>
      <c r="C101">
        <v>-77.426000000000002</v>
      </c>
      <c r="E101">
        <v>3.3</v>
      </c>
      <c r="F101">
        <v>87.378</v>
      </c>
      <c r="G101">
        <v>-78.882000000000005</v>
      </c>
      <c r="I101">
        <v>3.3</v>
      </c>
      <c r="J101">
        <v>86.164000000000001</v>
      </c>
      <c r="K101">
        <v>-75.97</v>
      </c>
    </row>
    <row r="102" spans="1:11" x14ac:dyDescent="0.4">
      <c r="A102">
        <v>3.3330000000000002</v>
      </c>
      <c r="B102">
        <v>88.834000000000003</v>
      </c>
      <c r="C102">
        <v>-79.367999999999995</v>
      </c>
      <c r="E102">
        <v>3.3330000000000002</v>
      </c>
      <c r="F102">
        <v>87.378</v>
      </c>
      <c r="G102">
        <v>-82.28</v>
      </c>
      <c r="I102">
        <v>3.3330000000000002</v>
      </c>
      <c r="J102">
        <v>86.164000000000001</v>
      </c>
      <c r="K102">
        <v>-76.94</v>
      </c>
    </row>
    <row r="103" spans="1:11" x14ac:dyDescent="0.4">
      <c r="A103">
        <v>3.3660000000000001</v>
      </c>
      <c r="B103">
        <v>88.834000000000003</v>
      </c>
      <c r="C103">
        <v>-81.308999999999997</v>
      </c>
      <c r="E103">
        <v>3.3660000000000001</v>
      </c>
      <c r="F103">
        <v>87.378</v>
      </c>
      <c r="G103">
        <v>-84.706999999999994</v>
      </c>
      <c r="I103">
        <v>3.3660000000000001</v>
      </c>
      <c r="J103">
        <v>86.164000000000001</v>
      </c>
      <c r="K103">
        <v>-77.668999999999997</v>
      </c>
    </row>
    <row r="104" spans="1:11" x14ac:dyDescent="0.4">
      <c r="A104">
        <v>3.4</v>
      </c>
      <c r="B104">
        <v>88.834000000000003</v>
      </c>
      <c r="C104">
        <v>-82.522999999999996</v>
      </c>
      <c r="E104">
        <v>3.4</v>
      </c>
      <c r="F104">
        <v>87.378</v>
      </c>
      <c r="G104">
        <v>-86.649000000000001</v>
      </c>
      <c r="I104">
        <v>3.4</v>
      </c>
      <c r="J104">
        <v>86.164000000000001</v>
      </c>
      <c r="K104">
        <v>-78.153999999999996</v>
      </c>
    </row>
    <row r="105" spans="1:11" x14ac:dyDescent="0.4">
      <c r="A105">
        <v>3.4329999999999998</v>
      </c>
      <c r="B105">
        <v>89.076999999999998</v>
      </c>
      <c r="C105">
        <v>-83.251000000000005</v>
      </c>
      <c r="E105">
        <v>3.4329999999999998</v>
      </c>
      <c r="F105">
        <v>87.378</v>
      </c>
      <c r="G105">
        <v>-88.105000000000004</v>
      </c>
      <c r="I105">
        <v>3.4329999999999998</v>
      </c>
      <c r="J105">
        <v>86.164000000000001</v>
      </c>
      <c r="K105">
        <v>-78.397000000000006</v>
      </c>
    </row>
    <row r="106" spans="1:11" x14ac:dyDescent="0.4">
      <c r="A106">
        <v>3.4660000000000002</v>
      </c>
      <c r="B106">
        <v>89.076999999999998</v>
      </c>
      <c r="C106">
        <v>-83.736999999999995</v>
      </c>
      <c r="E106">
        <v>3.4660000000000002</v>
      </c>
      <c r="F106">
        <v>87.378</v>
      </c>
      <c r="G106">
        <v>-88.834000000000003</v>
      </c>
      <c r="I106">
        <v>3.4660000000000002</v>
      </c>
      <c r="J106">
        <v>86.164000000000001</v>
      </c>
      <c r="K106">
        <v>-77.911000000000001</v>
      </c>
    </row>
    <row r="107" spans="1:11" x14ac:dyDescent="0.4">
      <c r="A107">
        <v>3.5</v>
      </c>
      <c r="B107">
        <v>89.076999999999998</v>
      </c>
      <c r="C107">
        <v>-83.251000000000005</v>
      </c>
      <c r="E107">
        <v>3.5</v>
      </c>
      <c r="F107">
        <v>87.378</v>
      </c>
      <c r="G107">
        <v>-88.834000000000003</v>
      </c>
      <c r="I107">
        <v>3.5</v>
      </c>
      <c r="J107">
        <v>86.164000000000001</v>
      </c>
      <c r="K107">
        <v>-77.426000000000002</v>
      </c>
    </row>
    <row r="108" spans="1:11" x14ac:dyDescent="0.4">
      <c r="A108">
        <v>3.5329999999999999</v>
      </c>
      <c r="B108">
        <v>89.076999999999998</v>
      </c>
      <c r="C108">
        <v>-82.766000000000005</v>
      </c>
      <c r="E108">
        <v>3.5329999999999999</v>
      </c>
      <c r="F108">
        <v>87.62</v>
      </c>
      <c r="G108">
        <v>-88.105000000000004</v>
      </c>
      <c r="I108">
        <v>3.5329999999999999</v>
      </c>
      <c r="J108">
        <v>86.164000000000001</v>
      </c>
      <c r="K108">
        <v>-76.697999999999993</v>
      </c>
    </row>
    <row r="109" spans="1:11" x14ac:dyDescent="0.4">
      <c r="A109">
        <v>3.5659999999999998</v>
      </c>
      <c r="B109">
        <v>89.076999999999998</v>
      </c>
      <c r="C109">
        <v>-81.552000000000007</v>
      </c>
      <c r="E109">
        <v>3.5659999999999998</v>
      </c>
      <c r="F109">
        <v>87.863</v>
      </c>
      <c r="G109">
        <v>-86.649000000000001</v>
      </c>
      <c r="I109">
        <v>3.5659999999999998</v>
      </c>
      <c r="J109">
        <v>86.164000000000001</v>
      </c>
      <c r="K109">
        <v>-75.483999999999995</v>
      </c>
    </row>
    <row r="110" spans="1:11" x14ac:dyDescent="0.4">
      <c r="A110">
        <v>3.6</v>
      </c>
      <c r="B110">
        <v>89.076999999999998</v>
      </c>
      <c r="C110">
        <v>-79.852999999999994</v>
      </c>
      <c r="E110">
        <v>3.6</v>
      </c>
      <c r="F110">
        <v>87.863</v>
      </c>
      <c r="G110">
        <v>-84.706999999999994</v>
      </c>
      <c r="I110">
        <v>3.6</v>
      </c>
      <c r="J110">
        <v>86.164000000000001</v>
      </c>
      <c r="K110">
        <v>-74.028000000000006</v>
      </c>
    </row>
    <row r="111" spans="1:11" x14ac:dyDescent="0.4">
      <c r="A111">
        <v>3.633</v>
      </c>
      <c r="B111">
        <v>88.834000000000003</v>
      </c>
      <c r="C111">
        <v>-77.911000000000001</v>
      </c>
      <c r="E111">
        <v>3.633</v>
      </c>
      <c r="F111">
        <v>88.105999999999995</v>
      </c>
      <c r="G111">
        <v>-82.28</v>
      </c>
      <c r="I111">
        <v>3.633</v>
      </c>
      <c r="J111">
        <v>86.164000000000001</v>
      </c>
      <c r="K111">
        <v>-72.572000000000003</v>
      </c>
    </row>
    <row r="112" spans="1:11" x14ac:dyDescent="0.4">
      <c r="A112">
        <v>3.6659999999999999</v>
      </c>
      <c r="B112">
        <v>88.590999999999994</v>
      </c>
      <c r="C112">
        <v>-75.483999999999995</v>
      </c>
      <c r="E112">
        <v>3.6659999999999999</v>
      </c>
      <c r="F112">
        <v>88.105999999999995</v>
      </c>
      <c r="G112">
        <v>-79.367999999999995</v>
      </c>
      <c r="I112">
        <v>3.6659999999999999</v>
      </c>
      <c r="J112">
        <v>86.164000000000001</v>
      </c>
      <c r="K112">
        <v>-70.63</v>
      </c>
    </row>
    <row r="113" spans="1:11" x14ac:dyDescent="0.4">
      <c r="A113">
        <v>3.7</v>
      </c>
      <c r="B113">
        <v>88.590999999999994</v>
      </c>
      <c r="C113">
        <v>-73.057000000000002</v>
      </c>
      <c r="E113">
        <v>3.7</v>
      </c>
      <c r="F113">
        <v>88.105999999999995</v>
      </c>
      <c r="G113">
        <v>-75.97</v>
      </c>
      <c r="I113">
        <v>3.7</v>
      </c>
      <c r="J113">
        <v>86.164000000000001</v>
      </c>
      <c r="K113">
        <v>-68.688000000000002</v>
      </c>
    </row>
    <row r="114" spans="1:11" x14ac:dyDescent="0.4">
      <c r="A114">
        <v>3.7330000000000001</v>
      </c>
      <c r="B114">
        <v>88.590999999999994</v>
      </c>
      <c r="C114">
        <v>-70.387</v>
      </c>
      <c r="E114">
        <v>3.7330000000000001</v>
      </c>
      <c r="F114">
        <v>88.105999999999995</v>
      </c>
      <c r="G114">
        <v>-72.572000000000003</v>
      </c>
      <c r="I114">
        <v>3.7330000000000001</v>
      </c>
      <c r="J114">
        <v>86.164000000000001</v>
      </c>
      <c r="K114">
        <v>-66.745999999999995</v>
      </c>
    </row>
    <row r="115" spans="1:11" x14ac:dyDescent="0.4">
      <c r="A115">
        <v>3.766</v>
      </c>
      <c r="B115">
        <v>88.590999999999994</v>
      </c>
      <c r="C115">
        <v>-67.716999999999999</v>
      </c>
      <c r="E115">
        <v>3.766</v>
      </c>
      <c r="F115">
        <v>88.590999999999994</v>
      </c>
      <c r="G115">
        <v>-68.930999999999997</v>
      </c>
      <c r="I115">
        <v>3.766</v>
      </c>
      <c r="J115">
        <v>86.164000000000001</v>
      </c>
      <c r="K115">
        <v>-64.805000000000007</v>
      </c>
    </row>
    <row r="116" spans="1:11" x14ac:dyDescent="0.4">
      <c r="A116">
        <v>3.8</v>
      </c>
      <c r="B116">
        <v>88.590999999999994</v>
      </c>
      <c r="C116">
        <v>-64.805000000000007</v>
      </c>
      <c r="E116">
        <v>3.8</v>
      </c>
      <c r="F116">
        <v>88.590999999999994</v>
      </c>
      <c r="G116">
        <v>-65.290000000000006</v>
      </c>
      <c r="I116">
        <v>3.8</v>
      </c>
      <c r="J116">
        <v>85.921000000000006</v>
      </c>
      <c r="K116">
        <v>-63.106000000000002</v>
      </c>
    </row>
    <row r="117" spans="1:11" x14ac:dyDescent="0.4">
      <c r="A117">
        <v>3.8330000000000002</v>
      </c>
      <c r="B117">
        <v>88.590999999999994</v>
      </c>
      <c r="C117">
        <v>-62.134999999999998</v>
      </c>
      <c r="E117">
        <v>3.8330000000000002</v>
      </c>
      <c r="F117">
        <v>88.834000000000003</v>
      </c>
      <c r="G117">
        <v>-61.406999999999996</v>
      </c>
      <c r="I117">
        <v>3.8330000000000002</v>
      </c>
      <c r="J117">
        <v>85.921000000000006</v>
      </c>
      <c r="K117">
        <v>-61.406999999999996</v>
      </c>
    </row>
    <row r="118" spans="1:11" x14ac:dyDescent="0.4">
      <c r="A118">
        <v>3.8660000000000001</v>
      </c>
      <c r="B118">
        <v>88.349000000000004</v>
      </c>
      <c r="C118">
        <v>-59.707999999999998</v>
      </c>
      <c r="E118">
        <v>3.8660000000000001</v>
      </c>
      <c r="F118">
        <v>89.076999999999998</v>
      </c>
      <c r="G118">
        <v>-58.250999999999998</v>
      </c>
      <c r="I118">
        <v>3.8660000000000001</v>
      </c>
      <c r="J118">
        <v>85.921000000000006</v>
      </c>
      <c r="K118">
        <v>-59.95</v>
      </c>
    </row>
    <row r="119" spans="1:11" x14ac:dyDescent="0.4">
      <c r="A119">
        <v>3.9</v>
      </c>
      <c r="B119">
        <v>88.349000000000004</v>
      </c>
      <c r="C119">
        <v>-57.523000000000003</v>
      </c>
      <c r="E119">
        <v>3.9</v>
      </c>
      <c r="F119">
        <v>89.319000000000003</v>
      </c>
      <c r="G119">
        <v>-54.853000000000002</v>
      </c>
      <c r="I119">
        <v>3.9</v>
      </c>
      <c r="J119">
        <v>85.921000000000006</v>
      </c>
      <c r="K119">
        <v>-58.737000000000002</v>
      </c>
    </row>
    <row r="120" spans="1:11" x14ac:dyDescent="0.4">
      <c r="A120">
        <v>3.9329999999999998</v>
      </c>
      <c r="B120">
        <v>88.349000000000004</v>
      </c>
      <c r="C120">
        <v>-55.581000000000003</v>
      </c>
      <c r="E120">
        <v>3.9329999999999998</v>
      </c>
      <c r="F120">
        <v>89.319000000000003</v>
      </c>
      <c r="G120">
        <v>-51.941000000000003</v>
      </c>
      <c r="I120">
        <v>3.9329999999999998</v>
      </c>
      <c r="J120">
        <v>85.921000000000006</v>
      </c>
      <c r="K120">
        <v>-57.765999999999998</v>
      </c>
    </row>
    <row r="121" spans="1:11" x14ac:dyDescent="0.4">
      <c r="A121">
        <v>3.9660000000000002</v>
      </c>
      <c r="B121">
        <v>88.349000000000004</v>
      </c>
      <c r="C121">
        <v>-54.125</v>
      </c>
      <c r="E121">
        <v>3.9660000000000002</v>
      </c>
      <c r="F121">
        <v>89.319000000000003</v>
      </c>
      <c r="G121">
        <v>-49.514000000000003</v>
      </c>
      <c r="I121">
        <v>3.9660000000000002</v>
      </c>
      <c r="J121">
        <v>85.921000000000006</v>
      </c>
      <c r="K121">
        <v>-57.037999999999997</v>
      </c>
    </row>
    <row r="122" spans="1:11" x14ac:dyDescent="0.4">
      <c r="A122">
        <v>4</v>
      </c>
      <c r="B122">
        <v>88.349000000000004</v>
      </c>
      <c r="C122">
        <v>-52.911999999999999</v>
      </c>
      <c r="E122">
        <v>4</v>
      </c>
      <c r="F122">
        <v>89.561999999999998</v>
      </c>
      <c r="G122">
        <v>-47.814999999999998</v>
      </c>
      <c r="I122">
        <v>4</v>
      </c>
      <c r="J122">
        <v>85.921000000000006</v>
      </c>
      <c r="K122">
        <v>-56.795000000000002</v>
      </c>
    </row>
    <row r="123" spans="1:11" x14ac:dyDescent="0.4">
      <c r="A123">
        <v>4.0330000000000004</v>
      </c>
      <c r="B123">
        <v>88.349000000000004</v>
      </c>
      <c r="C123">
        <v>-52.183</v>
      </c>
      <c r="E123">
        <v>4.0330000000000004</v>
      </c>
      <c r="F123">
        <v>89.561999999999998</v>
      </c>
      <c r="G123">
        <v>-46.600999999999999</v>
      </c>
      <c r="I123">
        <v>4.0330000000000004</v>
      </c>
      <c r="J123">
        <v>85.921000000000006</v>
      </c>
      <c r="K123">
        <v>-56.795000000000002</v>
      </c>
    </row>
    <row r="124" spans="1:11" x14ac:dyDescent="0.4">
      <c r="A124">
        <v>4.0659999999999998</v>
      </c>
      <c r="B124">
        <v>88.349000000000004</v>
      </c>
      <c r="C124">
        <v>-52.183</v>
      </c>
      <c r="E124">
        <v>4.0659999999999998</v>
      </c>
      <c r="F124">
        <v>89.561999999999998</v>
      </c>
      <c r="G124">
        <v>-46.116</v>
      </c>
      <c r="I124">
        <v>4.0659999999999998</v>
      </c>
      <c r="J124">
        <v>85.921000000000006</v>
      </c>
      <c r="K124">
        <v>-57.28</v>
      </c>
    </row>
    <row r="125" spans="1:11" x14ac:dyDescent="0.4">
      <c r="A125">
        <v>4.0999999999999996</v>
      </c>
      <c r="B125">
        <v>88.349000000000004</v>
      </c>
      <c r="C125">
        <v>-52.668999999999997</v>
      </c>
      <c r="E125">
        <v>4.0999999999999996</v>
      </c>
      <c r="F125">
        <v>89.805000000000007</v>
      </c>
      <c r="G125">
        <v>-46.116</v>
      </c>
      <c r="I125">
        <v>4.0999999999999996</v>
      </c>
      <c r="J125">
        <v>85.921000000000006</v>
      </c>
      <c r="K125">
        <v>-57.765999999999998</v>
      </c>
    </row>
    <row r="126" spans="1:11" x14ac:dyDescent="0.4">
      <c r="A126">
        <v>4.133</v>
      </c>
      <c r="B126">
        <v>88.349000000000004</v>
      </c>
      <c r="C126">
        <v>-53.154000000000003</v>
      </c>
      <c r="E126">
        <v>4.133</v>
      </c>
      <c r="F126">
        <v>89.805000000000007</v>
      </c>
      <c r="G126">
        <v>-47.085999999999999</v>
      </c>
      <c r="I126">
        <v>4.133</v>
      </c>
      <c r="J126">
        <v>85.679000000000002</v>
      </c>
      <c r="K126">
        <v>-58.737000000000002</v>
      </c>
    </row>
    <row r="127" spans="1:11" x14ac:dyDescent="0.4">
      <c r="A127">
        <v>4.1660000000000004</v>
      </c>
      <c r="B127">
        <v>88.105999999999995</v>
      </c>
      <c r="C127">
        <v>-54.610999999999997</v>
      </c>
      <c r="E127">
        <v>4.1660000000000004</v>
      </c>
      <c r="F127">
        <v>89.805000000000007</v>
      </c>
      <c r="G127">
        <v>-48.542999999999999</v>
      </c>
      <c r="I127">
        <v>4.1660000000000004</v>
      </c>
      <c r="J127">
        <v>85.921000000000006</v>
      </c>
      <c r="K127">
        <v>-60.192999999999998</v>
      </c>
    </row>
    <row r="128" spans="1:11" x14ac:dyDescent="0.4">
      <c r="A128">
        <v>4.2</v>
      </c>
      <c r="B128">
        <v>88.105999999999995</v>
      </c>
      <c r="C128">
        <v>-56.31</v>
      </c>
      <c r="E128">
        <v>4.2</v>
      </c>
      <c r="F128">
        <v>89.805000000000007</v>
      </c>
      <c r="G128">
        <v>-50.484000000000002</v>
      </c>
      <c r="I128">
        <v>4.2</v>
      </c>
      <c r="J128">
        <v>85.921000000000006</v>
      </c>
      <c r="K128">
        <v>-61.649000000000001</v>
      </c>
    </row>
    <row r="129" spans="1:11" x14ac:dyDescent="0.4">
      <c r="A129">
        <v>4.2329999999999997</v>
      </c>
      <c r="B129">
        <v>88.105999999999995</v>
      </c>
      <c r="C129">
        <v>-58.737000000000002</v>
      </c>
      <c r="E129">
        <v>4.2329999999999997</v>
      </c>
      <c r="F129">
        <v>89.561999999999998</v>
      </c>
      <c r="G129">
        <v>-53.396999999999998</v>
      </c>
      <c r="I129">
        <v>4.2329999999999997</v>
      </c>
      <c r="J129">
        <v>85.921000000000006</v>
      </c>
      <c r="K129">
        <v>-63.591000000000001</v>
      </c>
    </row>
    <row r="130" spans="1:11" x14ac:dyDescent="0.4">
      <c r="A130">
        <v>4.266</v>
      </c>
      <c r="B130">
        <v>88.105999999999995</v>
      </c>
      <c r="C130">
        <v>-60.920999999999999</v>
      </c>
      <c r="E130">
        <v>4.266</v>
      </c>
      <c r="F130">
        <v>89.561999999999998</v>
      </c>
      <c r="G130">
        <v>-56.795000000000002</v>
      </c>
      <c r="I130">
        <v>4.266</v>
      </c>
      <c r="J130">
        <v>85.921000000000006</v>
      </c>
      <c r="K130">
        <v>-65.533000000000001</v>
      </c>
    </row>
    <row r="131" spans="1:11" x14ac:dyDescent="0.4">
      <c r="A131">
        <v>4.3</v>
      </c>
      <c r="B131">
        <v>88.105999999999995</v>
      </c>
      <c r="C131">
        <v>-63.834000000000003</v>
      </c>
      <c r="E131">
        <v>4.3</v>
      </c>
      <c r="F131">
        <v>89.561999999999998</v>
      </c>
      <c r="G131">
        <v>-60.192999999999998</v>
      </c>
      <c r="I131">
        <v>4.3</v>
      </c>
      <c r="J131">
        <v>85.921000000000006</v>
      </c>
      <c r="K131">
        <v>-67.474999999999994</v>
      </c>
    </row>
    <row r="132" spans="1:11" x14ac:dyDescent="0.4">
      <c r="A132">
        <v>4.3330000000000002</v>
      </c>
      <c r="B132">
        <v>88.105999999999995</v>
      </c>
      <c r="C132">
        <v>-66.504000000000005</v>
      </c>
      <c r="E132">
        <v>4.3330000000000002</v>
      </c>
      <c r="F132">
        <v>89.319000000000003</v>
      </c>
      <c r="G132">
        <v>-63.834000000000003</v>
      </c>
      <c r="I132">
        <v>4.3330000000000002</v>
      </c>
      <c r="J132">
        <v>85.921000000000006</v>
      </c>
      <c r="K132">
        <v>-69.659000000000006</v>
      </c>
    </row>
    <row r="133" spans="1:11" x14ac:dyDescent="0.4">
      <c r="A133">
        <v>4.3659999999999997</v>
      </c>
      <c r="B133">
        <v>88.105999999999995</v>
      </c>
      <c r="C133">
        <v>-69.415999999999997</v>
      </c>
      <c r="E133">
        <v>4.3659999999999997</v>
      </c>
      <c r="F133">
        <v>89.076999999999998</v>
      </c>
      <c r="G133">
        <v>-67.959999999999994</v>
      </c>
      <c r="I133">
        <v>4.3659999999999997</v>
      </c>
      <c r="J133">
        <v>85.921000000000006</v>
      </c>
      <c r="K133">
        <v>-71.358000000000004</v>
      </c>
    </row>
    <row r="134" spans="1:11" x14ac:dyDescent="0.4">
      <c r="A134">
        <v>4.4000000000000004</v>
      </c>
      <c r="B134">
        <v>88.105999999999995</v>
      </c>
      <c r="C134">
        <v>-72.085999999999999</v>
      </c>
      <c r="E134">
        <v>4.4000000000000004</v>
      </c>
      <c r="F134">
        <v>89.076999999999998</v>
      </c>
      <c r="G134">
        <v>-71.843000000000004</v>
      </c>
      <c r="I134">
        <v>4.4000000000000004</v>
      </c>
      <c r="J134">
        <v>85.921000000000006</v>
      </c>
      <c r="K134">
        <v>-73.057000000000002</v>
      </c>
    </row>
    <row r="135" spans="1:11" x14ac:dyDescent="0.4">
      <c r="A135">
        <v>4.4329999999999998</v>
      </c>
      <c r="B135">
        <v>88.105999999999995</v>
      </c>
      <c r="C135">
        <v>-74.756</v>
      </c>
      <c r="E135">
        <v>4.4329999999999998</v>
      </c>
      <c r="F135">
        <v>88.834000000000003</v>
      </c>
      <c r="G135">
        <v>-75.727000000000004</v>
      </c>
      <c r="I135">
        <v>4.4329999999999998</v>
      </c>
      <c r="J135">
        <v>85.921000000000006</v>
      </c>
      <c r="K135">
        <v>-74.756</v>
      </c>
    </row>
    <row r="136" spans="1:11" x14ac:dyDescent="0.4">
      <c r="A136">
        <v>4.4660000000000002</v>
      </c>
      <c r="B136">
        <v>88.105999999999995</v>
      </c>
      <c r="C136">
        <v>-77.183000000000007</v>
      </c>
      <c r="E136">
        <v>4.4660000000000002</v>
      </c>
      <c r="F136">
        <v>88.590999999999994</v>
      </c>
      <c r="G136">
        <v>-79.125</v>
      </c>
      <c r="I136">
        <v>4.4660000000000002</v>
      </c>
      <c r="J136">
        <v>86.164000000000001</v>
      </c>
      <c r="K136">
        <v>-75.97</v>
      </c>
    </row>
    <row r="137" spans="1:11" x14ac:dyDescent="0.4">
      <c r="A137">
        <v>4.5</v>
      </c>
      <c r="B137">
        <v>88.349000000000004</v>
      </c>
      <c r="C137">
        <v>-79.125</v>
      </c>
      <c r="E137">
        <v>4.5</v>
      </c>
      <c r="F137">
        <v>88.590999999999994</v>
      </c>
      <c r="G137">
        <v>-82.28</v>
      </c>
      <c r="I137">
        <v>4.5</v>
      </c>
      <c r="J137">
        <v>86.164000000000001</v>
      </c>
      <c r="K137">
        <v>-76.94</v>
      </c>
    </row>
    <row r="138" spans="1:11" x14ac:dyDescent="0.4">
      <c r="A138">
        <v>4.5330000000000004</v>
      </c>
      <c r="B138">
        <v>88.349000000000004</v>
      </c>
      <c r="C138">
        <v>-80.823999999999998</v>
      </c>
      <c r="E138">
        <v>4.5330000000000004</v>
      </c>
      <c r="F138">
        <v>88.105999999999995</v>
      </c>
      <c r="G138">
        <v>-84.95</v>
      </c>
      <c r="I138">
        <v>4.5330000000000004</v>
      </c>
      <c r="J138">
        <v>86.164000000000001</v>
      </c>
      <c r="K138">
        <v>-77.911000000000001</v>
      </c>
    </row>
    <row r="139" spans="1:11" x14ac:dyDescent="0.4">
      <c r="A139">
        <v>4.5659999999999998</v>
      </c>
      <c r="B139">
        <v>88.590999999999994</v>
      </c>
      <c r="C139">
        <v>-82.28</v>
      </c>
      <c r="E139">
        <v>4.5659999999999998</v>
      </c>
      <c r="F139">
        <v>88.105999999999995</v>
      </c>
      <c r="G139">
        <v>-86.891999999999996</v>
      </c>
      <c r="I139">
        <v>4.5659999999999998</v>
      </c>
      <c r="J139">
        <v>86.164000000000001</v>
      </c>
      <c r="K139">
        <v>-78.397000000000006</v>
      </c>
    </row>
    <row r="140" spans="1:11" x14ac:dyDescent="0.4">
      <c r="A140">
        <v>4.5999999999999996</v>
      </c>
      <c r="B140">
        <v>88.834000000000003</v>
      </c>
      <c r="C140">
        <v>-83.007999999999996</v>
      </c>
      <c r="E140">
        <v>4.5999999999999996</v>
      </c>
      <c r="F140">
        <v>87.863</v>
      </c>
      <c r="G140">
        <v>-88.105000000000004</v>
      </c>
      <c r="I140">
        <v>4.5999999999999996</v>
      </c>
      <c r="J140">
        <v>86.164000000000001</v>
      </c>
      <c r="K140">
        <v>-78.397000000000006</v>
      </c>
    </row>
    <row r="141" spans="1:11" x14ac:dyDescent="0.4">
      <c r="A141">
        <v>4.633</v>
      </c>
      <c r="B141">
        <v>88.590999999999994</v>
      </c>
      <c r="C141">
        <v>-83.251000000000005</v>
      </c>
      <c r="E141">
        <v>4.633</v>
      </c>
      <c r="F141">
        <v>87.863</v>
      </c>
      <c r="G141">
        <v>-88.590999999999994</v>
      </c>
      <c r="I141">
        <v>4.633</v>
      </c>
      <c r="J141">
        <v>86.164000000000001</v>
      </c>
      <c r="K141">
        <v>-78.153999999999996</v>
      </c>
    </row>
    <row r="142" spans="1:11" x14ac:dyDescent="0.4">
      <c r="A142">
        <v>4.6660000000000004</v>
      </c>
      <c r="B142">
        <v>88.590999999999994</v>
      </c>
      <c r="C142">
        <v>-83.251000000000005</v>
      </c>
      <c r="E142">
        <v>4.6660000000000004</v>
      </c>
      <c r="F142">
        <v>87.863</v>
      </c>
      <c r="G142">
        <v>-88.590999999999994</v>
      </c>
      <c r="I142">
        <v>4.6660000000000004</v>
      </c>
      <c r="J142">
        <v>86.164000000000001</v>
      </c>
      <c r="K142">
        <v>-77.426000000000002</v>
      </c>
    </row>
    <row r="143" spans="1:11" x14ac:dyDescent="0.4">
      <c r="A143">
        <v>4.7</v>
      </c>
      <c r="B143">
        <v>88.590999999999994</v>
      </c>
      <c r="C143">
        <v>-82.522999999999996</v>
      </c>
      <c r="E143">
        <v>4.7</v>
      </c>
      <c r="F143">
        <v>87.378</v>
      </c>
      <c r="G143">
        <v>-87.863</v>
      </c>
    </row>
    <row r="144" spans="1:11" x14ac:dyDescent="0.4">
      <c r="A144">
        <v>4.7329999999999997</v>
      </c>
      <c r="B144">
        <v>88.590999999999994</v>
      </c>
      <c r="C144">
        <v>-81.308999999999997</v>
      </c>
      <c r="E144">
        <v>4.7329999999999997</v>
      </c>
      <c r="F144">
        <v>87.378</v>
      </c>
      <c r="G144">
        <v>-86.649000000000001</v>
      </c>
    </row>
    <row r="145" spans="1:7" x14ac:dyDescent="0.4">
      <c r="A145">
        <v>4.766</v>
      </c>
      <c r="B145">
        <v>88.590999999999994</v>
      </c>
      <c r="C145">
        <v>-79.61</v>
      </c>
      <c r="E145">
        <v>4.766</v>
      </c>
      <c r="F145">
        <v>87.378</v>
      </c>
      <c r="G145">
        <v>-84.706999999999994</v>
      </c>
    </row>
    <row r="146" spans="1:7" x14ac:dyDescent="0.4">
      <c r="A146">
        <v>4.8</v>
      </c>
      <c r="B146">
        <v>88.590999999999994</v>
      </c>
      <c r="C146">
        <v>-77.668999999999997</v>
      </c>
      <c r="E146">
        <v>4.8</v>
      </c>
      <c r="F146">
        <v>87.378</v>
      </c>
      <c r="G146">
        <v>-82.037999999999997</v>
      </c>
    </row>
    <row r="147" spans="1:7" x14ac:dyDescent="0.4">
      <c r="A147">
        <v>4.8330000000000002</v>
      </c>
      <c r="B147">
        <v>89.076999999999998</v>
      </c>
      <c r="C147">
        <v>-75.483999999999995</v>
      </c>
      <c r="E147">
        <v>4.8330000000000002</v>
      </c>
      <c r="F147">
        <v>87.378</v>
      </c>
      <c r="G147">
        <v>-79.125</v>
      </c>
    </row>
    <row r="148" spans="1:7" x14ac:dyDescent="0.4">
      <c r="A148">
        <v>4.8659999999999997</v>
      </c>
      <c r="B148">
        <v>88.834000000000003</v>
      </c>
      <c r="C148">
        <v>-72.813999999999993</v>
      </c>
      <c r="E148">
        <v>4.8659999999999997</v>
      </c>
      <c r="F148">
        <v>87.378</v>
      </c>
      <c r="G148">
        <v>-75.97</v>
      </c>
    </row>
    <row r="149" spans="1:7" x14ac:dyDescent="0.4">
      <c r="A149">
        <v>4.9000000000000004</v>
      </c>
      <c r="B149">
        <v>88.590999999999994</v>
      </c>
      <c r="C149">
        <v>-70.144000000000005</v>
      </c>
      <c r="E149">
        <v>4.9000000000000004</v>
      </c>
      <c r="F149">
        <v>87.378</v>
      </c>
      <c r="G149">
        <v>-72.328999999999994</v>
      </c>
    </row>
    <row r="150" spans="1:7" x14ac:dyDescent="0.4">
      <c r="A150">
        <v>4.9329999999999998</v>
      </c>
      <c r="B150">
        <v>88.834000000000003</v>
      </c>
      <c r="C150">
        <v>-67.716999999999999</v>
      </c>
      <c r="E150">
        <v>4.9329999999999998</v>
      </c>
      <c r="F150">
        <v>87.378</v>
      </c>
      <c r="G150">
        <v>-68.688000000000002</v>
      </c>
    </row>
    <row r="151" spans="1:7" x14ac:dyDescent="0.4">
      <c r="A151">
        <v>4.9660000000000002</v>
      </c>
      <c r="B151">
        <v>88.834000000000003</v>
      </c>
      <c r="C151">
        <v>-64.805000000000007</v>
      </c>
      <c r="E151">
        <v>4.9660000000000002</v>
      </c>
      <c r="F151">
        <v>87.378</v>
      </c>
      <c r="G151">
        <v>-65.046999999999997</v>
      </c>
    </row>
    <row r="152" spans="1:7" x14ac:dyDescent="0.4">
      <c r="A152">
        <v>5</v>
      </c>
      <c r="B152">
        <v>88.834000000000003</v>
      </c>
      <c r="C152">
        <v>-62.378</v>
      </c>
      <c r="E152">
        <v>5</v>
      </c>
      <c r="F152">
        <v>87.62</v>
      </c>
      <c r="G152">
        <v>-61.406999999999996</v>
      </c>
    </row>
    <row r="153" spans="1:7" x14ac:dyDescent="0.4">
      <c r="A153">
        <v>5.0330000000000004</v>
      </c>
      <c r="B153">
        <v>88.834000000000003</v>
      </c>
      <c r="C153">
        <v>-59.95</v>
      </c>
      <c r="E153">
        <v>5.0330000000000004</v>
      </c>
      <c r="F153">
        <v>87.62</v>
      </c>
      <c r="G153">
        <v>-58.009</v>
      </c>
    </row>
    <row r="154" spans="1:7" x14ac:dyDescent="0.4">
      <c r="A154">
        <v>5.0659999999999998</v>
      </c>
      <c r="B154">
        <v>88.834000000000003</v>
      </c>
      <c r="C154">
        <v>-57.28</v>
      </c>
      <c r="E154">
        <v>5.0659999999999998</v>
      </c>
      <c r="F154">
        <v>87.863</v>
      </c>
      <c r="G154">
        <v>-54.853000000000002</v>
      </c>
    </row>
    <row r="155" spans="1:7" x14ac:dyDescent="0.4">
      <c r="A155">
        <v>5.0999999999999996</v>
      </c>
      <c r="B155">
        <v>88.590999999999994</v>
      </c>
      <c r="C155">
        <v>-55.581000000000003</v>
      </c>
      <c r="E155">
        <v>5.0999999999999996</v>
      </c>
      <c r="F155">
        <v>87.863</v>
      </c>
      <c r="G155">
        <v>-52.183</v>
      </c>
    </row>
    <row r="156" spans="1:7" x14ac:dyDescent="0.4">
      <c r="A156">
        <v>5.133</v>
      </c>
      <c r="B156">
        <v>88.590999999999994</v>
      </c>
      <c r="C156">
        <v>-54.125</v>
      </c>
      <c r="E156">
        <v>5.133</v>
      </c>
      <c r="F156">
        <v>88.105999999999995</v>
      </c>
      <c r="G156">
        <v>-49.756</v>
      </c>
    </row>
    <row r="157" spans="1:7" x14ac:dyDescent="0.4">
      <c r="A157">
        <v>5.1660000000000004</v>
      </c>
      <c r="B157">
        <v>88.590999999999994</v>
      </c>
      <c r="C157">
        <v>-52.911999999999999</v>
      </c>
      <c r="E157">
        <v>5.1660000000000004</v>
      </c>
      <c r="F157">
        <v>88.105999999999995</v>
      </c>
      <c r="G157">
        <v>-47.814999999999998</v>
      </c>
    </row>
    <row r="158" spans="1:7" x14ac:dyDescent="0.4">
      <c r="A158">
        <v>5.2</v>
      </c>
      <c r="B158">
        <v>88.590999999999994</v>
      </c>
      <c r="C158">
        <v>-52.183</v>
      </c>
      <c r="E158">
        <v>5.2</v>
      </c>
      <c r="F158">
        <v>88.349000000000004</v>
      </c>
      <c r="G158">
        <v>-46.844000000000001</v>
      </c>
    </row>
    <row r="159" spans="1:7" x14ac:dyDescent="0.4">
      <c r="A159">
        <v>5.2329999999999997</v>
      </c>
      <c r="B159">
        <v>88.590999999999994</v>
      </c>
      <c r="C159">
        <v>-52.183</v>
      </c>
      <c r="E159">
        <v>5.2329999999999997</v>
      </c>
      <c r="F159">
        <v>88.590999999999994</v>
      </c>
      <c r="G159">
        <v>-46.357999999999997</v>
      </c>
    </row>
    <row r="160" spans="1:7" x14ac:dyDescent="0.4">
      <c r="A160">
        <v>5.266</v>
      </c>
      <c r="B160">
        <v>88.590999999999994</v>
      </c>
      <c r="C160">
        <v>-52.426000000000002</v>
      </c>
      <c r="E160">
        <v>5.266</v>
      </c>
      <c r="F160">
        <v>88.590999999999994</v>
      </c>
      <c r="G160">
        <v>-46.357999999999997</v>
      </c>
    </row>
    <row r="161" spans="1:7" x14ac:dyDescent="0.4">
      <c r="A161">
        <v>5.3</v>
      </c>
      <c r="B161">
        <v>88.349000000000004</v>
      </c>
      <c r="C161">
        <v>-53.154000000000003</v>
      </c>
      <c r="E161">
        <v>5.3</v>
      </c>
      <c r="F161">
        <v>88.834000000000003</v>
      </c>
      <c r="G161">
        <v>-47.085999999999999</v>
      </c>
    </row>
    <row r="162" spans="1:7" x14ac:dyDescent="0.4">
      <c r="A162">
        <v>5.3330000000000002</v>
      </c>
      <c r="B162">
        <v>88.105999999999995</v>
      </c>
      <c r="C162">
        <v>-54.368000000000002</v>
      </c>
      <c r="E162">
        <v>5.3330000000000002</v>
      </c>
      <c r="F162">
        <v>89.076999999999998</v>
      </c>
      <c r="G162">
        <v>-48.784999999999997</v>
      </c>
    </row>
    <row r="163" spans="1:7" x14ac:dyDescent="0.4">
      <c r="A163">
        <v>5.3659999999999997</v>
      </c>
      <c r="B163">
        <v>88.105999999999995</v>
      </c>
      <c r="C163">
        <v>-56.31</v>
      </c>
      <c r="E163">
        <v>5.3659999999999997</v>
      </c>
      <c r="F163">
        <v>89.076999999999998</v>
      </c>
      <c r="G163">
        <v>-50.726999999999997</v>
      </c>
    </row>
    <row r="164" spans="1:7" x14ac:dyDescent="0.4">
      <c r="A164">
        <v>5.4</v>
      </c>
      <c r="B164">
        <v>88.105999999999995</v>
      </c>
      <c r="C164">
        <v>-58.494</v>
      </c>
      <c r="E164">
        <v>5.4</v>
      </c>
      <c r="F164">
        <v>89.319000000000003</v>
      </c>
      <c r="G164">
        <v>-53.396999999999998</v>
      </c>
    </row>
    <row r="165" spans="1:7" x14ac:dyDescent="0.4">
      <c r="A165">
        <v>5.4329999999999998</v>
      </c>
      <c r="B165">
        <v>88.105999999999995</v>
      </c>
      <c r="C165">
        <v>-60.920999999999999</v>
      </c>
      <c r="E165">
        <v>5.4329999999999998</v>
      </c>
      <c r="F165">
        <v>89.561999999999998</v>
      </c>
      <c r="G165">
        <v>-56.795000000000002</v>
      </c>
    </row>
    <row r="166" spans="1:7" x14ac:dyDescent="0.4">
      <c r="A166">
        <v>5.4660000000000002</v>
      </c>
      <c r="B166">
        <v>88.105999999999995</v>
      </c>
      <c r="C166">
        <v>-63.834000000000003</v>
      </c>
      <c r="E166">
        <v>5.4660000000000002</v>
      </c>
      <c r="F166">
        <v>89.561999999999998</v>
      </c>
      <c r="G166">
        <v>-60.436</v>
      </c>
    </row>
    <row r="167" spans="1:7" x14ac:dyDescent="0.4">
      <c r="A167">
        <v>5.5</v>
      </c>
      <c r="B167">
        <v>88.105999999999995</v>
      </c>
      <c r="C167">
        <v>-66.260999999999996</v>
      </c>
      <c r="E167">
        <v>5.5</v>
      </c>
      <c r="F167">
        <v>89.805000000000007</v>
      </c>
      <c r="G167">
        <v>-64.076999999999998</v>
      </c>
    </row>
    <row r="168" spans="1:7" x14ac:dyDescent="0.4">
      <c r="A168">
        <v>5.5330000000000004</v>
      </c>
      <c r="B168">
        <v>88.105999999999995</v>
      </c>
      <c r="C168">
        <v>-69.174000000000007</v>
      </c>
      <c r="E168">
        <v>5.5330000000000004</v>
      </c>
      <c r="F168">
        <v>89.561999999999998</v>
      </c>
      <c r="G168">
        <v>-67.959999999999994</v>
      </c>
    </row>
    <row r="169" spans="1:7" x14ac:dyDescent="0.4">
      <c r="A169">
        <v>5.5659999999999998</v>
      </c>
      <c r="B169">
        <v>88.105999999999995</v>
      </c>
      <c r="C169">
        <v>-72.085999999999999</v>
      </c>
      <c r="E169">
        <v>5.5659999999999998</v>
      </c>
      <c r="F169">
        <v>89.561999999999998</v>
      </c>
      <c r="G169">
        <v>-71.843000000000004</v>
      </c>
    </row>
    <row r="170" spans="1:7" x14ac:dyDescent="0.4">
      <c r="A170">
        <v>5.6</v>
      </c>
      <c r="B170">
        <v>88.105999999999995</v>
      </c>
      <c r="C170">
        <v>-74.513000000000005</v>
      </c>
      <c r="E170">
        <v>5.6</v>
      </c>
      <c r="F170">
        <v>89.561999999999998</v>
      </c>
      <c r="G170">
        <v>-75.483999999999995</v>
      </c>
    </row>
    <row r="171" spans="1:7" x14ac:dyDescent="0.4">
      <c r="A171">
        <v>5.633</v>
      </c>
      <c r="B171">
        <v>88.105999999999995</v>
      </c>
      <c r="C171">
        <v>-76.94</v>
      </c>
      <c r="E171">
        <v>5.633</v>
      </c>
      <c r="F171">
        <v>89.561999999999998</v>
      </c>
      <c r="G171">
        <v>-79.125</v>
      </c>
    </row>
    <row r="172" spans="1:7" x14ac:dyDescent="0.4">
      <c r="A172">
        <v>5.6660000000000004</v>
      </c>
      <c r="B172">
        <v>88.105999999999995</v>
      </c>
      <c r="C172">
        <v>-78.882000000000005</v>
      </c>
      <c r="E172">
        <v>5.6660000000000004</v>
      </c>
      <c r="F172">
        <v>89.319000000000003</v>
      </c>
      <c r="G172">
        <v>-82.28</v>
      </c>
    </row>
    <row r="173" spans="1:7" x14ac:dyDescent="0.4">
      <c r="A173">
        <v>5.7</v>
      </c>
      <c r="B173">
        <v>88.105999999999995</v>
      </c>
      <c r="C173">
        <v>-80.823999999999998</v>
      </c>
      <c r="E173">
        <v>5.7</v>
      </c>
      <c r="F173">
        <v>89.319000000000003</v>
      </c>
      <c r="G173">
        <v>-84.95</v>
      </c>
    </row>
    <row r="174" spans="1:7" x14ac:dyDescent="0.4">
      <c r="A174">
        <v>5.7329999999999997</v>
      </c>
      <c r="B174">
        <v>88.105999999999995</v>
      </c>
      <c r="C174">
        <v>-81.795000000000002</v>
      </c>
      <c r="E174">
        <v>5.7329999999999997</v>
      </c>
      <c r="F174">
        <v>89.076999999999998</v>
      </c>
      <c r="G174">
        <v>-86.891999999999996</v>
      </c>
    </row>
    <row r="175" spans="1:7" x14ac:dyDescent="0.4">
      <c r="A175">
        <v>5.766</v>
      </c>
      <c r="B175">
        <v>88.105999999999995</v>
      </c>
      <c r="C175">
        <v>-82.766000000000005</v>
      </c>
      <c r="E175">
        <v>5.766</v>
      </c>
      <c r="F175">
        <v>89.076999999999998</v>
      </c>
      <c r="G175">
        <v>-88.105000000000004</v>
      </c>
    </row>
    <row r="176" spans="1:7" x14ac:dyDescent="0.4">
      <c r="A176">
        <v>5.8</v>
      </c>
      <c r="B176">
        <v>88.105999999999995</v>
      </c>
      <c r="C176">
        <v>-83.251000000000005</v>
      </c>
      <c r="E176">
        <v>5.8</v>
      </c>
      <c r="F176">
        <v>88.834000000000003</v>
      </c>
      <c r="G176">
        <v>-88.834000000000003</v>
      </c>
    </row>
    <row r="177" spans="1:7" x14ac:dyDescent="0.4">
      <c r="A177">
        <v>5.8330000000000002</v>
      </c>
      <c r="B177">
        <v>88.105999999999995</v>
      </c>
      <c r="C177">
        <v>-82.766000000000005</v>
      </c>
      <c r="E177">
        <v>5.8330000000000002</v>
      </c>
      <c r="F177">
        <v>88.590999999999994</v>
      </c>
      <c r="G177">
        <v>-88.834000000000003</v>
      </c>
    </row>
    <row r="178" spans="1:7" x14ac:dyDescent="0.4">
      <c r="A178">
        <v>5.8659999999999997</v>
      </c>
      <c r="B178">
        <v>88.105999999999995</v>
      </c>
      <c r="C178">
        <v>-82.28</v>
      </c>
    </row>
    <row r="179" spans="1:7" x14ac:dyDescent="0.4">
      <c r="A179">
        <v>5.9</v>
      </c>
      <c r="B179">
        <v>88.105999999999995</v>
      </c>
      <c r="C179">
        <v>-80.823999999999998</v>
      </c>
    </row>
    <row r="180" spans="1:7" x14ac:dyDescent="0.4">
      <c r="A180">
        <v>5.9329999999999998</v>
      </c>
      <c r="B180">
        <v>88.349000000000004</v>
      </c>
      <c r="C180">
        <v>-79.367999999999995</v>
      </c>
    </row>
    <row r="181" spans="1:7" x14ac:dyDescent="0.4">
      <c r="A181">
        <v>5.9660000000000002</v>
      </c>
      <c r="B181">
        <v>88.105999999999995</v>
      </c>
      <c r="C181">
        <v>-77.426000000000002</v>
      </c>
    </row>
    <row r="182" spans="1:7" x14ac:dyDescent="0.4">
      <c r="A182">
        <v>6</v>
      </c>
      <c r="B182">
        <v>88.590999999999994</v>
      </c>
      <c r="C182">
        <v>-75.483999999999995</v>
      </c>
    </row>
    <row r="183" spans="1:7" x14ac:dyDescent="0.4">
      <c r="A183">
        <v>6.0330000000000004</v>
      </c>
      <c r="B183">
        <v>88.590999999999994</v>
      </c>
      <c r="C183">
        <v>-72.813999999999993</v>
      </c>
    </row>
    <row r="184" spans="1:7" x14ac:dyDescent="0.4">
      <c r="A184">
        <v>6.0659999999999998</v>
      </c>
      <c r="B184">
        <v>88.590999999999994</v>
      </c>
      <c r="C184">
        <v>-70.144000000000005</v>
      </c>
    </row>
    <row r="185" spans="1:7" x14ac:dyDescent="0.4">
      <c r="A185">
        <v>6.1</v>
      </c>
      <c r="B185">
        <v>88.590999999999994</v>
      </c>
      <c r="C185">
        <v>-67.474999999999994</v>
      </c>
    </row>
    <row r="186" spans="1:7" x14ac:dyDescent="0.4">
      <c r="A186">
        <v>6.133</v>
      </c>
      <c r="B186">
        <v>88.590999999999994</v>
      </c>
      <c r="C186">
        <v>-64.805000000000007</v>
      </c>
    </row>
    <row r="187" spans="1:7" x14ac:dyDescent="0.4">
      <c r="A187">
        <v>6.1660000000000004</v>
      </c>
      <c r="B187">
        <v>88.590999999999994</v>
      </c>
      <c r="C187">
        <v>-62.134999999999998</v>
      </c>
    </row>
    <row r="188" spans="1:7" x14ac:dyDescent="0.4">
      <c r="A188">
        <v>6.2</v>
      </c>
      <c r="B188">
        <v>88.834000000000003</v>
      </c>
      <c r="C188">
        <v>-59.707999999999998</v>
      </c>
    </row>
    <row r="189" spans="1:7" x14ac:dyDescent="0.4">
      <c r="A189">
        <v>6.2329999999999997</v>
      </c>
      <c r="B189">
        <v>88.834000000000003</v>
      </c>
      <c r="C189">
        <v>-57.523000000000003</v>
      </c>
    </row>
    <row r="190" spans="1:7" x14ac:dyDescent="0.4">
      <c r="A190">
        <v>6.266</v>
      </c>
      <c r="B190">
        <v>88.834000000000003</v>
      </c>
      <c r="C190">
        <v>-55.581000000000003</v>
      </c>
    </row>
    <row r="191" spans="1:7" x14ac:dyDescent="0.4">
      <c r="A191">
        <v>6.3</v>
      </c>
      <c r="B191">
        <v>88.834000000000003</v>
      </c>
      <c r="C191">
        <v>-54.125</v>
      </c>
    </row>
    <row r="192" spans="1:7" x14ac:dyDescent="0.4">
      <c r="A192">
        <v>6.3330000000000002</v>
      </c>
      <c r="B192">
        <v>88.834000000000003</v>
      </c>
      <c r="C192">
        <v>-52.911999999999999</v>
      </c>
    </row>
    <row r="193" spans="1:3" x14ac:dyDescent="0.4">
      <c r="A193">
        <v>6.3659999999999997</v>
      </c>
      <c r="B193">
        <v>88.834000000000003</v>
      </c>
      <c r="C193">
        <v>-52.183</v>
      </c>
    </row>
    <row r="194" spans="1:3" x14ac:dyDescent="0.4">
      <c r="A194">
        <v>6.4</v>
      </c>
      <c r="B194">
        <v>88.834000000000003</v>
      </c>
      <c r="C194">
        <v>-52.183</v>
      </c>
    </row>
    <row r="195" spans="1:3" x14ac:dyDescent="0.4">
      <c r="A195">
        <v>6.4329999999999998</v>
      </c>
      <c r="B195">
        <v>89.076999999999998</v>
      </c>
      <c r="C195">
        <v>-52.183</v>
      </c>
    </row>
    <row r="196" spans="1:3" x14ac:dyDescent="0.4">
      <c r="A196">
        <v>6.4660000000000002</v>
      </c>
      <c r="B196">
        <v>88.590999999999994</v>
      </c>
      <c r="C196">
        <v>-53.154000000000003</v>
      </c>
    </row>
    <row r="197" spans="1:3" x14ac:dyDescent="0.4">
      <c r="A197">
        <v>6.5</v>
      </c>
      <c r="B197">
        <v>88.590999999999994</v>
      </c>
      <c r="C197">
        <v>-54.610999999999997</v>
      </c>
    </row>
    <row r="198" spans="1:3" x14ac:dyDescent="0.4">
      <c r="A198">
        <v>6.5330000000000004</v>
      </c>
      <c r="B198">
        <v>88.590999999999994</v>
      </c>
      <c r="C198">
        <v>-56.31</v>
      </c>
    </row>
    <row r="199" spans="1:3" x14ac:dyDescent="0.4">
      <c r="A199">
        <v>6.5659999999999998</v>
      </c>
      <c r="B199">
        <v>88.590999999999994</v>
      </c>
      <c r="C199">
        <v>-58.494</v>
      </c>
    </row>
    <row r="200" spans="1:3" x14ac:dyDescent="0.4">
      <c r="A200">
        <v>6.6</v>
      </c>
      <c r="B200">
        <v>88.590999999999994</v>
      </c>
      <c r="C200">
        <v>-60.920999999999999</v>
      </c>
    </row>
    <row r="201" spans="1:3" x14ac:dyDescent="0.4">
      <c r="A201">
        <v>6.633</v>
      </c>
      <c r="B201">
        <v>88.590999999999994</v>
      </c>
      <c r="C201">
        <v>-63.834000000000003</v>
      </c>
    </row>
    <row r="202" spans="1:3" x14ac:dyDescent="0.4">
      <c r="A202">
        <v>6.6660000000000004</v>
      </c>
      <c r="B202">
        <v>88.590999999999994</v>
      </c>
      <c r="C202">
        <v>-66.260999999999996</v>
      </c>
    </row>
    <row r="203" spans="1:3" x14ac:dyDescent="0.4">
      <c r="A203">
        <v>6.7</v>
      </c>
      <c r="B203">
        <v>88.590999999999994</v>
      </c>
      <c r="C203">
        <v>-69.174000000000007</v>
      </c>
    </row>
    <row r="204" spans="1:3" x14ac:dyDescent="0.4">
      <c r="A204">
        <v>6.7329999999999997</v>
      </c>
      <c r="B204">
        <v>88.349000000000004</v>
      </c>
      <c r="C204">
        <v>-72.085999999999999</v>
      </c>
    </row>
    <row r="205" spans="1:3" x14ac:dyDescent="0.4">
      <c r="A205">
        <v>6.766</v>
      </c>
      <c r="B205">
        <v>88.349000000000004</v>
      </c>
      <c r="C205">
        <v>-74.513000000000005</v>
      </c>
    </row>
    <row r="206" spans="1:3" x14ac:dyDescent="0.4">
      <c r="A206">
        <v>6.8</v>
      </c>
      <c r="B206">
        <v>88.349000000000004</v>
      </c>
      <c r="C206">
        <v>-76.94</v>
      </c>
    </row>
    <row r="207" spans="1:3" x14ac:dyDescent="0.4">
      <c r="A207">
        <v>6.8330000000000002</v>
      </c>
      <c r="B207">
        <v>88.349000000000004</v>
      </c>
      <c r="C207">
        <v>-79.125</v>
      </c>
    </row>
    <row r="208" spans="1:3" x14ac:dyDescent="0.4">
      <c r="A208">
        <v>6.8659999999999997</v>
      </c>
      <c r="B208">
        <v>88.105999999999995</v>
      </c>
      <c r="C208">
        <v>-80.823999999999998</v>
      </c>
    </row>
    <row r="209" spans="1:3" x14ac:dyDescent="0.4">
      <c r="A209">
        <v>6.9</v>
      </c>
      <c r="B209">
        <v>88.105999999999995</v>
      </c>
      <c r="C209">
        <v>-81.795000000000002</v>
      </c>
    </row>
    <row r="210" spans="1:3" x14ac:dyDescent="0.4">
      <c r="A210">
        <v>6.9329999999999998</v>
      </c>
      <c r="B210">
        <v>88.105999999999995</v>
      </c>
      <c r="C210">
        <v>-82.766000000000005</v>
      </c>
    </row>
    <row r="211" spans="1:3" x14ac:dyDescent="0.4">
      <c r="A211">
        <v>6.9660000000000002</v>
      </c>
      <c r="B211">
        <v>88.105999999999995</v>
      </c>
      <c r="C211">
        <v>-82.766000000000005</v>
      </c>
    </row>
    <row r="212" spans="1:3" x14ac:dyDescent="0.4">
      <c r="A212">
        <v>7</v>
      </c>
      <c r="B212">
        <v>88.105999999999995</v>
      </c>
      <c r="C212">
        <v>-82.766000000000005</v>
      </c>
    </row>
    <row r="213" spans="1:3" x14ac:dyDescent="0.4">
      <c r="A213">
        <v>7.0330000000000004</v>
      </c>
      <c r="B213">
        <v>88.105999999999995</v>
      </c>
      <c r="C213">
        <v>-81.795000000000002</v>
      </c>
    </row>
    <row r="214" spans="1:3" x14ac:dyDescent="0.4">
      <c r="A214">
        <v>7.0659999999999998</v>
      </c>
      <c r="B214">
        <v>88.105999999999995</v>
      </c>
      <c r="C214">
        <v>-80.823999999999998</v>
      </c>
    </row>
    <row r="215" spans="1:3" x14ac:dyDescent="0.4">
      <c r="A215">
        <v>7.1</v>
      </c>
      <c r="B215">
        <v>88.105999999999995</v>
      </c>
      <c r="C215">
        <v>-79.367999999999995</v>
      </c>
    </row>
    <row r="216" spans="1:3" x14ac:dyDescent="0.4">
      <c r="A216">
        <v>7.133</v>
      </c>
      <c r="B216">
        <v>88.105999999999995</v>
      </c>
      <c r="C216">
        <v>-77.426000000000002</v>
      </c>
    </row>
    <row r="217" spans="1:3" x14ac:dyDescent="0.4">
      <c r="A217">
        <v>7.1660000000000004</v>
      </c>
      <c r="B217">
        <v>88.105999999999995</v>
      </c>
      <c r="C217">
        <v>-75.241</v>
      </c>
    </row>
    <row r="218" spans="1:3" x14ac:dyDescent="0.4">
      <c r="A218">
        <v>7.2</v>
      </c>
      <c r="B218">
        <v>88.105999999999995</v>
      </c>
      <c r="C218">
        <v>-72.572000000000003</v>
      </c>
    </row>
    <row r="219" spans="1:3" x14ac:dyDescent="0.4">
      <c r="A219">
        <v>7.2329999999999997</v>
      </c>
      <c r="B219">
        <v>88.349000000000004</v>
      </c>
      <c r="C219">
        <v>-70.144000000000005</v>
      </c>
    </row>
    <row r="220" spans="1:3" x14ac:dyDescent="0.4">
      <c r="A220">
        <v>7.266</v>
      </c>
      <c r="B220">
        <v>88.105999999999995</v>
      </c>
      <c r="C220">
        <v>-67.474999999999994</v>
      </c>
    </row>
    <row r="221" spans="1:3" x14ac:dyDescent="0.4">
      <c r="A221">
        <v>7.3</v>
      </c>
      <c r="B221">
        <v>88.105999999999995</v>
      </c>
      <c r="C221">
        <v>-64.805000000000007</v>
      </c>
    </row>
    <row r="222" spans="1:3" x14ac:dyDescent="0.4">
      <c r="A222">
        <v>7.3330000000000002</v>
      </c>
      <c r="B222">
        <v>88.349000000000004</v>
      </c>
      <c r="C222">
        <v>-62.134999999999998</v>
      </c>
    </row>
    <row r="223" spans="1:3" x14ac:dyDescent="0.4">
      <c r="A223">
        <v>7.3659999999999997</v>
      </c>
      <c r="B223">
        <v>88.105999999999995</v>
      </c>
      <c r="C223">
        <v>-59.707999999999998</v>
      </c>
    </row>
    <row r="224" spans="1:3" x14ac:dyDescent="0.4">
      <c r="A224">
        <v>7.4</v>
      </c>
      <c r="B224">
        <v>88.349000000000004</v>
      </c>
      <c r="C224">
        <v>-57.523000000000003</v>
      </c>
    </row>
    <row r="225" spans="1:3" x14ac:dyDescent="0.4">
      <c r="A225">
        <v>7.4329999999999998</v>
      </c>
      <c r="B225">
        <v>88.590999999999994</v>
      </c>
      <c r="C225">
        <v>-55.581000000000003</v>
      </c>
    </row>
    <row r="226" spans="1:3" x14ac:dyDescent="0.4">
      <c r="A226">
        <v>7.4660000000000002</v>
      </c>
      <c r="B226">
        <v>88.590999999999994</v>
      </c>
      <c r="C226">
        <v>-54.125</v>
      </c>
    </row>
    <row r="227" spans="1:3" x14ac:dyDescent="0.4">
      <c r="A227">
        <v>7.5</v>
      </c>
      <c r="B227">
        <v>88.590999999999994</v>
      </c>
      <c r="C227">
        <v>-52.911999999999999</v>
      </c>
    </row>
    <row r="228" spans="1:3" x14ac:dyDescent="0.4">
      <c r="A228">
        <v>7.5330000000000004</v>
      </c>
      <c r="B228">
        <v>88.590999999999994</v>
      </c>
      <c r="C228">
        <v>-52.183</v>
      </c>
    </row>
    <row r="229" spans="1:3" x14ac:dyDescent="0.4">
      <c r="A229">
        <v>7.5659999999999998</v>
      </c>
      <c r="B229">
        <v>88.590999999999994</v>
      </c>
      <c r="C229">
        <v>-52.183</v>
      </c>
    </row>
    <row r="230" spans="1:3" x14ac:dyDescent="0.4">
      <c r="A230">
        <v>7.6</v>
      </c>
      <c r="B230">
        <v>88.834000000000003</v>
      </c>
      <c r="C230">
        <v>-52.668999999999997</v>
      </c>
    </row>
    <row r="231" spans="1:3" x14ac:dyDescent="0.4">
      <c r="A231">
        <v>7.633</v>
      </c>
      <c r="B231">
        <v>88.590999999999994</v>
      </c>
      <c r="C231">
        <v>-53.154000000000003</v>
      </c>
    </row>
    <row r="232" spans="1:3" x14ac:dyDescent="0.4">
      <c r="A232">
        <v>7.6660000000000004</v>
      </c>
      <c r="B232">
        <v>88.834000000000003</v>
      </c>
      <c r="C232">
        <v>-54.610999999999997</v>
      </c>
    </row>
    <row r="233" spans="1:3" x14ac:dyDescent="0.4">
      <c r="A233">
        <v>7.7</v>
      </c>
      <c r="B233">
        <v>88.834000000000003</v>
      </c>
      <c r="C233">
        <v>-56.31</v>
      </c>
    </row>
    <row r="234" spans="1:3" x14ac:dyDescent="0.4">
      <c r="A234">
        <v>7.7329999999999997</v>
      </c>
      <c r="B234">
        <v>88.834000000000003</v>
      </c>
      <c r="C234">
        <v>-58.494</v>
      </c>
    </row>
    <row r="235" spans="1:3" x14ac:dyDescent="0.4">
      <c r="A235">
        <v>7.766</v>
      </c>
      <c r="B235">
        <v>88.834000000000003</v>
      </c>
      <c r="C235">
        <v>-60.920999999999999</v>
      </c>
    </row>
    <row r="236" spans="1:3" x14ac:dyDescent="0.4">
      <c r="A236">
        <v>7.8</v>
      </c>
      <c r="B236">
        <v>89.076999999999998</v>
      </c>
      <c r="C236">
        <v>-63.834000000000003</v>
      </c>
    </row>
    <row r="237" spans="1:3" x14ac:dyDescent="0.4">
      <c r="A237">
        <v>7.8330000000000002</v>
      </c>
      <c r="B237">
        <v>89.076999999999998</v>
      </c>
      <c r="C237">
        <v>-66.260999999999996</v>
      </c>
    </row>
    <row r="238" spans="1:3" x14ac:dyDescent="0.4">
      <c r="A238">
        <v>7.8659999999999997</v>
      </c>
      <c r="B238">
        <v>88.834000000000003</v>
      </c>
      <c r="C238">
        <v>-69.174000000000007</v>
      </c>
    </row>
    <row r="239" spans="1:3" x14ac:dyDescent="0.4">
      <c r="A239">
        <v>7.9</v>
      </c>
      <c r="B239">
        <v>88.834000000000003</v>
      </c>
      <c r="C239">
        <v>-72.085999999999999</v>
      </c>
    </row>
    <row r="240" spans="1:3" x14ac:dyDescent="0.4">
      <c r="A240">
        <v>7.9329999999999998</v>
      </c>
      <c r="B240">
        <v>88.590999999999994</v>
      </c>
      <c r="C240">
        <v>-74.756</v>
      </c>
    </row>
    <row r="241" spans="1:3" x14ac:dyDescent="0.4">
      <c r="A241">
        <v>7.9660000000000002</v>
      </c>
      <c r="B241">
        <v>88.590999999999994</v>
      </c>
      <c r="C241">
        <v>-76.94</v>
      </c>
    </row>
    <row r="242" spans="1:3" x14ac:dyDescent="0.4">
      <c r="A242">
        <v>8</v>
      </c>
      <c r="B242">
        <v>88.590999999999994</v>
      </c>
      <c r="C242">
        <v>-79.125</v>
      </c>
    </row>
    <row r="243" spans="1:3" x14ac:dyDescent="0.4">
      <c r="A243">
        <v>8.0329999999999995</v>
      </c>
      <c r="B243">
        <v>88.590999999999994</v>
      </c>
      <c r="C243">
        <v>-80.581000000000003</v>
      </c>
    </row>
    <row r="244" spans="1:3" x14ac:dyDescent="0.4">
      <c r="A244">
        <v>8.0660000000000007</v>
      </c>
      <c r="B244">
        <v>88.590999999999994</v>
      </c>
      <c r="C244">
        <v>-81.795000000000002</v>
      </c>
    </row>
    <row r="245" spans="1:3" x14ac:dyDescent="0.4">
      <c r="A245">
        <v>8.1</v>
      </c>
      <c r="B245">
        <v>88.590999999999994</v>
      </c>
      <c r="C245">
        <v>-82.766000000000005</v>
      </c>
    </row>
    <row r="246" spans="1:3" x14ac:dyDescent="0.4">
      <c r="A246">
        <v>8.1329999999999991</v>
      </c>
      <c r="B246">
        <v>88.590999999999994</v>
      </c>
      <c r="C246">
        <v>-82.766000000000005</v>
      </c>
    </row>
    <row r="247" spans="1:3" x14ac:dyDescent="0.4">
      <c r="A247">
        <v>8.1660000000000004</v>
      </c>
      <c r="B247">
        <v>88.590999999999994</v>
      </c>
      <c r="C247">
        <v>-82.766000000000005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9"/>
  <sheetViews>
    <sheetView workbookViewId="0">
      <selection activeCell="C1" sqref="C1:C1048576"/>
    </sheetView>
  </sheetViews>
  <sheetFormatPr defaultRowHeight="17.399999999999999" x14ac:dyDescent="0.4"/>
  <sheetData>
    <row r="2" spans="1:3" x14ac:dyDescent="0.4">
      <c r="A2">
        <v>0</v>
      </c>
      <c r="B2">
        <v>70.873000000000005</v>
      </c>
      <c r="C2">
        <v>-47.572000000000003</v>
      </c>
    </row>
    <row r="3" spans="1:3" x14ac:dyDescent="0.4">
      <c r="A3">
        <v>3.4000000000000002E-2</v>
      </c>
      <c r="B3">
        <v>71.358999999999995</v>
      </c>
      <c r="C3">
        <v>-48.784999999999997</v>
      </c>
    </row>
    <row r="4" spans="1:3" x14ac:dyDescent="0.4">
      <c r="A4">
        <v>6.7000000000000004E-2</v>
      </c>
      <c r="B4">
        <v>72.572000000000003</v>
      </c>
      <c r="C4">
        <v>-50.726999999999997</v>
      </c>
    </row>
    <row r="5" spans="1:3" x14ac:dyDescent="0.4">
      <c r="A5">
        <v>0.1</v>
      </c>
      <c r="B5">
        <v>73.786000000000001</v>
      </c>
      <c r="C5">
        <v>-52.911999999999999</v>
      </c>
    </row>
    <row r="6" spans="1:3" x14ac:dyDescent="0.4">
      <c r="A6">
        <v>0.13400000000000001</v>
      </c>
      <c r="B6">
        <v>74.998999999999995</v>
      </c>
      <c r="C6">
        <v>-55.581000000000003</v>
      </c>
    </row>
    <row r="7" spans="1:3" x14ac:dyDescent="0.4">
      <c r="A7">
        <v>0.16700000000000001</v>
      </c>
      <c r="B7">
        <v>76.212999999999994</v>
      </c>
      <c r="C7">
        <v>-58.737000000000002</v>
      </c>
    </row>
    <row r="8" spans="1:3" x14ac:dyDescent="0.4">
      <c r="A8">
        <v>0.2</v>
      </c>
      <c r="B8">
        <v>78.155000000000001</v>
      </c>
      <c r="C8">
        <v>-62.134999999999998</v>
      </c>
    </row>
    <row r="9" spans="1:3" x14ac:dyDescent="0.4">
      <c r="A9">
        <v>0.23400000000000001</v>
      </c>
      <c r="B9">
        <v>79.853999999999999</v>
      </c>
      <c r="C9">
        <v>-65.533000000000001</v>
      </c>
    </row>
    <row r="10" spans="1:3" x14ac:dyDescent="0.4">
      <c r="A10">
        <v>0.26700000000000002</v>
      </c>
      <c r="B10">
        <v>81.795000000000002</v>
      </c>
      <c r="C10">
        <v>-69.415999999999997</v>
      </c>
    </row>
    <row r="11" spans="1:3" x14ac:dyDescent="0.4">
      <c r="A11">
        <v>0.3</v>
      </c>
      <c r="B11">
        <v>83.736999999999995</v>
      </c>
      <c r="C11">
        <v>-72.572000000000003</v>
      </c>
    </row>
    <row r="12" spans="1:3" x14ac:dyDescent="0.4">
      <c r="A12">
        <v>0.33400000000000002</v>
      </c>
      <c r="B12">
        <v>85.921000000000006</v>
      </c>
      <c r="C12">
        <v>-75.97</v>
      </c>
    </row>
    <row r="13" spans="1:3" x14ac:dyDescent="0.4">
      <c r="A13">
        <v>0.36699999999999999</v>
      </c>
      <c r="B13">
        <v>87.863</v>
      </c>
      <c r="C13">
        <v>-79.125</v>
      </c>
    </row>
    <row r="14" spans="1:3" x14ac:dyDescent="0.4">
      <c r="A14">
        <v>0.4</v>
      </c>
      <c r="B14">
        <v>90.048000000000002</v>
      </c>
      <c r="C14">
        <v>-81.795000000000002</v>
      </c>
    </row>
    <row r="15" spans="1:3" x14ac:dyDescent="0.4">
      <c r="A15">
        <v>0.434</v>
      </c>
      <c r="B15">
        <v>91.989000000000004</v>
      </c>
      <c r="C15">
        <v>-83.736999999999995</v>
      </c>
    </row>
    <row r="16" spans="1:3" x14ac:dyDescent="0.4">
      <c r="A16">
        <v>0.46700000000000003</v>
      </c>
      <c r="B16">
        <v>93.688000000000002</v>
      </c>
      <c r="C16">
        <v>-85.436000000000007</v>
      </c>
    </row>
    <row r="17" spans="1:3" x14ac:dyDescent="0.4">
      <c r="A17">
        <v>0.5</v>
      </c>
      <c r="B17">
        <v>94.902000000000001</v>
      </c>
      <c r="C17">
        <v>-86.406000000000006</v>
      </c>
    </row>
    <row r="18" spans="1:3" x14ac:dyDescent="0.4">
      <c r="A18">
        <v>0.53400000000000003</v>
      </c>
      <c r="B18">
        <v>96.358000000000004</v>
      </c>
      <c r="C18">
        <v>-86.649000000000001</v>
      </c>
    </row>
    <row r="19" spans="1:3" x14ac:dyDescent="0.4">
      <c r="A19">
        <v>0.56699999999999995</v>
      </c>
      <c r="B19">
        <v>97.572000000000003</v>
      </c>
      <c r="C19">
        <v>-86.406000000000006</v>
      </c>
    </row>
    <row r="20" spans="1:3" x14ac:dyDescent="0.4">
      <c r="A20">
        <v>0.6</v>
      </c>
      <c r="B20">
        <v>98.057000000000002</v>
      </c>
      <c r="C20">
        <v>-85.677999999999997</v>
      </c>
    </row>
    <row r="21" spans="1:3" x14ac:dyDescent="0.4">
      <c r="A21">
        <v>0.63400000000000001</v>
      </c>
      <c r="B21">
        <v>98.3</v>
      </c>
      <c r="C21">
        <v>-83.978999999999999</v>
      </c>
    </row>
    <row r="22" spans="1:3" x14ac:dyDescent="0.4">
      <c r="A22">
        <v>0.66700000000000004</v>
      </c>
      <c r="B22">
        <v>98.784999999999997</v>
      </c>
      <c r="C22">
        <v>-81.795000000000002</v>
      </c>
    </row>
    <row r="23" spans="1:3" x14ac:dyDescent="0.4">
      <c r="A23">
        <v>0.7</v>
      </c>
      <c r="B23">
        <v>98.543000000000006</v>
      </c>
      <c r="C23">
        <v>-79.367999999999995</v>
      </c>
    </row>
    <row r="24" spans="1:3" x14ac:dyDescent="0.4">
      <c r="A24">
        <v>0.73399999999999999</v>
      </c>
      <c r="B24">
        <v>98.057000000000002</v>
      </c>
      <c r="C24">
        <v>-76.454999999999998</v>
      </c>
    </row>
    <row r="25" spans="1:3" x14ac:dyDescent="0.4">
      <c r="A25">
        <v>0.76700000000000002</v>
      </c>
      <c r="B25">
        <v>96.843999999999994</v>
      </c>
      <c r="C25">
        <v>-73.3</v>
      </c>
    </row>
    <row r="26" spans="1:3" x14ac:dyDescent="0.4">
      <c r="A26">
        <v>0.8</v>
      </c>
      <c r="B26">
        <v>96.116</v>
      </c>
      <c r="C26">
        <v>-70.144000000000005</v>
      </c>
    </row>
    <row r="27" spans="1:3" x14ac:dyDescent="0.4">
      <c r="A27">
        <v>0.83399999999999996</v>
      </c>
      <c r="B27">
        <v>95.144999999999996</v>
      </c>
      <c r="C27">
        <v>-66.745999999999995</v>
      </c>
    </row>
    <row r="28" spans="1:3" x14ac:dyDescent="0.4">
      <c r="A28">
        <v>0.86699999999999999</v>
      </c>
      <c r="B28">
        <v>93.930999999999997</v>
      </c>
      <c r="C28">
        <v>-63.347999999999999</v>
      </c>
    </row>
    <row r="29" spans="1:3" x14ac:dyDescent="0.4">
      <c r="A29">
        <v>0.9</v>
      </c>
      <c r="B29">
        <v>92.231999999999999</v>
      </c>
      <c r="C29">
        <v>-59.95</v>
      </c>
    </row>
    <row r="30" spans="1:3" x14ac:dyDescent="0.4">
      <c r="A30">
        <v>0.93400000000000005</v>
      </c>
      <c r="B30">
        <v>90.29</v>
      </c>
      <c r="C30">
        <v>-56.795000000000002</v>
      </c>
    </row>
    <row r="31" spans="1:3" x14ac:dyDescent="0.4">
      <c r="A31">
        <v>0.96699999999999997</v>
      </c>
      <c r="B31">
        <v>88.349000000000004</v>
      </c>
      <c r="C31">
        <v>-54.125</v>
      </c>
    </row>
    <row r="32" spans="1:3" x14ac:dyDescent="0.4">
      <c r="A32">
        <v>1</v>
      </c>
      <c r="B32">
        <v>86.65</v>
      </c>
      <c r="C32">
        <v>-51.941000000000003</v>
      </c>
    </row>
    <row r="33" spans="1:3" x14ac:dyDescent="0.4">
      <c r="A33">
        <v>1.034</v>
      </c>
      <c r="B33">
        <v>84.707999999999998</v>
      </c>
      <c r="C33">
        <v>-49.999000000000002</v>
      </c>
    </row>
    <row r="34" spans="1:3" x14ac:dyDescent="0.4">
      <c r="A34">
        <v>1.0669999999999999</v>
      </c>
      <c r="B34">
        <v>82.766000000000005</v>
      </c>
      <c r="C34">
        <v>-48.542999999999999</v>
      </c>
    </row>
    <row r="35" spans="1:3" x14ac:dyDescent="0.4">
      <c r="A35">
        <v>1.1000000000000001</v>
      </c>
      <c r="B35">
        <v>81.066999999999993</v>
      </c>
      <c r="C35">
        <v>-47.814999999999998</v>
      </c>
    </row>
    <row r="36" spans="1:3" x14ac:dyDescent="0.4">
      <c r="A36">
        <v>1.1339999999999999</v>
      </c>
      <c r="B36">
        <v>79.125</v>
      </c>
      <c r="C36">
        <v>-47.572000000000003</v>
      </c>
    </row>
    <row r="37" spans="1:3" x14ac:dyDescent="0.4">
      <c r="A37">
        <v>1.167</v>
      </c>
      <c r="B37">
        <v>77.183999999999997</v>
      </c>
      <c r="C37">
        <v>-48.057000000000002</v>
      </c>
    </row>
    <row r="38" spans="1:3" x14ac:dyDescent="0.4">
      <c r="A38">
        <v>1.2</v>
      </c>
      <c r="B38">
        <v>75.727000000000004</v>
      </c>
      <c r="C38">
        <v>-49.027999999999999</v>
      </c>
    </row>
    <row r="39" spans="1:3" x14ac:dyDescent="0.4">
      <c r="A39">
        <v>1.234</v>
      </c>
      <c r="B39">
        <v>74.271000000000001</v>
      </c>
      <c r="C39">
        <v>-50.726999999999997</v>
      </c>
    </row>
    <row r="40" spans="1:3" x14ac:dyDescent="0.4">
      <c r="A40">
        <v>1.2669999999999999</v>
      </c>
      <c r="B40">
        <v>73.543000000000006</v>
      </c>
      <c r="C40">
        <v>-53.154000000000003</v>
      </c>
    </row>
    <row r="41" spans="1:3" x14ac:dyDescent="0.4">
      <c r="A41">
        <v>1.3</v>
      </c>
      <c r="B41">
        <v>72.814999999999998</v>
      </c>
      <c r="C41">
        <v>-55.823999999999998</v>
      </c>
    </row>
    <row r="42" spans="1:3" x14ac:dyDescent="0.4">
      <c r="A42">
        <v>1.3340000000000001</v>
      </c>
      <c r="B42">
        <v>72.328999999999994</v>
      </c>
      <c r="C42">
        <v>-58.737000000000002</v>
      </c>
    </row>
    <row r="43" spans="1:3" x14ac:dyDescent="0.4">
      <c r="A43">
        <v>1.367</v>
      </c>
      <c r="B43">
        <v>71.843999999999994</v>
      </c>
      <c r="C43">
        <v>-62.134999999999998</v>
      </c>
    </row>
    <row r="44" spans="1:3" x14ac:dyDescent="0.4">
      <c r="A44">
        <v>1.4</v>
      </c>
      <c r="B44">
        <v>72.087000000000003</v>
      </c>
      <c r="C44">
        <v>-65.775999999999996</v>
      </c>
    </row>
    <row r="45" spans="1:3" x14ac:dyDescent="0.4">
      <c r="A45">
        <v>1.4339999999999999</v>
      </c>
      <c r="B45">
        <v>72.572000000000003</v>
      </c>
      <c r="C45">
        <v>-69.174000000000007</v>
      </c>
    </row>
    <row r="46" spans="1:3" x14ac:dyDescent="0.4">
      <c r="A46">
        <v>1.4670000000000001</v>
      </c>
      <c r="B46">
        <v>73.543000000000006</v>
      </c>
      <c r="C46">
        <v>-72.813999999999993</v>
      </c>
    </row>
    <row r="47" spans="1:3" x14ac:dyDescent="0.4">
      <c r="A47">
        <v>1.5</v>
      </c>
      <c r="B47">
        <v>74.513999999999996</v>
      </c>
      <c r="C47">
        <v>-75.97</v>
      </c>
    </row>
    <row r="48" spans="1:3" x14ac:dyDescent="0.4">
      <c r="A48">
        <v>1.534</v>
      </c>
      <c r="B48">
        <v>75.727000000000004</v>
      </c>
      <c r="C48">
        <v>-78.882000000000005</v>
      </c>
    </row>
    <row r="49" spans="1:3" x14ac:dyDescent="0.4">
      <c r="A49">
        <v>1.5669999999999999</v>
      </c>
      <c r="B49">
        <v>77.426000000000002</v>
      </c>
      <c r="C49">
        <v>-81.552000000000007</v>
      </c>
    </row>
    <row r="50" spans="1:3" x14ac:dyDescent="0.4">
      <c r="A50">
        <v>1.6</v>
      </c>
      <c r="B50">
        <v>79.367999999999995</v>
      </c>
      <c r="C50">
        <v>-83.494</v>
      </c>
    </row>
    <row r="51" spans="1:3" x14ac:dyDescent="0.4">
      <c r="A51">
        <v>1.6339999999999999</v>
      </c>
      <c r="B51">
        <v>81.552999999999997</v>
      </c>
      <c r="C51">
        <v>-84.95</v>
      </c>
    </row>
    <row r="52" spans="1:3" x14ac:dyDescent="0.4">
      <c r="A52">
        <v>1.667</v>
      </c>
      <c r="B52">
        <v>83.009</v>
      </c>
      <c r="C52">
        <v>-85.677999999999997</v>
      </c>
    </row>
    <row r="53" spans="1:3" x14ac:dyDescent="0.4">
      <c r="A53">
        <v>1.7</v>
      </c>
      <c r="B53">
        <v>85.436000000000007</v>
      </c>
      <c r="C53">
        <v>-85.921000000000006</v>
      </c>
    </row>
    <row r="54" spans="1:3" x14ac:dyDescent="0.4">
      <c r="A54">
        <v>1.734</v>
      </c>
      <c r="B54">
        <v>87.863</v>
      </c>
      <c r="C54">
        <v>-85.677999999999997</v>
      </c>
    </row>
    <row r="55" spans="1:3" x14ac:dyDescent="0.4">
      <c r="A55">
        <v>1.7669999999999999</v>
      </c>
      <c r="B55">
        <v>89.805000000000007</v>
      </c>
      <c r="C55">
        <v>-84.706999999999994</v>
      </c>
    </row>
    <row r="56" spans="1:3" x14ac:dyDescent="0.4">
      <c r="A56">
        <v>1.8</v>
      </c>
      <c r="B56">
        <v>91.747</v>
      </c>
      <c r="C56">
        <v>-83.494</v>
      </c>
    </row>
    <row r="57" spans="1:3" x14ac:dyDescent="0.4">
      <c r="A57">
        <v>1.8340000000000001</v>
      </c>
      <c r="B57">
        <v>93.445999999999998</v>
      </c>
      <c r="C57">
        <v>-81.552000000000007</v>
      </c>
    </row>
    <row r="58" spans="1:3" x14ac:dyDescent="0.4">
      <c r="A58">
        <v>1.867</v>
      </c>
      <c r="B58">
        <v>95.387</v>
      </c>
      <c r="C58">
        <v>-79.125</v>
      </c>
    </row>
    <row r="59" spans="1:3" x14ac:dyDescent="0.4">
      <c r="A59">
        <v>1.9</v>
      </c>
      <c r="B59">
        <v>97.085999999999999</v>
      </c>
      <c r="C59">
        <v>-76.212000000000003</v>
      </c>
    </row>
    <row r="60" spans="1:3" x14ac:dyDescent="0.4">
      <c r="A60">
        <v>1.9339999999999999</v>
      </c>
      <c r="B60">
        <v>98.3</v>
      </c>
      <c r="C60">
        <v>-73.3</v>
      </c>
    </row>
    <row r="61" spans="1:3" x14ac:dyDescent="0.4">
      <c r="A61">
        <v>1.9670000000000001</v>
      </c>
      <c r="B61">
        <v>99.271000000000001</v>
      </c>
      <c r="C61">
        <v>-69.902000000000001</v>
      </c>
    </row>
    <row r="62" spans="1:3" x14ac:dyDescent="0.4">
      <c r="A62">
        <v>2</v>
      </c>
      <c r="B62">
        <v>99.756</v>
      </c>
      <c r="C62">
        <v>-66.745999999999995</v>
      </c>
    </row>
    <row r="63" spans="1:3" x14ac:dyDescent="0.4">
      <c r="A63">
        <v>2.0339999999999998</v>
      </c>
      <c r="B63">
        <v>100.727</v>
      </c>
      <c r="C63">
        <v>-63.347999999999999</v>
      </c>
    </row>
    <row r="64" spans="1:3" x14ac:dyDescent="0.4">
      <c r="A64">
        <v>2.0670000000000002</v>
      </c>
      <c r="B64">
        <v>101.21299999999999</v>
      </c>
      <c r="C64">
        <v>-60.192999999999998</v>
      </c>
    </row>
    <row r="65" spans="1:3" x14ac:dyDescent="0.4">
      <c r="A65">
        <v>2.1</v>
      </c>
      <c r="B65">
        <v>100.97</v>
      </c>
      <c r="C65">
        <v>-57.28</v>
      </c>
    </row>
    <row r="66" spans="1:3" x14ac:dyDescent="0.4">
      <c r="A66">
        <v>2.1339999999999999</v>
      </c>
      <c r="B66">
        <v>100.48399999999999</v>
      </c>
      <c r="C66">
        <v>-54.368000000000002</v>
      </c>
    </row>
    <row r="67" spans="1:3" x14ac:dyDescent="0.4">
      <c r="A67">
        <v>2.1669999999999998</v>
      </c>
      <c r="B67">
        <v>99.756</v>
      </c>
      <c r="C67">
        <v>-51.941000000000003</v>
      </c>
    </row>
    <row r="68" spans="1:3" x14ac:dyDescent="0.4">
      <c r="A68">
        <v>2.2000000000000002</v>
      </c>
      <c r="B68">
        <v>99.028000000000006</v>
      </c>
      <c r="C68">
        <v>-49.999000000000002</v>
      </c>
    </row>
    <row r="69" spans="1:3" x14ac:dyDescent="0.4">
      <c r="A69">
        <v>2.234</v>
      </c>
      <c r="B69">
        <v>98.057000000000002</v>
      </c>
      <c r="C69">
        <v>-48.542999999999999</v>
      </c>
    </row>
    <row r="70" spans="1:3" x14ac:dyDescent="0.4">
      <c r="A70">
        <v>2.2669999999999999</v>
      </c>
      <c r="B70">
        <v>96.843999999999994</v>
      </c>
      <c r="C70">
        <v>-47.572000000000003</v>
      </c>
    </row>
    <row r="71" spans="1:3" x14ac:dyDescent="0.4">
      <c r="A71">
        <v>2.2999999999999998</v>
      </c>
      <c r="B71">
        <v>95.144999999999996</v>
      </c>
      <c r="C71">
        <v>-47.572000000000003</v>
      </c>
    </row>
    <row r="72" spans="1:3" x14ac:dyDescent="0.4">
      <c r="A72">
        <v>2.3340000000000001</v>
      </c>
      <c r="B72">
        <v>93.445999999999998</v>
      </c>
      <c r="C72">
        <v>-47.814999999999998</v>
      </c>
    </row>
    <row r="73" spans="1:3" x14ac:dyDescent="0.4">
      <c r="A73">
        <v>2.367</v>
      </c>
      <c r="B73">
        <v>91.504000000000005</v>
      </c>
      <c r="C73">
        <v>-48.784999999999997</v>
      </c>
    </row>
    <row r="74" spans="1:3" x14ac:dyDescent="0.4">
      <c r="A74">
        <v>2.4</v>
      </c>
      <c r="B74">
        <v>89.561999999999998</v>
      </c>
      <c r="C74">
        <v>-50.484000000000002</v>
      </c>
    </row>
    <row r="75" spans="1:3" x14ac:dyDescent="0.4">
      <c r="A75">
        <v>2.4340000000000002</v>
      </c>
      <c r="B75">
        <v>87.62</v>
      </c>
      <c r="C75">
        <v>-52.668999999999997</v>
      </c>
    </row>
    <row r="76" spans="1:3" x14ac:dyDescent="0.4">
      <c r="A76">
        <v>2.4670000000000001</v>
      </c>
      <c r="B76">
        <v>85.679000000000002</v>
      </c>
      <c r="C76">
        <v>-55.338999999999999</v>
      </c>
    </row>
    <row r="77" spans="1:3" x14ac:dyDescent="0.4">
      <c r="A77">
        <v>2.5</v>
      </c>
      <c r="B77">
        <v>83.98</v>
      </c>
      <c r="C77">
        <v>-58.250999999999998</v>
      </c>
    </row>
    <row r="78" spans="1:3" x14ac:dyDescent="0.4">
      <c r="A78">
        <v>2.5339999999999998</v>
      </c>
      <c r="B78">
        <v>82.037999999999997</v>
      </c>
      <c r="C78">
        <v>-61.649000000000001</v>
      </c>
    </row>
    <row r="79" spans="1:3" x14ac:dyDescent="0.4">
      <c r="A79">
        <v>2.5670000000000002</v>
      </c>
      <c r="B79">
        <v>80.096000000000004</v>
      </c>
      <c r="C79">
        <v>-65.046999999999997</v>
      </c>
    </row>
    <row r="80" spans="1:3" x14ac:dyDescent="0.4">
      <c r="A80">
        <v>2.6</v>
      </c>
      <c r="B80">
        <v>78.397000000000006</v>
      </c>
      <c r="C80">
        <v>-68.444999999999993</v>
      </c>
    </row>
    <row r="81" spans="1:3" x14ac:dyDescent="0.4">
      <c r="A81">
        <v>2.6339999999999999</v>
      </c>
      <c r="B81">
        <v>77.183999999999997</v>
      </c>
      <c r="C81">
        <v>-72.328999999999994</v>
      </c>
    </row>
    <row r="82" spans="1:3" x14ac:dyDescent="0.4">
      <c r="A82">
        <v>2.6669999999999998</v>
      </c>
      <c r="B82">
        <v>76.212999999999994</v>
      </c>
      <c r="C82">
        <v>-75.727000000000004</v>
      </c>
    </row>
    <row r="83" spans="1:3" x14ac:dyDescent="0.4">
      <c r="A83">
        <v>2.7</v>
      </c>
      <c r="B83">
        <v>75.242000000000004</v>
      </c>
      <c r="C83">
        <v>-78.638999999999996</v>
      </c>
    </row>
    <row r="84" spans="1:3" x14ac:dyDescent="0.4">
      <c r="A84">
        <v>2.734</v>
      </c>
      <c r="B84">
        <v>74.513999999999996</v>
      </c>
      <c r="C84">
        <v>-81.552000000000007</v>
      </c>
    </row>
    <row r="85" spans="1:3" x14ac:dyDescent="0.4">
      <c r="A85">
        <v>2.7669999999999999</v>
      </c>
      <c r="B85">
        <v>74.271000000000001</v>
      </c>
      <c r="C85">
        <v>-83.494</v>
      </c>
    </row>
    <row r="86" spans="1:3" x14ac:dyDescent="0.4">
      <c r="A86">
        <v>2.8</v>
      </c>
      <c r="B86">
        <v>74.757000000000005</v>
      </c>
      <c r="C86">
        <v>-85.436000000000007</v>
      </c>
    </row>
    <row r="87" spans="1:3" x14ac:dyDescent="0.4">
      <c r="A87">
        <v>2.8340000000000001</v>
      </c>
      <c r="B87">
        <v>74.998999999999995</v>
      </c>
      <c r="C87">
        <v>-86.406000000000006</v>
      </c>
    </row>
    <row r="88" spans="1:3" x14ac:dyDescent="0.4">
      <c r="A88">
        <v>2.867</v>
      </c>
      <c r="B88">
        <v>75.242000000000004</v>
      </c>
      <c r="C88">
        <v>-86.649000000000001</v>
      </c>
    </row>
    <row r="89" spans="1:3" x14ac:dyDescent="0.4">
      <c r="A89">
        <v>2.9</v>
      </c>
      <c r="B89">
        <v>75.97</v>
      </c>
      <c r="C89">
        <v>-86.406000000000006</v>
      </c>
    </row>
    <row r="90" spans="1:3" x14ac:dyDescent="0.4">
      <c r="A90">
        <v>2.9340000000000002</v>
      </c>
      <c r="B90">
        <v>77.426000000000002</v>
      </c>
      <c r="C90">
        <v>-85.677999999999997</v>
      </c>
    </row>
    <row r="91" spans="1:3" x14ac:dyDescent="0.4">
      <c r="A91">
        <v>2.9670000000000001</v>
      </c>
      <c r="B91">
        <v>78.882999999999996</v>
      </c>
      <c r="C91">
        <v>-84.221999999999994</v>
      </c>
    </row>
    <row r="92" spans="1:3" x14ac:dyDescent="0.4">
      <c r="A92">
        <v>3</v>
      </c>
      <c r="B92">
        <v>80.338999999999999</v>
      </c>
      <c r="C92">
        <v>-82.28</v>
      </c>
    </row>
    <row r="93" spans="1:3" x14ac:dyDescent="0.4">
      <c r="A93">
        <v>3.0339999999999998</v>
      </c>
      <c r="B93">
        <v>81.552999999999997</v>
      </c>
      <c r="C93">
        <v>-79.852999999999994</v>
      </c>
    </row>
    <row r="94" spans="1:3" x14ac:dyDescent="0.4">
      <c r="A94">
        <v>3.0670000000000002</v>
      </c>
      <c r="B94">
        <v>83.494</v>
      </c>
      <c r="C94">
        <v>-77.183000000000007</v>
      </c>
    </row>
    <row r="95" spans="1:3" x14ac:dyDescent="0.4">
      <c r="A95">
        <v>3.1</v>
      </c>
      <c r="B95">
        <v>85.436000000000007</v>
      </c>
      <c r="C95">
        <v>-74.271000000000001</v>
      </c>
    </row>
    <row r="96" spans="1:3" x14ac:dyDescent="0.4">
      <c r="A96">
        <v>3.1339999999999999</v>
      </c>
      <c r="B96">
        <v>87.378</v>
      </c>
      <c r="C96">
        <v>-70.873000000000005</v>
      </c>
    </row>
    <row r="97" spans="1:3" x14ac:dyDescent="0.4">
      <c r="A97">
        <v>3.1669999999999998</v>
      </c>
      <c r="B97">
        <v>89.076999999999998</v>
      </c>
      <c r="C97">
        <v>-67.474999999999994</v>
      </c>
    </row>
    <row r="98" spans="1:3" x14ac:dyDescent="0.4">
      <c r="A98">
        <v>3.2</v>
      </c>
      <c r="B98">
        <v>90.775999999999996</v>
      </c>
      <c r="C98">
        <v>-64.076999999999998</v>
      </c>
    </row>
    <row r="99" spans="1:3" x14ac:dyDescent="0.4">
      <c r="A99">
        <v>3.234</v>
      </c>
      <c r="B99">
        <v>92.718000000000004</v>
      </c>
      <c r="C99">
        <v>-60.677999999999997</v>
      </c>
    </row>
    <row r="100" spans="1:3" x14ac:dyDescent="0.4">
      <c r="A100">
        <v>3.2669999999999999</v>
      </c>
      <c r="B100">
        <v>94.417000000000002</v>
      </c>
      <c r="C100">
        <v>-57.765999999999998</v>
      </c>
    </row>
    <row r="101" spans="1:3" x14ac:dyDescent="0.4">
      <c r="A101">
        <v>3.3</v>
      </c>
      <c r="B101">
        <v>96.116</v>
      </c>
      <c r="C101">
        <v>-54.853000000000002</v>
      </c>
    </row>
    <row r="102" spans="1:3" x14ac:dyDescent="0.4">
      <c r="A102">
        <v>3.3340000000000001</v>
      </c>
      <c r="B102">
        <v>97.328999999999994</v>
      </c>
      <c r="C102">
        <v>-52.426000000000002</v>
      </c>
    </row>
    <row r="103" spans="1:3" x14ac:dyDescent="0.4">
      <c r="A103">
        <v>3.367</v>
      </c>
      <c r="B103">
        <v>98.543000000000006</v>
      </c>
      <c r="C103">
        <v>-50.484000000000002</v>
      </c>
    </row>
    <row r="104" spans="1:3" x14ac:dyDescent="0.4">
      <c r="A104">
        <v>3.4</v>
      </c>
      <c r="B104">
        <v>99.028000000000006</v>
      </c>
      <c r="C104">
        <v>-49.027999999999999</v>
      </c>
    </row>
    <row r="105" spans="1:3" x14ac:dyDescent="0.4">
      <c r="A105">
        <v>3.4340000000000002</v>
      </c>
      <c r="B105">
        <v>99.998999999999995</v>
      </c>
      <c r="C105">
        <v>-48.057000000000002</v>
      </c>
    </row>
    <row r="106" spans="1:3" x14ac:dyDescent="0.4">
      <c r="A106">
        <v>3.4670000000000001</v>
      </c>
      <c r="B106">
        <v>100.48399999999999</v>
      </c>
      <c r="C106">
        <v>-47.329000000000001</v>
      </c>
    </row>
    <row r="107" spans="1:3" x14ac:dyDescent="0.4">
      <c r="A107">
        <v>3.5</v>
      </c>
      <c r="B107">
        <v>100.97</v>
      </c>
      <c r="C107">
        <v>-47.572000000000003</v>
      </c>
    </row>
    <row r="108" spans="1:3" x14ac:dyDescent="0.4">
      <c r="A108">
        <v>3.5339999999999998</v>
      </c>
      <c r="B108">
        <v>100.727</v>
      </c>
      <c r="C108">
        <v>-48.3</v>
      </c>
    </row>
    <row r="109" spans="1:3" x14ac:dyDescent="0.4">
      <c r="A109">
        <v>3.5670000000000002</v>
      </c>
      <c r="B109">
        <v>100.48399999999999</v>
      </c>
      <c r="C109">
        <v>-49.756</v>
      </c>
    </row>
    <row r="110" spans="1:3" x14ac:dyDescent="0.4">
      <c r="A110">
        <v>3.6</v>
      </c>
      <c r="B110">
        <v>99.513999999999996</v>
      </c>
      <c r="C110">
        <v>-51.941000000000003</v>
      </c>
    </row>
    <row r="111" spans="1:3" x14ac:dyDescent="0.4">
      <c r="A111">
        <v>3.6339999999999999</v>
      </c>
      <c r="B111">
        <v>98.543000000000006</v>
      </c>
      <c r="C111">
        <v>-54.368000000000002</v>
      </c>
    </row>
    <row r="112" spans="1:3" x14ac:dyDescent="0.4">
      <c r="A112">
        <v>3.6669999999999998</v>
      </c>
      <c r="B112">
        <v>97.572000000000003</v>
      </c>
      <c r="C112">
        <v>-57.037999999999997</v>
      </c>
    </row>
    <row r="113" spans="1:3" x14ac:dyDescent="0.4">
      <c r="A113">
        <v>3.7</v>
      </c>
      <c r="B113">
        <v>96.600999999999999</v>
      </c>
      <c r="C113">
        <v>-60.192999999999998</v>
      </c>
    </row>
    <row r="114" spans="1:3" x14ac:dyDescent="0.4">
      <c r="A114">
        <v>3.734</v>
      </c>
      <c r="B114">
        <v>94.659000000000006</v>
      </c>
      <c r="C114">
        <v>-63.591000000000001</v>
      </c>
    </row>
    <row r="115" spans="1:3" x14ac:dyDescent="0.4">
      <c r="A115">
        <v>3.7669999999999999</v>
      </c>
      <c r="B115">
        <v>92.718000000000004</v>
      </c>
      <c r="C115">
        <v>-66.989000000000004</v>
      </c>
    </row>
    <row r="116" spans="1:3" x14ac:dyDescent="0.4">
      <c r="A116">
        <v>3.8</v>
      </c>
      <c r="B116">
        <v>90.775999999999996</v>
      </c>
      <c r="C116">
        <v>-70.873000000000005</v>
      </c>
    </row>
    <row r="117" spans="1:3" x14ac:dyDescent="0.4">
      <c r="A117">
        <v>3.8340000000000001</v>
      </c>
      <c r="B117">
        <v>89.076999999999998</v>
      </c>
      <c r="C117">
        <v>-74.028000000000006</v>
      </c>
    </row>
    <row r="118" spans="1:3" x14ac:dyDescent="0.4">
      <c r="A118">
        <v>3.867</v>
      </c>
      <c r="B118">
        <v>87.135000000000005</v>
      </c>
      <c r="C118">
        <v>-77.183000000000007</v>
      </c>
    </row>
    <row r="119" spans="1:3" x14ac:dyDescent="0.4">
      <c r="A119">
        <v>3.9</v>
      </c>
      <c r="B119">
        <v>85.192999999999998</v>
      </c>
      <c r="C119">
        <v>-80.096000000000004</v>
      </c>
    </row>
    <row r="120" spans="1:3" x14ac:dyDescent="0.4">
      <c r="A120">
        <v>3.9340000000000002</v>
      </c>
      <c r="B120">
        <v>82.766000000000005</v>
      </c>
      <c r="C120">
        <v>-82.28</v>
      </c>
    </row>
    <row r="121" spans="1:3" x14ac:dyDescent="0.4">
      <c r="A121">
        <v>3.9670000000000001</v>
      </c>
      <c r="B121">
        <v>81.31</v>
      </c>
      <c r="C121">
        <v>-84.221999999999994</v>
      </c>
    </row>
    <row r="122" spans="1:3" x14ac:dyDescent="0.4">
      <c r="A122">
        <v>4</v>
      </c>
      <c r="B122">
        <v>79.611000000000004</v>
      </c>
      <c r="C122">
        <v>-85.677999999999997</v>
      </c>
    </row>
    <row r="123" spans="1:3" x14ac:dyDescent="0.4">
      <c r="A123">
        <v>4.0339999999999998</v>
      </c>
      <c r="B123">
        <v>77.912000000000006</v>
      </c>
      <c r="C123">
        <v>-86.164000000000001</v>
      </c>
    </row>
    <row r="124" spans="1:3" x14ac:dyDescent="0.4">
      <c r="A124">
        <v>4.0670000000000002</v>
      </c>
      <c r="B124">
        <v>76.456000000000003</v>
      </c>
      <c r="C124">
        <v>-86.164000000000001</v>
      </c>
    </row>
    <row r="125" spans="1:3" x14ac:dyDescent="0.4">
      <c r="A125">
        <v>4.0999999999999996</v>
      </c>
      <c r="B125">
        <v>74.998999999999995</v>
      </c>
      <c r="C125">
        <v>-85.677999999999997</v>
      </c>
    </row>
    <row r="126" spans="1:3" x14ac:dyDescent="0.4">
      <c r="A126">
        <v>4.1340000000000003</v>
      </c>
      <c r="B126">
        <v>74.513999999999996</v>
      </c>
      <c r="C126">
        <v>-84.706999999999994</v>
      </c>
    </row>
    <row r="127" spans="1:3" x14ac:dyDescent="0.4">
      <c r="A127">
        <v>4.1669999999999998</v>
      </c>
      <c r="B127">
        <v>74.028000000000006</v>
      </c>
      <c r="C127">
        <v>-83.007999999999996</v>
      </c>
    </row>
    <row r="128" spans="1:3" x14ac:dyDescent="0.4">
      <c r="A128">
        <v>4.2</v>
      </c>
      <c r="B128">
        <v>73.543000000000006</v>
      </c>
      <c r="C128">
        <v>-80.823999999999998</v>
      </c>
    </row>
    <row r="129" spans="1:3" x14ac:dyDescent="0.4">
      <c r="A129">
        <v>4.234</v>
      </c>
      <c r="B129">
        <v>73.058000000000007</v>
      </c>
      <c r="C129">
        <v>-78.153999999999996</v>
      </c>
    </row>
    <row r="130" spans="1:3" x14ac:dyDescent="0.4">
      <c r="A130">
        <v>4.2670000000000003</v>
      </c>
      <c r="B130">
        <v>74.028000000000006</v>
      </c>
      <c r="C130">
        <v>-75.241</v>
      </c>
    </row>
    <row r="131" spans="1:3" x14ac:dyDescent="0.4">
      <c r="A131">
        <v>4.3</v>
      </c>
      <c r="B131">
        <v>74.513999999999996</v>
      </c>
      <c r="C131">
        <v>-72.328999999999994</v>
      </c>
    </row>
    <row r="132" spans="1:3" x14ac:dyDescent="0.4">
      <c r="A132">
        <v>4.3339999999999996</v>
      </c>
      <c r="B132">
        <v>75.242000000000004</v>
      </c>
      <c r="C132">
        <v>-68.930999999999997</v>
      </c>
    </row>
    <row r="133" spans="1:3" x14ac:dyDescent="0.4">
      <c r="A133">
        <v>4.367</v>
      </c>
      <c r="B133">
        <v>75.97</v>
      </c>
      <c r="C133">
        <v>-65.533000000000001</v>
      </c>
    </row>
    <row r="134" spans="1:3" x14ac:dyDescent="0.4">
      <c r="A134">
        <v>4.4000000000000004</v>
      </c>
      <c r="B134">
        <v>77.183999999999997</v>
      </c>
      <c r="C134">
        <v>-62.134999999999998</v>
      </c>
    </row>
    <row r="135" spans="1:3" x14ac:dyDescent="0.4">
      <c r="A135">
        <v>4.4340000000000002</v>
      </c>
      <c r="B135">
        <v>78.882999999999996</v>
      </c>
      <c r="C135">
        <v>-59.222000000000001</v>
      </c>
    </row>
    <row r="136" spans="1:3" x14ac:dyDescent="0.4">
      <c r="A136">
        <v>4.4669999999999996</v>
      </c>
      <c r="B136">
        <v>80.581999999999994</v>
      </c>
      <c r="C136">
        <v>-56.31</v>
      </c>
    </row>
    <row r="137" spans="1:3" x14ac:dyDescent="0.4">
      <c r="A137">
        <v>4.5</v>
      </c>
      <c r="B137">
        <v>82.281000000000006</v>
      </c>
      <c r="C137">
        <v>-53.881999999999998</v>
      </c>
    </row>
    <row r="138" spans="1:3" x14ac:dyDescent="0.4">
      <c r="A138">
        <v>4.5339999999999998</v>
      </c>
      <c r="B138">
        <v>83.98</v>
      </c>
      <c r="C138">
        <v>-51.454999999999998</v>
      </c>
    </row>
    <row r="139" spans="1:3" x14ac:dyDescent="0.4">
      <c r="A139">
        <v>4.5670000000000002</v>
      </c>
      <c r="B139">
        <v>85.921000000000006</v>
      </c>
      <c r="C139">
        <v>-49.999000000000002</v>
      </c>
    </row>
    <row r="140" spans="1:3" x14ac:dyDescent="0.4">
      <c r="A140">
        <v>4.5999999999999996</v>
      </c>
      <c r="B140">
        <v>87.863</v>
      </c>
      <c r="C140">
        <v>-49.027999999999999</v>
      </c>
    </row>
    <row r="141" spans="1:3" x14ac:dyDescent="0.4">
      <c r="A141">
        <v>4.6340000000000003</v>
      </c>
      <c r="B141">
        <v>89.805000000000007</v>
      </c>
      <c r="C141">
        <v>-48.057000000000002</v>
      </c>
    </row>
    <row r="142" spans="1:3" x14ac:dyDescent="0.4">
      <c r="A142">
        <v>4.6669999999999998</v>
      </c>
      <c r="B142">
        <v>91.747</v>
      </c>
      <c r="C142">
        <v>-48.057000000000002</v>
      </c>
    </row>
    <row r="143" spans="1:3" x14ac:dyDescent="0.4">
      <c r="A143">
        <v>4.7</v>
      </c>
      <c r="B143">
        <v>93.688000000000002</v>
      </c>
      <c r="C143">
        <v>-49.027999999999999</v>
      </c>
    </row>
    <row r="144" spans="1:3" x14ac:dyDescent="0.4">
      <c r="A144">
        <v>4.734</v>
      </c>
      <c r="B144">
        <v>95.144999999999996</v>
      </c>
      <c r="C144">
        <v>-49.999000000000002</v>
      </c>
    </row>
    <row r="145" spans="1:3" x14ac:dyDescent="0.4">
      <c r="A145">
        <v>4.7670000000000003</v>
      </c>
      <c r="B145">
        <v>96.358000000000004</v>
      </c>
      <c r="C145">
        <v>-51.941000000000003</v>
      </c>
    </row>
    <row r="146" spans="1:3" x14ac:dyDescent="0.4">
      <c r="A146">
        <v>4.8</v>
      </c>
      <c r="B146">
        <v>97.328999999999994</v>
      </c>
      <c r="C146">
        <v>-54.368000000000002</v>
      </c>
    </row>
    <row r="147" spans="1:3" x14ac:dyDescent="0.4">
      <c r="A147">
        <v>4.8339999999999996</v>
      </c>
      <c r="B147">
        <v>98.3</v>
      </c>
      <c r="C147">
        <v>-57.037999999999997</v>
      </c>
    </row>
    <row r="148" spans="1:3" x14ac:dyDescent="0.4">
      <c r="A148">
        <v>4.867</v>
      </c>
      <c r="B148">
        <v>99.271000000000001</v>
      </c>
      <c r="C148">
        <v>-60.192999999999998</v>
      </c>
    </row>
    <row r="149" spans="1:3" x14ac:dyDescent="0.4">
      <c r="A149">
        <v>4.9000000000000004</v>
      </c>
      <c r="B149">
        <v>99.756</v>
      </c>
      <c r="C149">
        <v>-63.347999999999999</v>
      </c>
    </row>
    <row r="150" spans="1:3" x14ac:dyDescent="0.4">
      <c r="A150">
        <v>4.9340000000000002</v>
      </c>
      <c r="B150">
        <v>99.756</v>
      </c>
      <c r="C150">
        <v>-66.745999999999995</v>
      </c>
    </row>
    <row r="151" spans="1:3" x14ac:dyDescent="0.4">
      <c r="A151">
        <v>4.9669999999999996</v>
      </c>
      <c r="B151">
        <v>99.271000000000001</v>
      </c>
      <c r="C151">
        <v>-70.387</v>
      </c>
    </row>
    <row r="152" spans="1:3" x14ac:dyDescent="0.4">
      <c r="A152">
        <v>5</v>
      </c>
      <c r="B152">
        <v>98.784999999999997</v>
      </c>
      <c r="C152">
        <v>-73.784999999999997</v>
      </c>
    </row>
    <row r="153" spans="1:3" x14ac:dyDescent="0.4">
      <c r="A153">
        <v>5.0339999999999998</v>
      </c>
      <c r="B153">
        <v>98.057000000000002</v>
      </c>
      <c r="C153">
        <v>-76.94</v>
      </c>
    </row>
    <row r="154" spans="1:3" x14ac:dyDescent="0.4">
      <c r="A154">
        <v>5.0670000000000002</v>
      </c>
      <c r="B154">
        <v>97.328999999999994</v>
      </c>
      <c r="C154">
        <v>-79.367999999999995</v>
      </c>
    </row>
    <row r="155" spans="1:3" x14ac:dyDescent="0.4">
      <c r="A155">
        <v>5.0999999999999996</v>
      </c>
      <c r="B155">
        <v>95.387</v>
      </c>
      <c r="C155">
        <v>-81.795000000000002</v>
      </c>
    </row>
    <row r="156" spans="1:3" x14ac:dyDescent="0.4">
      <c r="A156">
        <v>5.1340000000000003</v>
      </c>
      <c r="B156">
        <v>93.930999999999997</v>
      </c>
      <c r="C156">
        <v>-83.736999999999995</v>
      </c>
    </row>
    <row r="157" spans="1:3" x14ac:dyDescent="0.4">
      <c r="A157">
        <v>5.1669999999999998</v>
      </c>
      <c r="B157">
        <v>92.231999999999999</v>
      </c>
      <c r="C157">
        <v>-85.192999999999998</v>
      </c>
    </row>
    <row r="158" spans="1:3" x14ac:dyDescent="0.4">
      <c r="A158">
        <v>5.2</v>
      </c>
      <c r="B158">
        <v>90.29</v>
      </c>
      <c r="C158">
        <v>-85.677999999999997</v>
      </c>
    </row>
    <row r="159" spans="1:3" x14ac:dyDescent="0.4">
      <c r="A159">
        <v>5.234</v>
      </c>
      <c r="B159">
        <v>88.105999999999995</v>
      </c>
      <c r="C159">
        <v>-85.677999999999997</v>
      </c>
    </row>
    <row r="160" spans="1:3" x14ac:dyDescent="0.4">
      <c r="A160">
        <v>5.2670000000000003</v>
      </c>
      <c r="B160">
        <v>85.921000000000006</v>
      </c>
      <c r="C160">
        <v>-85.436000000000007</v>
      </c>
    </row>
    <row r="161" spans="1:3" x14ac:dyDescent="0.4">
      <c r="A161">
        <v>5.3</v>
      </c>
      <c r="B161">
        <v>83.98</v>
      </c>
      <c r="C161">
        <v>-84.221999999999994</v>
      </c>
    </row>
    <row r="162" spans="1:3" x14ac:dyDescent="0.4">
      <c r="A162">
        <v>5.3339999999999996</v>
      </c>
      <c r="B162">
        <v>82.037999999999997</v>
      </c>
      <c r="C162">
        <v>-82.766000000000005</v>
      </c>
    </row>
    <row r="163" spans="1:3" x14ac:dyDescent="0.4">
      <c r="A163">
        <v>5.367</v>
      </c>
      <c r="B163">
        <v>80.096000000000004</v>
      </c>
      <c r="C163">
        <v>-80.581000000000003</v>
      </c>
    </row>
    <row r="164" spans="1:3" x14ac:dyDescent="0.4">
      <c r="A164">
        <v>5.4</v>
      </c>
      <c r="B164">
        <v>78.155000000000001</v>
      </c>
      <c r="C164">
        <v>-78.153999999999996</v>
      </c>
    </row>
    <row r="165" spans="1:3" x14ac:dyDescent="0.4">
      <c r="A165">
        <v>5.4340000000000002</v>
      </c>
      <c r="B165">
        <v>76.456000000000003</v>
      </c>
      <c r="C165">
        <v>-75.483999999999995</v>
      </c>
    </row>
    <row r="166" spans="1:3" x14ac:dyDescent="0.4">
      <c r="A166">
        <v>5.4669999999999996</v>
      </c>
      <c r="B166">
        <v>75.484999999999999</v>
      </c>
      <c r="C166">
        <v>-72.328999999999994</v>
      </c>
    </row>
    <row r="167" spans="1:3" x14ac:dyDescent="0.4">
      <c r="A167">
        <v>5.5</v>
      </c>
      <c r="B167">
        <v>74.028000000000006</v>
      </c>
      <c r="C167">
        <v>-69.174000000000007</v>
      </c>
    </row>
    <row r="168" spans="1:3" x14ac:dyDescent="0.4">
      <c r="A168">
        <v>5.5339999999999998</v>
      </c>
      <c r="B168">
        <v>73.058000000000007</v>
      </c>
      <c r="C168">
        <v>-65.775999999999996</v>
      </c>
    </row>
    <row r="169" spans="1:3" x14ac:dyDescent="0.4">
      <c r="A169">
        <v>5.5670000000000002</v>
      </c>
      <c r="B169">
        <v>72.087000000000003</v>
      </c>
      <c r="C169">
        <v>-62.62</v>
      </c>
    </row>
    <row r="170" spans="1:3" x14ac:dyDescent="0.4">
      <c r="A170">
        <v>5.6</v>
      </c>
      <c r="B170">
        <v>71.600999999999999</v>
      </c>
      <c r="C170">
        <v>-59.465000000000003</v>
      </c>
    </row>
    <row r="171" spans="1:3" x14ac:dyDescent="0.4">
      <c r="A171">
        <v>5.6340000000000003</v>
      </c>
      <c r="B171">
        <v>71.600999999999999</v>
      </c>
      <c r="C171">
        <v>-56.552</v>
      </c>
    </row>
    <row r="172" spans="1:3" x14ac:dyDescent="0.4">
      <c r="A172">
        <v>5.6669999999999998</v>
      </c>
      <c r="B172">
        <v>72.087000000000003</v>
      </c>
      <c r="C172">
        <v>-53.881999999999998</v>
      </c>
    </row>
    <row r="173" spans="1:3" x14ac:dyDescent="0.4">
      <c r="A173">
        <v>5.7</v>
      </c>
      <c r="B173">
        <v>72.328999999999994</v>
      </c>
      <c r="C173">
        <v>-51.941000000000003</v>
      </c>
    </row>
    <row r="174" spans="1:3" x14ac:dyDescent="0.4">
      <c r="A174">
        <v>5.734</v>
      </c>
      <c r="B174">
        <v>72.814999999999998</v>
      </c>
      <c r="C174">
        <v>-49.999000000000002</v>
      </c>
    </row>
    <row r="175" spans="1:3" x14ac:dyDescent="0.4">
      <c r="A175">
        <v>5.7670000000000003</v>
      </c>
      <c r="B175">
        <v>73.543000000000006</v>
      </c>
      <c r="C175">
        <v>-49.027999999999999</v>
      </c>
    </row>
    <row r="176" spans="1:3" x14ac:dyDescent="0.4">
      <c r="A176">
        <v>5.8</v>
      </c>
      <c r="B176">
        <v>74.757000000000005</v>
      </c>
      <c r="C176">
        <v>-48.057000000000002</v>
      </c>
    </row>
    <row r="177" spans="1:3" x14ac:dyDescent="0.4">
      <c r="A177">
        <v>5.8339999999999996</v>
      </c>
      <c r="B177">
        <v>76.212999999999994</v>
      </c>
      <c r="C177">
        <v>-48.057000000000002</v>
      </c>
    </row>
    <row r="178" spans="1:3" x14ac:dyDescent="0.4">
      <c r="A178">
        <v>5.867</v>
      </c>
      <c r="B178">
        <v>78.155000000000001</v>
      </c>
      <c r="C178">
        <v>-48.542999999999999</v>
      </c>
    </row>
    <row r="179" spans="1:3" x14ac:dyDescent="0.4">
      <c r="A179">
        <v>5.9</v>
      </c>
      <c r="B179">
        <v>79.853999999999999</v>
      </c>
      <c r="C179">
        <v>-49.756</v>
      </c>
    </row>
    <row r="180" spans="1:3" x14ac:dyDescent="0.4">
      <c r="A180">
        <v>5.9340000000000002</v>
      </c>
      <c r="B180">
        <v>81.552999999999997</v>
      </c>
      <c r="C180">
        <v>-51.698</v>
      </c>
    </row>
    <row r="181" spans="1:3" x14ac:dyDescent="0.4">
      <c r="A181">
        <v>5.9669999999999996</v>
      </c>
      <c r="B181">
        <v>83.494</v>
      </c>
      <c r="C181">
        <v>-53.64</v>
      </c>
    </row>
    <row r="182" spans="1:3" x14ac:dyDescent="0.4">
      <c r="A182">
        <v>6</v>
      </c>
      <c r="B182">
        <v>85.192999999999998</v>
      </c>
      <c r="C182">
        <v>-56.552</v>
      </c>
    </row>
    <row r="183" spans="1:3" x14ac:dyDescent="0.4">
      <c r="A183">
        <v>6.0339999999999998</v>
      </c>
      <c r="B183">
        <v>87.378</v>
      </c>
      <c r="C183">
        <v>-59.465000000000003</v>
      </c>
    </row>
    <row r="184" spans="1:3" x14ac:dyDescent="0.4">
      <c r="A184">
        <v>6.0670000000000002</v>
      </c>
      <c r="B184">
        <v>89.319000000000003</v>
      </c>
      <c r="C184">
        <v>-62.863</v>
      </c>
    </row>
    <row r="185" spans="1:3" x14ac:dyDescent="0.4">
      <c r="A185">
        <v>6.1</v>
      </c>
      <c r="B185">
        <v>91.260999999999996</v>
      </c>
      <c r="C185">
        <v>-66.260999999999996</v>
      </c>
    </row>
    <row r="186" spans="1:3" x14ac:dyDescent="0.4">
      <c r="A186">
        <v>6.1340000000000003</v>
      </c>
      <c r="B186">
        <v>92.718000000000004</v>
      </c>
      <c r="C186">
        <v>-69.659000000000006</v>
      </c>
    </row>
    <row r="187" spans="1:3" x14ac:dyDescent="0.4">
      <c r="A187">
        <v>6.1669999999999998</v>
      </c>
      <c r="B187">
        <v>94.174000000000007</v>
      </c>
      <c r="C187">
        <v>-73.057000000000002</v>
      </c>
    </row>
    <row r="188" spans="1:3" x14ac:dyDescent="0.4">
      <c r="A188">
        <v>6.2</v>
      </c>
      <c r="B188">
        <v>95.144999999999996</v>
      </c>
      <c r="C188">
        <v>-76.212000000000003</v>
      </c>
    </row>
    <row r="189" spans="1:3" x14ac:dyDescent="0.4">
      <c r="A189">
        <v>6.234</v>
      </c>
      <c r="B189">
        <v>96.600999999999999</v>
      </c>
      <c r="C189">
        <v>-79.125</v>
      </c>
    </row>
    <row r="190" spans="1:3" x14ac:dyDescent="0.4">
      <c r="A190">
        <v>6.2670000000000003</v>
      </c>
      <c r="B190">
        <v>97.328999999999994</v>
      </c>
      <c r="C190">
        <v>-81.552000000000007</v>
      </c>
    </row>
    <row r="191" spans="1:3" x14ac:dyDescent="0.4">
      <c r="A191">
        <v>6.3</v>
      </c>
      <c r="B191">
        <v>97.572000000000003</v>
      </c>
      <c r="C191">
        <v>-83.494</v>
      </c>
    </row>
    <row r="192" spans="1:3" x14ac:dyDescent="0.4">
      <c r="A192">
        <v>6.3339999999999996</v>
      </c>
      <c r="B192">
        <v>98.057000000000002</v>
      </c>
      <c r="C192">
        <v>-84.95</v>
      </c>
    </row>
    <row r="193" spans="1:3" x14ac:dyDescent="0.4">
      <c r="A193">
        <v>6.367</v>
      </c>
      <c r="B193">
        <v>98.057000000000002</v>
      </c>
      <c r="C193">
        <v>-85.921000000000006</v>
      </c>
    </row>
    <row r="194" spans="1:3" x14ac:dyDescent="0.4">
      <c r="A194">
        <v>6.4</v>
      </c>
      <c r="B194">
        <v>97.572000000000003</v>
      </c>
      <c r="C194">
        <v>-86.164000000000001</v>
      </c>
    </row>
    <row r="195" spans="1:3" x14ac:dyDescent="0.4">
      <c r="A195">
        <v>6.4340000000000002</v>
      </c>
      <c r="B195">
        <v>97.085999999999999</v>
      </c>
      <c r="C195">
        <v>-85.921000000000006</v>
      </c>
    </row>
    <row r="196" spans="1:3" x14ac:dyDescent="0.4">
      <c r="A196">
        <v>6.4669999999999996</v>
      </c>
      <c r="B196">
        <v>96.116</v>
      </c>
      <c r="C196">
        <v>-84.95</v>
      </c>
    </row>
    <row r="197" spans="1:3" x14ac:dyDescent="0.4">
      <c r="A197">
        <v>6.5</v>
      </c>
      <c r="B197">
        <v>94.902000000000001</v>
      </c>
      <c r="C197">
        <v>-83.251000000000005</v>
      </c>
    </row>
    <row r="198" spans="1:3" x14ac:dyDescent="0.4">
      <c r="A198">
        <v>6.5339999999999998</v>
      </c>
      <c r="B198">
        <v>93.688000000000002</v>
      </c>
      <c r="C198">
        <v>-81.308999999999997</v>
      </c>
    </row>
    <row r="199" spans="1:3" x14ac:dyDescent="0.4">
      <c r="A199">
        <v>6.5670000000000002</v>
      </c>
      <c r="B199">
        <v>92.231999999999999</v>
      </c>
      <c r="C199">
        <v>-79.125</v>
      </c>
    </row>
    <row r="200" spans="1:3" x14ac:dyDescent="0.4">
      <c r="A200">
        <v>6.6</v>
      </c>
      <c r="B200">
        <v>90.29</v>
      </c>
      <c r="C200">
        <v>-76.212000000000003</v>
      </c>
    </row>
    <row r="201" spans="1:3" x14ac:dyDescent="0.4">
      <c r="A201">
        <v>6.6340000000000003</v>
      </c>
      <c r="B201">
        <v>88.834000000000003</v>
      </c>
      <c r="C201">
        <v>-72.813999999999993</v>
      </c>
    </row>
    <row r="202" spans="1:3" x14ac:dyDescent="0.4">
      <c r="A202">
        <v>6.6669999999999998</v>
      </c>
      <c r="B202">
        <v>86.891999999999996</v>
      </c>
      <c r="C202">
        <v>-69.902000000000001</v>
      </c>
    </row>
    <row r="203" spans="1:3" x14ac:dyDescent="0.4">
      <c r="A203">
        <v>6.7</v>
      </c>
      <c r="B203">
        <v>85.436000000000007</v>
      </c>
      <c r="C203">
        <v>-66.504000000000005</v>
      </c>
    </row>
    <row r="204" spans="1:3" x14ac:dyDescent="0.4">
      <c r="A204">
        <v>6.734</v>
      </c>
      <c r="B204">
        <v>83.494</v>
      </c>
      <c r="C204">
        <v>-63.347999999999999</v>
      </c>
    </row>
    <row r="205" spans="1:3" x14ac:dyDescent="0.4">
      <c r="A205">
        <v>6.7670000000000003</v>
      </c>
      <c r="B205">
        <v>81.552999999999997</v>
      </c>
      <c r="C205">
        <v>-60.192999999999998</v>
      </c>
    </row>
    <row r="206" spans="1:3" x14ac:dyDescent="0.4">
      <c r="A206">
        <v>6.8</v>
      </c>
      <c r="B206">
        <v>79.611000000000004</v>
      </c>
      <c r="C206">
        <v>-57.037999999999997</v>
      </c>
    </row>
    <row r="207" spans="1:3" x14ac:dyDescent="0.4">
      <c r="A207">
        <v>6.8339999999999996</v>
      </c>
      <c r="B207">
        <v>78.155000000000001</v>
      </c>
      <c r="C207">
        <v>-54.368000000000002</v>
      </c>
    </row>
    <row r="208" spans="1:3" x14ac:dyDescent="0.4">
      <c r="A208">
        <v>6.867</v>
      </c>
      <c r="B208">
        <v>76.697999999999993</v>
      </c>
      <c r="C208">
        <v>-51.941000000000003</v>
      </c>
    </row>
    <row r="209" spans="1:3" x14ac:dyDescent="0.4">
      <c r="A209">
        <v>6.9</v>
      </c>
      <c r="B209">
        <v>75.484999999999999</v>
      </c>
      <c r="C209">
        <v>-50.484000000000002</v>
      </c>
    </row>
    <row r="210" spans="1:3" x14ac:dyDescent="0.4">
      <c r="A210">
        <v>6.9340000000000002</v>
      </c>
      <c r="B210">
        <v>74.271000000000001</v>
      </c>
      <c r="C210">
        <v>-49.027999999999999</v>
      </c>
    </row>
    <row r="211" spans="1:3" x14ac:dyDescent="0.4">
      <c r="A211">
        <v>6.9669999999999996</v>
      </c>
      <c r="B211">
        <v>73.3</v>
      </c>
      <c r="C211">
        <v>-48.3</v>
      </c>
    </row>
    <row r="212" spans="1:3" x14ac:dyDescent="0.4">
      <c r="A212">
        <v>7</v>
      </c>
      <c r="B212">
        <v>72.572000000000003</v>
      </c>
      <c r="C212">
        <v>-48.057000000000002</v>
      </c>
    </row>
    <row r="213" spans="1:3" x14ac:dyDescent="0.4">
      <c r="A213">
        <v>7.0339999999999998</v>
      </c>
      <c r="B213">
        <v>72.328999999999994</v>
      </c>
      <c r="C213">
        <v>-48.3</v>
      </c>
    </row>
    <row r="214" spans="1:3" x14ac:dyDescent="0.4">
      <c r="A214">
        <v>7.0670000000000002</v>
      </c>
      <c r="B214">
        <v>72.087000000000003</v>
      </c>
      <c r="C214">
        <v>-49.271000000000001</v>
      </c>
    </row>
    <row r="215" spans="1:3" x14ac:dyDescent="0.4">
      <c r="A215">
        <v>7.1</v>
      </c>
      <c r="B215">
        <v>72.572000000000003</v>
      </c>
      <c r="C215">
        <v>-50.97</v>
      </c>
    </row>
    <row r="216" spans="1:3" x14ac:dyDescent="0.4">
      <c r="A216">
        <v>7.1340000000000003</v>
      </c>
      <c r="B216">
        <v>72.814999999999998</v>
      </c>
      <c r="C216">
        <v>-53.154000000000003</v>
      </c>
    </row>
    <row r="217" spans="1:3" x14ac:dyDescent="0.4">
      <c r="A217">
        <v>7.1669999999999998</v>
      </c>
      <c r="B217">
        <v>73.543000000000006</v>
      </c>
      <c r="C217">
        <v>-55.581000000000003</v>
      </c>
    </row>
    <row r="218" spans="1:3" x14ac:dyDescent="0.4">
      <c r="A218">
        <v>7.2</v>
      </c>
      <c r="B218">
        <v>74.513999999999996</v>
      </c>
      <c r="C218">
        <v>-58.737000000000002</v>
      </c>
    </row>
    <row r="219" spans="1:3" x14ac:dyDescent="0.4">
      <c r="A219">
        <v>7.234</v>
      </c>
      <c r="B219">
        <v>75.484999999999999</v>
      </c>
      <c r="C219">
        <v>-61.649000000000001</v>
      </c>
    </row>
    <row r="220" spans="1:3" x14ac:dyDescent="0.4">
      <c r="A220">
        <v>7.2670000000000003</v>
      </c>
      <c r="B220">
        <v>76.941000000000003</v>
      </c>
      <c r="C220">
        <v>-65.046999999999997</v>
      </c>
    </row>
    <row r="221" spans="1:3" x14ac:dyDescent="0.4">
      <c r="A221">
        <v>7.3</v>
      </c>
      <c r="B221">
        <v>78.882999999999996</v>
      </c>
      <c r="C221">
        <v>-68.444999999999993</v>
      </c>
    </row>
    <row r="222" spans="1:3" x14ac:dyDescent="0.4">
      <c r="A222">
        <v>7.3339999999999996</v>
      </c>
      <c r="B222">
        <v>80.338999999999999</v>
      </c>
      <c r="C222">
        <v>-71.843000000000004</v>
      </c>
    </row>
    <row r="223" spans="1:3" x14ac:dyDescent="0.4">
      <c r="A223">
        <v>7.367</v>
      </c>
      <c r="B223">
        <v>82.281000000000006</v>
      </c>
      <c r="C223">
        <v>-75.241</v>
      </c>
    </row>
    <row r="224" spans="1:3" x14ac:dyDescent="0.4">
      <c r="A224">
        <v>7.4</v>
      </c>
      <c r="B224">
        <v>84.221999999999994</v>
      </c>
      <c r="C224">
        <v>-77.911000000000001</v>
      </c>
    </row>
    <row r="225" spans="1:3" x14ac:dyDescent="0.4">
      <c r="A225">
        <v>7.4340000000000002</v>
      </c>
      <c r="B225">
        <v>86.65</v>
      </c>
      <c r="C225">
        <v>-80.337999999999994</v>
      </c>
    </row>
    <row r="226" spans="1:3" x14ac:dyDescent="0.4">
      <c r="A226">
        <v>7.4669999999999996</v>
      </c>
      <c r="B226">
        <v>88.105999999999995</v>
      </c>
      <c r="C226">
        <v>-82.522999999999996</v>
      </c>
    </row>
    <row r="227" spans="1:3" x14ac:dyDescent="0.4">
      <c r="A227">
        <v>7.5</v>
      </c>
      <c r="B227">
        <v>90.29</v>
      </c>
      <c r="C227">
        <v>-84.221999999999994</v>
      </c>
    </row>
    <row r="228" spans="1:3" x14ac:dyDescent="0.4">
      <c r="A228">
        <v>7.5339999999999998</v>
      </c>
      <c r="B228">
        <v>91.989000000000004</v>
      </c>
      <c r="C228">
        <v>-85.192999999999998</v>
      </c>
    </row>
    <row r="229" spans="1:3" x14ac:dyDescent="0.4">
      <c r="A229">
        <v>7.5670000000000002</v>
      </c>
      <c r="B229">
        <v>93.930999999999997</v>
      </c>
      <c r="C229">
        <v>-85.677999999999997</v>
      </c>
    </row>
    <row r="230" spans="1:3" x14ac:dyDescent="0.4">
      <c r="A230">
        <v>7.6</v>
      </c>
      <c r="B230">
        <v>95.387</v>
      </c>
      <c r="C230">
        <v>-85.436000000000007</v>
      </c>
    </row>
    <row r="231" spans="1:3" x14ac:dyDescent="0.4">
      <c r="A231">
        <v>7.6340000000000003</v>
      </c>
      <c r="B231">
        <v>96.600999999999999</v>
      </c>
      <c r="C231">
        <v>-84.706999999999994</v>
      </c>
    </row>
    <row r="232" spans="1:3" x14ac:dyDescent="0.4">
      <c r="A232">
        <v>7.6669999999999998</v>
      </c>
      <c r="B232">
        <v>97.328999999999994</v>
      </c>
      <c r="C232">
        <v>-83.494</v>
      </c>
    </row>
    <row r="233" spans="1:3" x14ac:dyDescent="0.4">
      <c r="A233">
        <v>7.7</v>
      </c>
      <c r="B233">
        <v>98.3</v>
      </c>
      <c r="C233">
        <v>-81.795000000000002</v>
      </c>
    </row>
    <row r="234" spans="1:3" x14ac:dyDescent="0.4">
      <c r="A234">
        <v>7.734</v>
      </c>
      <c r="B234">
        <v>98.784999999999997</v>
      </c>
      <c r="C234">
        <v>-79.367999999999995</v>
      </c>
    </row>
    <row r="235" spans="1:3" x14ac:dyDescent="0.4">
      <c r="A235">
        <v>7.7670000000000003</v>
      </c>
      <c r="B235">
        <v>98.784999999999997</v>
      </c>
      <c r="C235">
        <v>-76.94</v>
      </c>
    </row>
    <row r="236" spans="1:3" x14ac:dyDescent="0.4">
      <c r="A236">
        <v>7.8</v>
      </c>
      <c r="B236">
        <v>98.784999999999997</v>
      </c>
      <c r="C236">
        <v>-73.784999999999997</v>
      </c>
    </row>
    <row r="237" spans="1:3" x14ac:dyDescent="0.4">
      <c r="A237">
        <v>7.8339999999999996</v>
      </c>
      <c r="B237">
        <v>98.3</v>
      </c>
      <c r="C237">
        <v>-70.63</v>
      </c>
    </row>
    <row r="238" spans="1:3" x14ac:dyDescent="0.4">
      <c r="A238">
        <v>7.867</v>
      </c>
      <c r="B238">
        <v>97.814999999999998</v>
      </c>
      <c r="C238">
        <v>-67.474999999999994</v>
      </c>
    </row>
    <row r="239" spans="1:3" x14ac:dyDescent="0.4">
      <c r="A239">
        <v>7.9</v>
      </c>
      <c r="B239">
        <v>97.328999999999994</v>
      </c>
      <c r="C239">
        <v>-64.076999999999998</v>
      </c>
    </row>
    <row r="240" spans="1:3" x14ac:dyDescent="0.4">
      <c r="A240">
        <v>7.9340000000000002</v>
      </c>
      <c r="B240">
        <v>95.873000000000005</v>
      </c>
      <c r="C240">
        <v>-60.920999999999999</v>
      </c>
    </row>
    <row r="241" spans="1:3" x14ac:dyDescent="0.4">
      <c r="A241">
        <v>7.9669999999999996</v>
      </c>
      <c r="B241">
        <v>94.417000000000002</v>
      </c>
      <c r="C241">
        <v>-58.009</v>
      </c>
    </row>
    <row r="242" spans="1:3" x14ac:dyDescent="0.4">
      <c r="A242">
        <v>8</v>
      </c>
      <c r="B242">
        <v>92.96</v>
      </c>
      <c r="C242">
        <v>-55.338999999999999</v>
      </c>
    </row>
    <row r="243" spans="1:3" x14ac:dyDescent="0.4">
      <c r="A243">
        <v>8.0340000000000007</v>
      </c>
      <c r="B243">
        <v>91.504000000000005</v>
      </c>
      <c r="C243">
        <v>-52.911999999999999</v>
      </c>
    </row>
    <row r="244" spans="1:3" x14ac:dyDescent="0.4">
      <c r="A244">
        <v>8.0670000000000002</v>
      </c>
      <c r="B244">
        <v>89.561999999999998</v>
      </c>
      <c r="C244">
        <v>-51.213000000000001</v>
      </c>
    </row>
    <row r="245" spans="1:3" x14ac:dyDescent="0.4">
      <c r="A245">
        <v>8.1</v>
      </c>
      <c r="B245">
        <v>88.105999999999995</v>
      </c>
      <c r="C245">
        <v>-49.756</v>
      </c>
    </row>
    <row r="246" spans="1:3" x14ac:dyDescent="0.4">
      <c r="A246">
        <v>8.1340000000000003</v>
      </c>
      <c r="B246">
        <v>86.164000000000001</v>
      </c>
      <c r="C246">
        <v>-48.784999999999997</v>
      </c>
    </row>
    <row r="247" spans="1:3" x14ac:dyDescent="0.4">
      <c r="A247">
        <v>8.1669999999999998</v>
      </c>
      <c r="B247">
        <v>84.221999999999994</v>
      </c>
      <c r="C247">
        <v>-48.542999999999999</v>
      </c>
    </row>
    <row r="248" spans="1:3" x14ac:dyDescent="0.4">
      <c r="A248">
        <v>8.1999999999999993</v>
      </c>
      <c r="B248">
        <v>82.281000000000006</v>
      </c>
      <c r="C248">
        <v>-48.784999999999997</v>
      </c>
    </row>
    <row r="249" spans="1:3" x14ac:dyDescent="0.4">
      <c r="A249">
        <v>8.234</v>
      </c>
      <c r="B249">
        <v>80.338999999999999</v>
      </c>
      <c r="C249">
        <v>-49.514000000000003</v>
      </c>
    </row>
    <row r="250" spans="1:3" x14ac:dyDescent="0.4">
      <c r="A250">
        <v>8.2669999999999995</v>
      </c>
      <c r="B250">
        <v>78.64</v>
      </c>
      <c r="C250">
        <v>-50.97</v>
      </c>
    </row>
    <row r="251" spans="1:3" x14ac:dyDescent="0.4">
      <c r="A251">
        <v>8.3000000000000007</v>
      </c>
      <c r="B251">
        <v>77.183999999999997</v>
      </c>
      <c r="C251">
        <v>-52.911999999999999</v>
      </c>
    </row>
    <row r="252" spans="1:3" x14ac:dyDescent="0.4">
      <c r="A252">
        <v>8.3339999999999996</v>
      </c>
      <c r="B252">
        <v>75.97</v>
      </c>
      <c r="C252">
        <v>-55.581000000000003</v>
      </c>
    </row>
    <row r="253" spans="1:3" x14ac:dyDescent="0.4">
      <c r="A253">
        <v>8.3670000000000009</v>
      </c>
      <c r="B253">
        <v>74.757000000000005</v>
      </c>
      <c r="C253">
        <v>-58.250999999999998</v>
      </c>
    </row>
    <row r="254" spans="1:3" x14ac:dyDescent="0.4">
      <c r="A254">
        <v>8.4</v>
      </c>
      <c r="B254">
        <v>74.028000000000006</v>
      </c>
      <c r="C254">
        <v>-61.649000000000001</v>
      </c>
    </row>
    <row r="255" spans="1:3" x14ac:dyDescent="0.4">
      <c r="A255">
        <v>8.4339999999999993</v>
      </c>
      <c r="B255">
        <v>73.058000000000007</v>
      </c>
      <c r="C255">
        <v>-65.046999999999997</v>
      </c>
    </row>
    <row r="256" spans="1:3" x14ac:dyDescent="0.4">
      <c r="A256">
        <v>8.4670000000000005</v>
      </c>
      <c r="B256">
        <v>73.3</v>
      </c>
      <c r="C256">
        <v>-68.444999999999993</v>
      </c>
    </row>
    <row r="257" spans="1:3" x14ac:dyDescent="0.4">
      <c r="A257">
        <v>8.5</v>
      </c>
      <c r="B257">
        <v>73.3</v>
      </c>
      <c r="C257">
        <v>-71.843000000000004</v>
      </c>
    </row>
    <row r="258" spans="1:3" x14ac:dyDescent="0.4">
      <c r="A258">
        <v>8.5340000000000007</v>
      </c>
      <c r="B258">
        <v>73.543000000000006</v>
      </c>
      <c r="C258">
        <v>-74.998999999999995</v>
      </c>
    </row>
    <row r="259" spans="1:3" x14ac:dyDescent="0.4">
      <c r="A259">
        <v>8.5670000000000002</v>
      </c>
      <c r="B259">
        <v>74.271000000000001</v>
      </c>
      <c r="C259">
        <v>-77.668999999999997</v>
      </c>
    </row>
    <row r="260" spans="1:3" x14ac:dyDescent="0.4">
      <c r="A260">
        <v>8.6</v>
      </c>
      <c r="B260">
        <v>74.998999999999995</v>
      </c>
      <c r="C260">
        <v>-80.337999999999994</v>
      </c>
    </row>
    <row r="261" spans="1:3" x14ac:dyDescent="0.4">
      <c r="A261">
        <v>8.6340000000000003</v>
      </c>
      <c r="B261">
        <v>76.456000000000003</v>
      </c>
      <c r="C261">
        <v>-82.522999999999996</v>
      </c>
    </row>
    <row r="262" spans="1:3" x14ac:dyDescent="0.4">
      <c r="A262">
        <v>8.6669999999999998</v>
      </c>
      <c r="B262">
        <v>77.912000000000006</v>
      </c>
      <c r="C262">
        <v>-83.978999999999999</v>
      </c>
    </row>
    <row r="263" spans="1:3" x14ac:dyDescent="0.4">
      <c r="A263">
        <v>8.6999999999999993</v>
      </c>
      <c r="B263">
        <v>79.367999999999995</v>
      </c>
      <c r="C263">
        <v>-85.192999999999998</v>
      </c>
    </row>
    <row r="264" spans="1:3" x14ac:dyDescent="0.4">
      <c r="A264">
        <v>8.734</v>
      </c>
      <c r="B264">
        <v>81.066999999999993</v>
      </c>
      <c r="C264">
        <v>-85.436000000000007</v>
      </c>
    </row>
    <row r="265" spans="1:3" x14ac:dyDescent="0.4">
      <c r="A265">
        <v>8.7669999999999995</v>
      </c>
      <c r="B265">
        <v>83.009</v>
      </c>
      <c r="C265">
        <v>-85.436000000000007</v>
      </c>
    </row>
    <row r="266" spans="1:3" x14ac:dyDescent="0.4">
      <c r="A266">
        <v>8.8000000000000007</v>
      </c>
      <c r="B266">
        <v>85.436000000000007</v>
      </c>
      <c r="C266">
        <v>-84.706999999999994</v>
      </c>
    </row>
    <row r="267" spans="1:3" x14ac:dyDescent="0.4">
      <c r="A267">
        <v>8.8339999999999996</v>
      </c>
      <c r="B267">
        <v>86.891999999999996</v>
      </c>
      <c r="C267">
        <v>-83.251000000000005</v>
      </c>
    </row>
    <row r="268" spans="1:3" x14ac:dyDescent="0.4">
      <c r="A268">
        <v>8.8670000000000009</v>
      </c>
      <c r="B268">
        <v>89.076999999999998</v>
      </c>
      <c r="C268">
        <v>-81.552000000000007</v>
      </c>
    </row>
    <row r="269" spans="1:3" x14ac:dyDescent="0.4">
      <c r="A269">
        <v>8.9</v>
      </c>
      <c r="B269">
        <v>90.775999999999996</v>
      </c>
      <c r="C269">
        <v>-79.367999999999995</v>
      </c>
    </row>
    <row r="270" spans="1:3" x14ac:dyDescent="0.4">
      <c r="A270">
        <v>8.9339999999999993</v>
      </c>
      <c r="B270">
        <v>92.474999999999994</v>
      </c>
      <c r="C270">
        <v>-76.697999999999993</v>
      </c>
    </row>
    <row r="271" spans="1:3" x14ac:dyDescent="0.4">
      <c r="A271">
        <v>8.9670000000000005</v>
      </c>
      <c r="B271">
        <v>94.417000000000002</v>
      </c>
      <c r="C271">
        <v>-74.028000000000006</v>
      </c>
    </row>
    <row r="272" spans="1:3" x14ac:dyDescent="0.4">
      <c r="A272">
        <v>9</v>
      </c>
      <c r="B272">
        <v>95.63</v>
      </c>
      <c r="C272">
        <v>-70.873000000000005</v>
      </c>
    </row>
    <row r="273" spans="1:3" x14ac:dyDescent="0.4">
      <c r="A273">
        <v>9.0340000000000007</v>
      </c>
      <c r="B273">
        <v>96.843999999999994</v>
      </c>
      <c r="C273">
        <v>-67.716999999999999</v>
      </c>
    </row>
    <row r="274" spans="1:3" x14ac:dyDescent="0.4">
      <c r="A274">
        <v>9.0670000000000002</v>
      </c>
      <c r="B274">
        <v>98.3</v>
      </c>
      <c r="C274">
        <v>-64.561999999999998</v>
      </c>
    </row>
    <row r="275" spans="1:3" x14ac:dyDescent="0.4">
      <c r="A275">
        <v>9.1</v>
      </c>
      <c r="B275">
        <v>98.784999999999997</v>
      </c>
      <c r="C275">
        <v>-61.406999999999996</v>
      </c>
    </row>
    <row r="276" spans="1:3" x14ac:dyDescent="0.4">
      <c r="A276">
        <v>9.1340000000000003</v>
      </c>
      <c r="B276">
        <v>99.513999999999996</v>
      </c>
      <c r="C276">
        <v>-58.737000000000002</v>
      </c>
    </row>
    <row r="277" spans="1:3" x14ac:dyDescent="0.4">
      <c r="A277">
        <v>9.1669999999999998</v>
      </c>
      <c r="B277">
        <v>99.513999999999996</v>
      </c>
      <c r="C277">
        <v>-55.823999999999998</v>
      </c>
    </row>
    <row r="278" spans="1:3" x14ac:dyDescent="0.4">
      <c r="A278">
        <v>9.1999999999999993</v>
      </c>
      <c r="B278">
        <v>99.513999999999996</v>
      </c>
      <c r="C278">
        <v>-53.396999999999998</v>
      </c>
    </row>
    <row r="279" spans="1:3" x14ac:dyDescent="0.4">
      <c r="A279">
        <v>9.234</v>
      </c>
      <c r="B279">
        <v>99.513999999999996</v>
      </c>
      <c r="C279">
        <v>-51.213000000000001</v>
      </c>
    </row>
    <row r="280" spans="1:3" x14ac:dyDescent="0.4">
      <c r="A280">
        <v>9.2669999999999995</v>
      </c>
      <c r="B280">
        <v>99.028000000000006</v>
      </c>
      <c r="C280">
        <v>-49.756</v>
      </c>
    </row>
    <row r="281" spans="1:3" x14ac:dyDescent="0.4">
      <c r="A281">
        <v>9.3000000000000007</v>
      </c>
      <c r="B281">
        <v>98.543000000000006</v>
      </c>
      <c r="C281">
        <v>-48.542999999999999</v>
      </c>
    </row>
    <row r="282" spans="1:3" x14ac:dyDescent="0.4">
      <c r="A282">
        <v>9.3339999999999996</v>
      </c>
      <c r="B282">
        <v>97.572000000000003</v>
      </c>
      <c r="C282">
        <v>-48.3</v>
      </c>
    </row>
    <row r="283" spans="1:3" x14ac:dyDescent="0.4">
      <c r="A283">
        <v>9.3670000000000009</v>
      </c>
      <c r="B283">
        <v>96.116</v>
      </c>
      <c r="C283">
        <v>-48.542999999999999</v>
      </c>
    </row>
    <row r="284" spans="1:3" x14ac:dyDescent="0.4">
      <c r="A284">
        <v>9.4</v>
      </c>
      <c r="B284">
        <v>94.659000000000006</v>
      </c>
      <c r="C284">
        <v>-49.271000000000001</v>
      </c>
    </row>
    <row r="285" spans="1:3" x14ac:dyDescent="0.4">
      <c r="A285">
        <v>9.4339999999999993</v>
      </c>
      <c r="B285">
        <v>93.203000000000003</v>
      </c>
      <c r="C285">
        <v>-50.484000000000002</v>
      </c>
    </row>
    <row r="286" spans="1:3" x14ac:dyDescent="0.4">
      <c r="A286">
        <v>9.4670000000000005</v>
      </c>
      <c r="B286">
        <v>91.747</v>
      </c>
      <c r="C286">
        <v>-52.426000000000002</v>
      </c>
    </row>
    <row r="287" spans="1:3" x14ac:dyDescent="0.4">
      <c r="A287">
        <v>9.5</v>
      </c>
      <c r="B287">
        <v>89.805000000000007</v>
      </c>
      <c r="C287">
        <v>-54.853000000000002</v>
      </c>
    </row>
    <row r="288" spans="1:3" x14ac:dyDescent="0.4">
      <c r="A288">
        <v>9.5340000000000007</v>
      </c>
      <c r="B288">
        <v>87.863</v>
      </c>
      <c r="C288">
        <v>-57.765999999999998</v>
      </c>
    </row>
    <row r="289" spans="1:3" x14ac:dyDescent="0.4">
      <c r="A289">
        <v>9.5670000000000002</v>
      </c>
      <c r="B289">
        <v>87.863</v>
      </c>
      <c r="C289">
        <v>-57.765999999999998</v>
      </c>
    </row>
    <row r="290" spans="1:3" x14ac:dyDescent="0.4">
      <c r="A290">
        <v>9.6</v>
      </c>
      <c r="B290">
        <v>84.221999999999994</v>
      </c>
      <c r="C290">
        <v>-64.076999999999998</v>
      </c>
    </row>
    <row r="291" spans="1:3" x14ac:dyDescent="0.4">
      <c r="A291">
        <v>9.6340000000000003</v>
      </c>
      <c r="B291">
        <v>82.522999999999996</v>
      </c>
      <c r="C291">
        <v>-67.716999999999999</v>
      </c>
    </row>
    <row r="292" spans="1:3" x14ac:dyDescent="0.4">
      <c r="A292">
        <v>9.6669999999999998</v>
      </c>
      <c r="B292">
        <v>81.066999999999993</v>
      </c>
      <c r="C292">
        <v>-70.873000000000005</v>
      </c>
    </row>
    <row r="293" spans="1:3" x14ac:dyDescent="0.4">
      <c r="A293">
        <v>9.6999999999999993</v>
      </c>
      <c r="B293">
        <v>79.367999999999995</v>
      </c>
      <c r="C293">
        <v>-74.271000000000001</v>
      </c>
    </row>
    <row r="294" spans="1:3" x14ac:dyDescent="0.4">
      <c r="A294">
        <v>9.734</v>
      </c>
      <c r="B294">
        <v>77.912000000000006</v>
      </c>
      <c r="C294">
        <v>-77.183000000000007</v>
      </c>
    </row>
    <row r="295" spans="1:3" x14ac:dyDescent="0.4">
      <c r="A295">
        <v>9.7669999999999995</v>
      </c>
      <c r="B295">
        <v>76.456000000000003</v>
      </c>
      <c r="C295">
        <v>-80.096000000000004</v>
      </c>
    </row>
    <row r="296" spans="1:3" x14ac:dyDescent="0.4">
      <c r="A296">
        <v>9.8000000000000007</v>
      </c>
      <c r="B296">
        <v>75.97</v>
      </c>
      <c r="C296">
        <v>-82.28</v>
      </c>
    </row>
    <row r="297" spans="1:3" x14ac:dyDescent="0.4">
      <c r="A297">
        <v>9.8339999999999996</v>
      </c>
      <c r="B297">
        <v>75.242000000000004</v>
      </c>
      <c r="C297">
        <v>-83.978999999999999</v>
      </c>
    </row>
    <row r="298" spans="1:3" x14ac:dyDescent="0.4">
      <c r="A298">
        <v>9.8670000000000009</v>
      </c>
      <c r="B298">
        <v>74.757000000000005</v>
      </c>
      <c r="C298">
        <v>-85.192999999999998</v>
      </c>
    </row>
    <row r="299" spans="1:3" x14ac:dyDescent="0.4">
      <c r="A299">
        <v>9.9</v>
      </c>
      <c r="B299">
        <v>74.757000000000005</v>
      </c>
      <c r="C299">
        <v>-85.921000000000006</v>
      </c>
    </row>
    <row r="300" spans="1:3" x14ac:dyDescent="0.4">
      <c r="A300">
        <v>9.9339999999999993</v>
      </c>
      <c r="B300">
        <v>74.998999999999995</v>
      </c>
      <c r="C300">
        <v>-85.921000000000006</v>
      </c>
    </row>
    <row r="301" spans="1:3" x14ac:dyDescent="0.4">
      <c r="A301">
        <v>9.9670000000000005</v>
      </c>
      <c r="B301">
        <v>75.484999999999999</v>
      </c>
      <c r="C301">
        <v>-85.436000000000007</v>
      </c>
    </row>
    <row r="302" spans="1:3" x14ac:dyDescent="0.4">
      <c r="A302">
        <v>10</v>
      </c>
      <c r="B302">
        <v>76.212999999999994</v>
      </c>
      <c r="C302">
        <v>-84.221999999999994</v>
      </c>
    </row>
    <row r="303" spans="1:3" x14ac:dyDescent="0.4">
      <c r="A303">
        <v>10.034000000000001</v>
      </c>
      <c r="B303">
        <v>76.941000000000003</v>
      </c>
      <c r="C303">
        <v>-82.28</v>
      </c>
    </row>
    <row r="304" spans="1:3" x14ac:dyDescent="0.4">
      <c r="A304">
        <v>10.067</v>
      </c>
      <c r="B304">
        <v>77.912000000000006</v>
      </c>
      <c r="C304">
        <v>-80.337999999999994</v>
      </c>
    </row>
    <row r="305" spans="1:3" x14ac:dyDescent="0.4">
      <c r="A305">
        <v>10.1</v>
      </c>
      <c r="B305">
        <v>79.367999999999995</v>
      </c>
      <c r="C305">
        <v>-77.668999999999997</v>
      </c>
    </row>
    <row r="306" spans="1:3" x14ac:dyDescent="0.4">
      <c r="A306">
        <v>10.134</v>
      </c>
      <c r="B306">
        <v>81.066999999999993</v>
      </c>
      <c r="C306">
        <v>-74.756</v>
      </c>
    </row>
    <row r="307" spans="1:3" x14ac:dyDescent="0.4">
      <c r="A307">
        <v>10.167</v>
      </c>
      <c r="B307">
        <v>82.281000000000006</v>
      </c>
      <c r="C307">
        <v>-71.843000000000004</v>
      </c>
    </row>
    <row r="308" spans="1:3" x14ac:dyDescent="0.4">
      <c r="A308">
        <v>10.199999999999999</v>
      </c>
      <c r="B308">
        <v>84.221999999999994</v>
      </c>
      <c r="C308">
        <v>-68.444999999999993</v>
      </c>
    </row>
    <row r="309" spans="1:3" x14ac:dyDescent="0.4">
      <c r="A309">
        <v>10.234</v>
      </c>
      <c r="B309">
        <v>85.921000000000006</v>
      </c>
      <c r="C309">
        <v>-65.533000000000001</v>
      </c>
    </row>
    <row r="310" spans="1:3" x14ac:dyDescent="0.4">
      <c r="A310">
        <v>10.266999999999999</v>
      </c>
      <c r="B310">
        <v>87.863</v>
      </c>
      <c r="C310">
        <v>-62.378</v>
      </c>
    </row>
    <row r="311" spans="1:3" x14ac:dyDescent="0.4">
      <c r="A311">
        <v>10.3</v>
      </c>
      <c r="B311">
        <v>89.561999999999998</v>
      </c>
      <c r="C311">
        <v>-59.222000000000001</v>
      </c>
    </row>
    <row r="312" spans="1:3" x14ac:dyDescent="0.4">
      <c r="A312">
        <v>10.334</v>
      </c>
      <c r="B312">
        <v>91.260999999999996</v>
      </c>
      <c r="C312">
        <v>-56.31</v>
      </c>
    </row>
    <row r="313" spans="1:3" x14ac:dyDescent="0.4">
      <c r="A313">
        <v>10.367000000000001</v>
      </c>
      <c r="B313">
        <v>92.718000000000004</v>
      </c>
      <c r="C313">
        <v>-53.881999999999998</v>
      </c>
    </row>
    <row r="314" spans="1:3" x14ac:dyDescent="0.4">
      <c r="A314">
        <v>10.4</v>
      </c>
      <c r="B314">
        <v>94.174000000000007</v>
      </c>
      <c r="C314">
        <v>-51.941000000000003</v>
      </c>
    </row>
    <row r="315" spans="1:3" x14ac:dyDescent="0.4">
      <c r="A315">
        <v>10.433999999999999</v>
      </c>
      <c r="B315">
        <v>95.63</v>
      </c>
      <c r="C315">
        <v>-49.999000000000002</v>
      </c>
    </row>
    <row r="316" spans="1:3" x14ac:dyDescent="0.4">
      <c r="A316">
        <v>10.467000000000001</v>
      </c>
      <c r="B316">
        <v>97.085999999999999</v>
      </c>
      <c r="C316">
        <v>-49.027999999999999</v>
      </c>
    </row>
    <row r="317" spans="1:3" x14ac:dyDescent="0.4">
      <c r="A317">
        <v>10.5</v>
      </c>
      <c r="B317">
        <v>98.057000000000002</v>
      </c>
      <c r="C317">
        <v>-48.542999999999999</v>
      </c>
    </row>
    <row r="318" spans="1:3" x14ac:dyDescent="0.4">
      <c r="A318">
        <v>10.534000000000001</v>
      </c>
      <c r="B318">
        <v>98.784999999999997</v>
      </c>
      <c r="C318">
        <v>-48.542999999999999</v>
      </c>
    </row>
    <row r="319" spans="1:3" x14ac:dyDescent="0.4">
      <c r="A319">
        <v>10.567</v>
      </c>
      <c r="B319">
        <v>99.271000000000001</v>
      </c>
      <c r="C319">
        <v>-49.027999999999999</v>
      </c>
    </row>
    <row r="320" spans="1:3" x14ac:dyDescent="0.4">
      <c r="A320">
        <v>10.6</v>
      </c>
      <c r="B320">
        <v>99.513999999999996</v>
      </c>
      <c r="C320">
        <v>-50.484000000000002</v>
      </c>
    </row>
    <row r="321" spans="1:3" x14ac:dyDescent="0.4">
      <c r="A321">
        <v>10.634</v>
      </c>
      <c r="B321">
        <v>99.513999999999996</v>
      </c>
      <c r="C321">
        <v>-52.183</v>
      </c>
    </row>
    <row r="322" spans="1:3" x14ac:dyDescent="0.4">
      <c r="A322">
        <v>10.667</v>
      </c>
      <c r="B322">
        <v>99.513999999999996</v>
      </c>
      <c r="C322">
        <v>-54.368000000000002</v>
      </c>
    </row>
    <row r="323" spans="1:3" x14ac:dyDescent="0.4">
      <c r="A323">
        <v>10.7</v>
      </c>
      <c r="B323">
        <v>99.028000000000006</v>
      </c>
      <c r="C323">
        <v>-56.795000000000002</v>
      </c>
    </row>
    <row r="324" spans="1:3" x14ac:dyDescent="0.4">
      <c r="A324">
        <v>10.734</v>
      </c>
      <c r="B324">
        <v>98.057000000000002</v>
      </c>
      <c r="C324">
        <v>-59.95</v>
      </c>
    </row>
    <row r="325" spans="1:3" x14ac:dyDescent="0.4">
      <c r="A325">
        <v>10.766999999999999</v>
      </c>
      <c r="B325">
        <v>97.085999999999999</v>
      </c>
      <c r="C325">
        <v>-63.106000000000002</v>
      </c>
    </row>
    <row r="326" spans="1:3" x14ac:dyDescent="0.4">
      <c r="A326">
        <v>10.8</v>
      </c>
      <c r="B326">
        <v>95.873000000000005</v>
      </c>
      <c r="C326">
        <v>-66.504000000000005</v>
      </c>
    </row>
    <row r="327" spans="1:3" x14ac:dyDescent="0.4">
      <c r="A327">
        <v>10.834</v>
      </c>
      <c r="B327">
        <v>94.659000000000006</v>
      </c>
      <c r="C327">
        <v>-69.902000000000001</v>
      </c>
    </row>
    <row r="328" spans="1:3" x14ac:dyDescent="0.4">
      <c r="A328">
        <v>10.867000000000001</v>
      </c>
      <c r="B328">
        <v>93.203000000000003</v>
      </c>
      <c r="C328">
        <v>-72.813999999999993</v>
      </c>
    </row>
    <row r="329" spans="1:3" x14ac:dyDescent="0.4">
      <c r="A329">
        <v>10.9</v>
      </c>
      <c r="B329">
        <v>91.018000000000001</v>
      </c>
      <c r="C329">
        <v>-76.212000000000003</v>
      </c>
    </row>
    <row r="330" spans="1:3" x14ac:dyDescent="0.4">
      <c r="A330">
        <v>10.933999999999999</v>
      </c>
      <c r="B330">
        <v>89.076999999999998</v>
      </c>
      <c r="C330">
        <v>-79.125</v>
      </c>
    </row>
    <row r="331" spans="1:3" x14ac:dyDescent="0.4">
      <c r="A331">
        <v>10.967000000000001</v>
      </c>
      <c r="B331">
        <v>87.135000000000005</v>
      </c>
      <c r="C331">
        <v>-81.552000000000007</v>
      </c>
    </row>
    <row r="332" spans="1:3" x14ac:dyDescent="0.4">
      <c r="A332">
        <v>11</v>
      </c>
      <c r="B332">
        <v>85.436000000000007</v>
      </c>
      <c r="C332">
        <v>-83.251000000000005</v>
      </c>
    </row>
    <row r="333" spans="1:3" x14ac:dyDescent="0.4">
      <c r="A333">
        <v>11.034000000000001</v>
      </c>
      <c r="B333">
        <v>83.494</v>
      </c>
      <c r="C333">
        <v>-84.465000000000003</v>
      </c>
    </row>
    <row r="334" spans="1:3" x14ac:dyDescent="0.4">
      <c r="A334">
        <v>11.067</v>
      </c>
      <c r="B334">
        <v>81.552999999999997</v>
      </c>
      <c r="C334">
        <v>-85.436000000000007</v>
      </c>
    </row>
    <row r="335" spans="1:3" x14ac:dyDescent="0.4">
      <c r="A335">
        <v>11.1</v>
      </c>
      <c r="B335">
        <v>79.853999999999999</v>
      </c>
      <c r="C335">
        <v>-85.436000000000007</v>
      </c>
    </row>
    <row r="336" spans="1:3" x14ac:dyDescent="0.4">
      <c r="A336">
        <v>11.134</v>
      </c>
      <c r="B336">
        <v>78.155000000000001</v>
      </c>
      <c r="C336">
        <v>-84.95</v>
      </c>
    </row>
    <row r="337" spans="1:3" x14ac:dyDescent="0.4">
      <c r="A337">
        <v>11.167</v>
      </c>
      <c r="B337">
        <v>77.183999999999997</v>
      </c>
      <c r="C337">
        <v>-83.978999999999999</v>
      </c>
    </row>
    <row r="338" spans="1:3" x14ac:dyDescent="0.4">
      <c r="A338">
        <v>11.2</v>
      </c>
      <c r="B338">
        <v>75.727000000000004</v>
      </c>
      <c r="C338">
        <v>-82.522999999999996</v>
      </c>
    </row>
    <row r="339" spans="1:3" x14ac:dyDescent="0.4">
      <c r="A339">
        <v>11.234</v>
      </c>
      <c r="B339">
        <v>74.757000000000005</v>
      </c>
      <c r="C339">
        <v>-80.823999999999998</v>
      </c>
    </row>
    <row r="340" spans="1:3" x14ac:dyDescent="0.4">
      <c r="A340">
        <v>11.266999999999999</v>
      </c>
      <c r="B340">
        <v>74.271000000000001</v>
      </c>
      <c r="C340">
        <v>-78.397000000000006</v>
      </c>
    </row>
    <row r="341" spans="1:3" x14ac:dyDescent="0.4">
      <c r="A341">
        <v>11.3</v>
      </c>
      <c r="B341">
        <v>74.028000000000006</v>
      </c>
      <c r="C341">
        <v>-75.727000000000004</v>
      </c>
    </row>
    <row r="342" spans="1:3" x14ac:dyDescent="0.4">
      <c r="A342">
        <v>11.334</v>
      </c>
      <c r="B342">
        <v>73.786000000000001</v>
      </c>
      <c r="C342">
        <v>-72.572000000000003</v>
      </c>
    </row>
    <row r="343" spans="1:3" x14ac:dyDescent="0.4">
      <c r="A343">
        <v>11.367000000000001</v>
      </c>
      <c r="B343">
        <v>74.028000000000006</v>
      </c>
      <c r="C343">
        <v>-69.415999999999997</v>
      </c>
    </row>
    <row r="344" spans="1:3" x14ac:dyDescent="0.4">
      <c r="A344">
        <v>11.4</v>
      </c>
      <c r="B344">
        <v>74.513999999999996</v>
      </c>
      <c r="C344">
        <v>-66.260999999999996</v>
      </c>
    </row>
    <row r="345" spans="1:3" x14ac:dyDescent="0.4">
      <c r="A345">
        <v>11.433999999999999</v>
      </c>
      <c r="B345">
        <v>75.242000000000004</v>
      </c>
      <c r="C345">
        <v>-63.106000000000002</v>
      </c>
    </row>
    <row r="346" spans="1:3" x14ac:dyDescent="0.4">
      <c r="A346">
        <v>11.467000000000001</v>
      </c>
      <c r="B346">
        <v>76.212999999999994</v>
      </c>
      <c r="C346">
        <v>-60.192999999999998</v>
      </c>
    </row>
    <row r="347" spans="1:3" x14ac:dyDescent="0.4">
      <c r="A347">
        <v>11.5</v>
      </c>
      <c r="B347">
        <v>77.426000000000002</v>
      </c>
      <c r="C347">
        <v>-57.28</v>
      </c>
    </row>
    <row r="348" spans="1:3" x14ac:dyDescent="0.4">
      <c r="A348">
        <v>11.534000000000001</v>
      </c>
      <c r="B348">
        <v>78.64</v>
      </c>
      <c r="C348">
        <v>-54.853000000000002</v>
      </c>
    </row>
    <row r="349" spans="1:3" x14ac:dyDescent="0.4">
      <c r="A349">
        <v>11.567</v>
      </c>
      <c r="B349">
        <v>80.096000000000004</v>
      </c>
      <c r="C349">
        <v>-52.426000000000002</v>
      </c>
    </row>
    <row r="350" spans="1:3" x14ac:dyDescent="0.4">
      <c r="A350">
        <v>11.6</v>
      </c>
      <c r="B350">
        <v>81.552999999999997</v>
      </c>
      <c r="C350">
        <v>-50.97</v>
      </c>
    </row>
    <row r="351" spans="1:3" x14ac:dyDescent="0.4">
      <c r="A351">
        <v>11.634</v>
      </c>
      <c r="B351">
        <v>83.494</v>
      </c>
      <c r="C351">
        <v>-49.756</v>
      </c>
    </row>
    <row r="352" spans="1:3" x14ac:dyDescent="0.4">
      <c r="A352">
        <v>11.667</v>
      </c>
      <c r="B352">
        <v>85.192999999999998</v>
      </c>
      <c r="C352">
        <v>-49.027999999999999</v>
      </c>
    </row>
    <row r="353" spans="1:3" x14ac:dyDescent="0.4">
      <c r="A353">
        <v>11.7</v>
      </c>
      <c r="B353">
        <v>87.378</v>
      </c>
      <c r="C353">
        <v>-49.027999999999999</v>
      </c>
    </row>
    <row r="354" spans="1:3" x14ac:dyDescent="0.4">
      <c r="A354">
        <v>11.734</v>
      </c>
      <c r="B354">
        <v>89.319000000000003</v>
      </c>
      <c r="C354">
        <v>-49.514000000000003</v>
      </c>
    </row>
    <row r="355" spans="1:3" x14ac:dyDescent="0.4">
      <c r="A355">
        <v>11.766999999999999</v>
      </c>
      <c r="B355">
        <v>90.775999999999996</v>
      </c>
      <c r="C355">
        <v>-50.484000000000002</v>
      </c>
    </row>
    <row r="356" spans="1:3" x14ac:dyDescent="0.4">
      <c r="A356">
        <v>11.8</v>
      </c>
      <c r="B356">
        <v>92.474999999999994</v>
      </c>
      <c r="C356">
        <v>-51.941000000000003</v>
      </c>
    </row>
    <row r="357" spans="1:3" x14ac:dyDescent="0.4">
      <c r="A357">
        <v>11.834</v>
      </c>
      <c r="B357">
        <v>94.174000000000007</v>
      </c>
      <c r="C357">
        <v>-53.881999999999998</v>
      </c>
    </row>
    <row r="358" spans="1:3" x14ac:dyDescent="0.4">
      <c r="A358">
        <v>11.867000000000001</v>
      </c>
      <c r="B358">
        <v>95.63</v>
      </c>
      <c r="C358">
        <v>-56.795000000000002</v>
      </c>
    </row>
    <row r="359" spans="1:3" x14ac:dyDescent="0.4">
      <c r="A359">
        <v>11.9</v>
      </c>
      <c r="B359">
        <v>96.843999999999994</v>
      </c>
      <c r="C359">
        <v>-59.707999999999998</v>
      </c>
    </row>
    <row r="360" spans="1:3" x14ac:dyDescent="0.4">
      <c r="A360">
        <v>11.933999999999999</v>
      </c>
      <c r="B360">
        <v>97.814999999999998</v>
      </c>
      <c r="C360">
        <v>-62.62</v>
      </c>
    </row>
    <row r="361" spans="1:3" x14ac:dyDescent="0.4">
      <c r="A361">
        <v>11.967000000000001</v>
      </c>
      <c r="B361">
        <v>98.543000000000006</v>
      </c>
      <c r="C361">
        <v>-66.018000000000001</v>
      </c>
    </row>
    <row r="362" spans="1:3" x14ac:dyDescent="0.4">
      <c r="A362">
        <v>12</v>
      </c>
      <c r="B362">
        <v>98.784999999999997</v>
      </c>
      <c r="C362">
        <v>-69.659000000000006</v>
      </c>
    </row>
    <row r="363" spans="1:3" x14ac:dyDescent="0.4">
      <c r="A363">
        <v>12.034000000000001</v>
      </c>
      <c r="B363">
        <v>99.028000000000006</v>
      </c>
      <c r="C363">
        <v>-72.813999999999993</v>
      </c>
    </row>
    <row r="364" spans="1:3" x14ac:dyDescent="0.4">
      <c r="A364">
        <v>12.067</v>
      </c>
      <c r="B364">
        <v>98.784999999999997</v>
      </c>
      <c r="C364">
        <v>-75.727000000000004</v>
      </c>
    </row>
    <row r="365" spans="1:3" x14ac:dyDescent="0.4">
      <c r="A365">
        <v>12.1</v>
      </c>
      <c r="B365">
        <v>98.3</v>
      </c>
      <c r="C365">
        <v>-78.638999999999996</v>
      </c>
    </row>
    <row r="366" spans="1:3" x14ac:dyDescent="0.4">
      <c r="A366">
        <v>12.134</v>
      </c>
      <c r="B366">
        <v>97.572000000000003</v>
      </c>
      <c r="C366">
        <v>-81.066999999999993</v>
      </c>
    </row>
    <row r="367" spans="1:3" x14ac:dyDescent="0.4">
      <c r="A367">
        <v>12.167</v>
      </c>
      <c r="B367">
        <v>96.600999999999999</v>
      </c>
      <c r="C367">
        <v>-83.007999999999996</v>
      </c>
    </row>
    <row r="368" spans="1:3" x14ac:dyDescent="0.4">
      <c r="A368">
        <v>12.2</v>
      </c>
      <c r="B368">
        <v>95.387</v>
      </c>
      <c r="C368">
        <v>-84.221999999999994</v>
      </c>
    </row>
    <row r="369" spans="1:3" x14ac:dyDescent="0.4">
      <c r="A369">
        <v>12.234</v>
      </c>
      <c r="B369">
        <v>93.688000000000002</v>
      </c>
      <c r="C369">
        <v>-84.95</v>
      </c>
    </row>
    <row r="370" spans="1:3" x14ac:dyDescent="0.4">
      <c r="A370">
        <v>12.266999999999999</v>
      </c>
      <c r="B370">
        <v>91.989000000000004</v>
      </c>
      <c r="C370">
        <v>-85.436000000000007</v>
      </c>
    </row>
    <row r="371" spans="1:3" x14ac:dyDescent="0.4">
      <c r="A371">
        <v>12.3</v>
      </c>
      <c r="B371">
        <v>90.29</v>
      </c>
      <c r="C371">
        <v>-84.95</v>
      </c>
    </row>
    <row r="372" spans="1:3" x14ac:dyDescent="0.4">
      <c r="A372">
        <v>12.334</v>
      </c>
      <c r="B372">
        <v>88.349000000000004</v>
      </c>
      <c r="C372">
        <v>-83.978999999999999</v>
      </c>
    </row>
    <row r="373" spans="1:3" x14ac:dyDescent="0.4">
      <c r="A373">
        <v>12.367000000000001</v>
      </c>
      <c r="B373">
        <v>86.65</v>
      </c>
      <c r="C373">
        <v>-82.522999999999996</v>
      </c>
    </row>
    <row r="374" spans="1:3" x14ac:dyDescent="0.4">
      <c r="A374">
        <v>12.4</v>
      </c>
      <c r="B374">
        <v>84.465000000000003</v>
      </c>
      <c r="C374">
        <v>-80.337999999999994</v>
      </c>
    </row>
    <row r="375" spans="1:3" x14ac:dyDescent="0.4">
      <c r="A375">
        <v>12.433999999999999</v>
      </c>
      <c r="B375">
        <v>82.766000000000005</v>
      </c>
      <c r="C375">
        <v>-78.153999999999996</v>
      </c>
    </row>
    <row r="376" spans="1:3" x14ac:dyDescent="0.4">
      <c r="A376">
        <v>12.467000000000001</v>
      </c>
      <c r="B376">
        <v>81.066999999999993</v>
      </c>
      <c r="C376">
        <v>-75.727000000000004</v>
      </c>
    </row>
    <row r="377" spans="1:3" x14ac:dyDescent="0.4">
      <c r="A377">
        <v>12.5</v>
      </c>
      <c r="B377">
        <v>79.367999999999995</v>
      </c>
      <c r="C377">
        <v>-72.813999999999993</v>
      </c>
    </row>
    <row r="378" spans="1:3" x14ac:dyDescent="0.4">
      <c r="A378">
        <v>12.534000000000001</v>
      </c>
      <c r="B378">
        <v>77.912000000000006</v>
      </c>
      <c r="C378">
        <v>-69.659000000000006</v>
      </c>
    </row>
    <row r="379" spans="1:3" x14ac:dyDescent="0.4">
      <c r="A379">
        <v>12.567</v>
      </c>
      <c r="B379">
        <v>76.456000000000003</v>
      </c>
      <c r="C379">
        <v>-66.504000000000005</v>
      </c>
    </row>
    <row r="380" spans="1:3" x14ac:dyDescent="0.4">
      <c r="A380">
        <v>12.6</v>
      </c>
      <c r="B380">
        <v>74.998999999999995</v>
      </c>
      <c r="C380">
        <v>-63.591000000000001</v>
      </c>
    </row>
    <row r="381" spans="1:3" x14ac:dyDescent="0.4">
      <c r="A381">
        <v>12.634</v>
      </c>
      <c r="B381">
        <v>74.271000000000001</v>
      </c>
      <c r="C381">
        <v>-60.436</v>
      </c>
    </row>
    <row r="382" spans="1:3" x14ac:dyDescent="0.4">
      <c r="A382">
        <v>12.667</v>
      </c>
      <c r="B382">
        <v>73.543000000000006</v>
      </c>
      <c r="C382">
        <v>-57.765999999999998</v>
      </c>
    </row>
    <row r="383" spans="1:3" x14ac:dyDescent="0.4">
      <c r="A383">
        <v>12.7</v>
      </c>
      <c r="B383">
        <v>73.058000000000007</v>
      </c>
      <c r="C383">
        <v>-54.853000000000002</v>
      </c>
    </row>
    <row r="384" spans="1:3" x14ac:dyDescent="0.4">
      <c r="A384">
        <v>12.734</v>
      </c>
      <c r="B384">
        <v>72.814999999999998</v>
      </c>
      <c r="C384">
        <v>-52.911999999999999</v>
      </c>
    </row>
    <row r="385" spans="1:3" x14ac:dyDescent="0.4">
      <c r="A385">
        <v>12.766999999999999</v>
      </c>
      <c r="B385">
        <v>73.058000000000007</v>
      </c>
      <c r="C385">
        <v>-50.97</v>
      </c>
    </row>
    <row r="386" spans="1:3" x14ac:dyDescent="0.4">
      <c r="A386">
        <v>12.8</v>
      </c>
      <c r="B386">
        <v>73.058000000000007</v>
      </c>
      <c r="C386">
        <v>-49.756</v>
      </c>
    </row>
    <row r="387" spans="1:3" x14ac:dyDescent="0.4">
      <c r="A387">
        <v>12.834</v>
      </c>
      <c r="B387">
        <v>73.543000000000006</v>
      </c>
      <c r="C387">
        <v>-49.027999999999999</v>
      </c>
    </row>
    <row r="388" spans="1:3" x14ac:dyDescent="0.4">
      <c r="A388">
        <v>12.867000000000001</v>
      </c>
      <c r="B388">
        <v>74.513999999999996</v>
      </c>
      <c r="C388">
        <v>-48.784999999999997</v>
      </c>
    </row>
    <row r="389" spans="1:3" x14ac:dyDescent="0.4">
      <c r="A389">
        <v>12.9</v>
      </c>
      <c r="B389">
        <v>75.484999999999999</v>
      </c>
      <c r="C389">
        <v>-49.271000000000001</v>
      </c>
    </row>
    <row r="390" spans="1:3" x14ac:dyDescent="0.4">
      <c r="A390">
        <v>12.933999999999999</v>
      </c>
      <c r="B390">
        <v>76.941000000000003</v>
      </c>
      <c r="C390">
        <v>-49.999000000000002</v>
      </c>
    </row>
    <row r="391" spans="1:3" x14ac:dyDescent="0.4">
      <c r="A391">
        <v>12.967000000000001</v>
      </c>
      <c r="B391">
        <v>78.155000000000001</v>
      </c>
      <c r="C391">
        <v>-51.698</v>
      </c>
    </row>
    <row r="392" spans="1:3" x14ac:dyDescent="0.4">
      <c r="A392">
        <v>13</v>
      </c>
      <c r="B392">
        <v>79.611000000000004</v>
      </c>
      <c r="C392">
        <v>-53.64</v>
      </c>
    </row>
    <row r="393" spans="1:3" x14ac:dyDescent="0.4">
      <c r="A393">
        <v>13.034000000000001</v>
      </c>
      <c r="B393">
        <v>81.552999999999997</v>
      </c>
      <c r="C393">
        <v>-56.31</v>
      </c>
    </row>
    <row r="394" spans="1:3" x14ac:dyDescent="0.4">
      <c r="A394">
        <v>13.067</v>
      </c>
      <c r="B394">
        <v>83.494</v>
      </c>
      <c r="C394">
        <v>-59.222000000000001</v>
      </c>
    </row>
    <row r="395" spans="1:3" x14ac:dyDescent="0.4">
      <c r="A395">
        <v>13.1</v>
      </c>
      <c r="B395">
        <v>85.192999999999998</v>
      </c>
      <c r="C395">
        <v>-62.378</v>
      </c>
    </row>
    <row r="396" spans="1:3" x14ac:dyDescent="0.4">
      <c r="A396">
        <v>13.134</v>
      </c>
      <c r="B396">
        <v>86.65</v>
      </c>
      <c r="C396">
        <v>-65.533000000000001</v>
      </c>
    </row>
    <row r="397" spans="1:3" x14ac:dyDescent="0.4">
      <c r="A397">
        <v>13.167</v>
      </c>
      <c r="B397">
        <v>88.834000000000003</v>
      </c>
      <c r="C397">
        <v>-68.688000000000002</v>
      </c>
    </row>
    <row r="398" spans="1:3" x14ac:dyDescent="0.4">
      <c r="A398">
        <v>13.2</v>
      </c>
      <c r="B398">
        <v>90.533000000000001</v>
      </c>
      <c r="C398">
        <v>-72.085999999999999</v>
      </c>
    </row>
    <row r="399" spans="1:3" x14ac:dyDescent="0.4">
      <c r="A399">
        <v>13.234</v>
      </c>
      <c r="B399">
        <v>91.989000000000004</v>
      </c>
      <c r="C399">
        <v>-75.241</v>
      </c>
    </row>
    <row r="400" spans="1:3" x14ac:dyDescent="0.4">
      <c r="A400">
        <v>13.266999999999999</v>
      </c>
      <c r="B400">
        <v>93.445999999999998</v>
      </c>
      <c r="C400">
        <v>-78.153999999999996</v>
      </c>
    </row>
    <row r="401" spans="1:3" x14ac:dyDescent="0.4">
      <c r="A401">
        <v>13.3</v>
      </c>
      <c r="B401">
        <v>94.659000000000006</v>
      </c>
      <c r="C401">
        <v>-80.581000000000003</v>
      </c>
    </row>
    <row r="402" spans="1:3" x14ac:dyDescent="0.4">
      <c r="A402">
        <v>13.334</v>
      </c>
      <c r="B402">
        <v>95.63</v>
      </c>
      <c r="C402">
        <v>-82.522999999999996</v>
      </c>
    </row>
    <row r="403" spans="1:3" x14ac:dyDescent="0.4">
      <c r="A403">
        <v>13.367000000000001</v>
      </c>
      <c r="B403">
        <v>96.600999999999999</v>
      </c>
      <c r="C403">
        <v>-84.221999999999994</v>
      </c>
    </row>
    <row r="404" spans="1:3" x14ac:dyDescent="0.4">
      <c r="A404">
        <v>13.4</v>
      </c>
      <c r="B404">
        <v>97.328999999999994</v>
      </c>
      <c r="C404">
        <v>-85.192999999999998</v>
      </c>
    </row>
    <row r="405" spans="1:3" x14ac:dyDescent="0.4">
      <c r="A405">
        <v>13.433999999999999</v>
      </c>
      <c r="B405">
        <v>97.328999999999994</v>
      </c>
      <c r="C405">
        <v>-85.436000000000007</v>
      </c>
    </row>
    <row r="406" spans="1:3" x14ac:dyDescent="0.4">
      <c r="A406">
        <v>13.467000000000001</v>
      </c>
      <c r="B406">
        <v>97.328999999999994</v>
      </c>
      <c r="C406">
        <v>-85.436000000000007</v>
      </c>
    </row>
    <row r="407" spans="1:3" x14ac:dyDescent="0.4">
      <c r="A407">
        <v>13.5</v>
      </c>
      <c r="B407">
        <v>97.085999999999999</v>
      </c>
      <c r="C407">
        <v>-84.465000000000003</v>
      </c>
    </row>
    <row r="408" spans="1:3" x14ac:dyDescent="0.4">
      <c r="A408">
        <v>13.534000000000001</v>
      </c>
      <c r="B408">
        <v>96.600999999999999</v>
      </c>
      <c r="C408">
        <v>-83.251000000000005</v>
      </c>
    </row>
    <row r="409" spans="1:3" x14ac:dyDescent="0.4">
      <c r="A409">
        <v>13.567</v>
      </c>
      <c r="B409">
        <v>95.873000000000005</v>
      </c>
      <c r="C409">
        <v>-81.552000000000007</v>
      </c>
    </row>
    <row r="410" spans="1:3" x14ac:dyDescent="0.4">
      <c r="A410">
        <v>13.6</v>
      </c>
      <c r="B410">
        <v>94.902000000000001</v>
      </c>
      <c r="C410">
        <v>-79.125</v>
      </c>
    </row>
    <row r="411" spans="1:3" x14ac:dyDescent="0.4">
      <c r="A411">
        <v>13.634</v>
      </c>
      <c r="B411">
        <v>93.688000000000002</v>
      </c>
      <c r="C411">
        <v>-76.454999999999998</v>
      </c>
    </row>
    <row r="412" spans="1:3" x14ac:dyDescent="0.4">
      <c r="A412">
        <v>13.667</v>
      </c>
      <c r="B412">
        <v>92.231999999999999</v>
      </c>
      <c r="C412">
        <v>-73.542000000000002</v>
      </c>
    </row>
    <row r="413" spans="1:3" x14ac:dyDescent="0.4">
      <c r="A413">
        <v>13.7</v>
      </c>
      <c r="B413">
        <v>90.775999999999996</v>
      </c>
      <c r="C413">
        <v>-70.387</v>
      </c>
    </row>
    <row r="414" spans="1:3" x14ac:dyDescent="0.4">
      <c r="A414">
        <v>13.734</v>
      </c>
      <c r="B414">
        <v>89.076999999999998</v>
      </c>
      <c r="C414">
        <v>-67.474999999999994</v>
      </c>
    </row>
    <row r="415" spans="1:3" x14ac:dyDescent="0.4">
      <c r="A415">
        <v>13.766999999999999</v>
      </c>
      <c r="B415">
        <v>87.378</v>
      </c>
      <c r="C415">
        <v>-64.076999999999998</v>
      </c>
    </row>
    <row r="416" spans="1:3" x14ac:dyDescent="0.4">
      <c r="A416">
        <v>13.8</v>
      </c>
      <c r="B416">
        <v>85.679000000000002</v>
      </c>
      <c r="C416">
        <v>-61.164000000000001</v>
      </c>
    </row>
    <row r="417" spans="1:3" x14ac:dyDescent="0.4">
      <c r="A417">
        <v>13.834</v>
      </c>
      <c r="B417">
        <v>83.98</v>
      </c>
      <c r="C417">
        <v>-58.250999999999998</v>
      </c>
    </row>
    <row r="418" spans="1:3" x14ac:dyDescent="0.4">
      <c r="A418">
        <v>13.867000000000001</v>
      </c>
      <c r="B418">
        <v>82.281000000000006</v>
      </c>
      <c r="C418">
        <v>-55.338999999999999</v>
      </c>
    </row>
    <row r="419" spans="1:3" x14ac:dyDescent="0.4">
      <c r="A419">
        <v>13.9</v>
      </c>
      <c r="B419">
        <v>80.581999999999994</v>
      </c>
      <c r="C419">
        <v>-53.154000000000003</v>
      </c>
    </row>
    <row r="420" spans="1:3" x14ac:dyDescent="0.4">
      <c r="A420">
        <v>13.933999999999999</v>
      </c>
      <c r="B420">
        <v>78.882999999999996</v>
      </c>
      <c r="C420">
        <v>-51.454999999999998</v>
      </c>
    </row>
    <row r="421" spans="1:3" x14ac:dyDescent="0.4">
      <c r="A421">
        <v>13.967000000000001</v>
      </c>
      <c r="B421">
        <v>77.426000000000002</v>
      </c>
      <c r="C421">
        <v>-49.999000000000002</v>
      </c>
    </row>
    <row r="422" spans="1:3" x14ac:dyDescent="0.4">
      <c r="A422">
        <v>14</v>
      </c>
      <c r="B422">
        <v>75.97</v>
      </c>
      <c r="C422">
        <v>-49.027999999999999</v>
      </c>
    </row>
    <row r="423" spans="1:3" x14ac:dyDescent="0.4">
      <c r="A423">
        <v>14.034000000000001</v>
      </c>
      <c r="B423">
        <v>74.998999999999995</v>
      </c>
      <c r="C423">
        <v>-48.784999999999997</v>
      </c>
    </row>
    <row r="424" spans="1:3" x14ac:dyDescent="0.4">
      <c r="A424">
        <v>14.067</v>
      </c>
      <c r="B424">
        <v>74.028000000000006</v>
      </c>
      <c r="C424">
        <v>-49.027999999999999</v>
      </c>
    </row>
    <row r="425" spans="1:3" x14ac:dyDescent="0.4">
      <c r="A425">
        <v>14.1</v>
      </c>
      <c r="B425">
        <v>73.058000000000007</v>
      </c>
      <c r="C425">
        <v>-49.999000000000002</v>
      </c>
    </row>
    <row r="426" spans="1:3" x14ac:dyDescent="0.4">
      <c r="A426">
        <v>14.134</v>
      </c>
      <c r="B426">
        <v>72.572000000000003</v>
      </c>
      <c r="C426">
        <v>-51.454999999999998</v>
      </c>
    </row>
    <row r="427" spans="1:3" x14ac:dyDescent="0.4">
      <c r="A427">
        <v>14.167</v>
      </c>
      <c r="B427">
        <v>72.572000000000003</v>
      </c>
      <c r="C427">
        <v>-53.396999999999998</v>
      </c>
    </row>
    <row r="428" spans="1:3" x14ac:dyDescent="0.4">
      <c r="A428">
        <v>14.2</v>
      </c>
      <c r="B428">
        <v>72.814999999999998</v>
      </c>
      <c r="C428">
        <v>-55.823999999999998</v>
      </c>
    </row>
    <row r="429" spans="1:3" x14ac:dyDescent="0.4">
      <c r="A429">
        <v>14.234</v>
      </c>
      <c r="B429">
        <v>73.058000000000007</v>
      </c>
      <c r="C429">
        <v>-58.494</v>
      </c>
    </row>
    <row r="430" spans="1:3" x14ac:dyDescent="0.4">
      <c r="A430">
        <v>14.266999999999999</v>
      </c>
      <c r="B430">
        <v>73.543000000000006</v>
      </c>
      <c r="C430">
        <v>-61.649000000000001</v>
      </c>
    </row>
    <row r="431" spans="1:3" x14ac:dyDescent="0.4">
      <c r="A431">
        <v>14.3</v>
      </c>
      <c r="B431">
        <v>74.513999999999996</v>
      </c>
      <c r="C431">
        <v>-64.805000000000007</v>
      </c>
    </row>
    <row r="432" spans="1:3" x14ac:dyDescent="0.4">
      <c r="A432">
        <v>14.334</v>
      </c>
      <c r="B432">
        <v>75.484999999999999</v>
      </c>
      <c r="C432">
        <v>-67.959999999999994</v>
      </c>
    </row>
    <row r="433" spans="1:3" x14ac:dyDescent="0.4">
      <c r="A433">
        <v>14.367000000000001</v>
      </c>
      <c r="B433">
        <v>76.941000000000003</v>
      </c>
      <c r="C433">
        <v>-71.358000000000004</v>
      </c>
    </row>
    <row r="434" spans="1:3" x14ac:dyDescent="0.4">
      <c r="A434">
        <v>14.4</v>
      </c>
      <c r="B434">
        <v>78.64</v>
      </c>
      <c r="C434">
        <v>-74.271000000000001</v>
      </c>
    </row>
    <row r="435" spans="1:3" x14ac:dyDescent="0.4">
      <c r="A435">
        <v>14.433999999999999</v>
      </c>
      <c r="B435">
        <v>80.338999999999999</v>
      </c>
      <c r="C435">
        <v>-77.183000000000007</v>
      </c>
    </row>
    <row r="436" spans="1:3" x14ac:dyDescent="0.4">
      <c r="A436">
        <v>14.467000000000001</v>
      </c>
      <c r="B436">
        <v>82.281000000000006</v>
      </c>
      <c r="C436">
        <v>-79.61</v>
      </c>
    </row>
    <row r="437" spans="1:3" x14ac:dyDescent="0.4">
      <c r="A437">
        <v>14.5</v>
      </c>
      <c r="B437">
        <v>83.98</v>
      </c>
      <c r="C437">
        <v>-82.037999999999997</v>
      </c>
    </row>
    <row r="438" spans="1:3" x14ac:dyDescent="0.4">
      <c r="A438">
        <v>14.534000000000001</v>
      </c>
      <c r="B438">
        <v>85.921000000000006</v>
      </c>
      <c r="C438">
        <v>-83.494</v>
      </c>
    </row>
    <row r="439" spans="1:3" x14ac:dyDescent="0.4">
      <c r="A439">
        <v>14.567</v>
      </c>
      <c r="B439">
        <v>87.863</v>
      </c>
      <c r="C439">
        <v>-84.221999999999994</v>
      </c>
    </row>
    <row r="440" spans="1:3" x14ac:dyDescent="0.4">
      <c r="A440">
        <v>14.6</v>
      </c>
      <c r="B440">
        <v>89.805000000000007</v>
      </c>
      <c r="C440">
        <v>-85.192999999999998</v>
      </c>
    </row>
    <row r="441" spans="1:3" x14ac:dyDescent="0.4">
      <c r="A441">
        <v>14.634</v>
      </c>
      <c r="B441">
        <v>91.747</v>
      </c>
      <c r="C441">
        <v>-84.95</v>
      </c>
    </row>
    <row r="442" spans="1:3" x14ac:dyDescent="0.4">
      <c r="A442">
        <v>14.667</v>
      </c>
      <c r="B442">
        <v>92.96</v>
      </c>
      <c r="C442">
        <v>-84.221999999999994</v>
      </c>
    </row>
    <row r="443" spans="1:3" x14ac:dyDescent="0.4">
      <c r="A443">
        <v>14.7</v>
      </c>
      <c r="B443">
        <v>94.659000000000006</v>
      </c>
      <c r="C443">
        <v>-83.251000000000005</v>
      </c>
    </row>
    <row r="444" spans="1:3" x14ac:dyDescent="0.4">
      <c r="A444">
        <v>14.734</v>
      </c>
      <c r="B444">
        <v>95.873000000000005</v>
      </c>
      <c r="C444">
        <v>-81.552000000000007</v>
      </c>
    </row>
    <row r="445" spans="1:3" x14ac:dyDescent="0.4">
      <c r="A445">
        <v>14.766999999999999</v>
      </c>
      <c r="B445">
        <v>96.843999999999994</v>
      </c>
      <c r="C445">
        <v>-79.125</v>
      </c>
    </row>
    <row r="446" spans="1:3" x14ac:dyDescent="0.4">
      <c r="A446">
        <v>14.8</v>
      </c>
      <c r="B446">
        <v>97.572000000000003</v>
      </c>
      <c r="C446">
        <v>-76.697999999999993</v>
      </c>
    </row>
    <row r="447" spans="1:3" x14ac:dyDescent="0.4">
      <c r="A447">
        <v>14.834</v>
      </c>
      <c r="B447">
        <v>98.057000000000002</v>
      </c>
      <c r="C447">
        <v>-74.028000000000006</v>
      </c>
    </row>
    <row r="448" spans="1:3" x14ac:dyDescent="0.4">
      <c r="A448">
        <v>14.867000000000001</v>
      </c>
      <c r="B448">
        <v>98.3</v>
      </c>
      <c r="C448">
        <v>-71.114999999999995</v>
      </c>
    </row>
    <row r="449" spans="1:3" x14ac:dyDescent="0.4">
      <c r="A449">
        <v>14.9</v>
      </c>
      <c r="B449">
        <v>98.3</v>
      </c>
      <c r="C449">
        <v>-67.959999999999994</v>
      </c>
    </row>
    <row r="450" spans="1:3" x14ac:dyDescent="0.4">
      <c r="A450">
        <v>14.933999999999999</v>
      </c>
      <c r="B450">
        <v>98.057000000000002</v>
      </c>
      <c r="C450">
        <v>-64.805000000000007</v>
      </c>
    </row>
    <row r="451" spans="1:3" x14ac:dyDescent="0.4">
      <c r="A451">
        <v>14.967000000000001</v>
      </c>
      <c r="B451">
        <v>97.328999999999994</v>
      </c>
      <c r="C451">
        <v>-61.649000000000001</v>
      </c>
    </row>
    <row r="452" spans="1:3" x14ac:dyDescent="0.4">
      <c r="A452">
        <v>15</v>
      </c>
      <c r="B452">
        <v>96.843999999999994</v>
      </c>
      <c r="C452">
        <v>-58.737000000000002</v>
      </c>
    </row>
    <row r="453" spans="1:3" x14ac:dyDescent="0.4">
      <c r="A453">
        <v>15.034000000000001</v>
      </c>
      <c r="B453">
        <v>95.63</v>
      </c>
      <c r="C453">
        <v>-56.067</v>
      </c>
    </row>
    <row r="454" spans="1:3" x14ac:dyDescent="0.4">
      <c r="A454">
        <v>15.067</v>
      </c>
      <c r="B454">
        <v>94.659000000000006</v>
      </c>
      <c r="C454">
        <v>-53.881999999999998</v>
      </c>
    </row>
    <row r="455" spans="1:3" x14ac:dyDescent="0.4">
      <c r="A455">
        <v>15.1</v>
      </c>
      <c r="B455">
        <v>93.203000000000003</v>
      </c>
      <c r="C455">
        <v>-51.941000000000003</v>
      </c>
    </row>
    <row r="456" spans="1:3" x14ac:dyDescent="0.4">
      <c r="A456">
        <v>15.134</v>
      </c>
      <c r="B456">
        <v>91.747</v>
      </c>
      <c r="C456">
        <v>-50.484000000000002</v>
      </c>
    </row>
    <row r="457" spans="1:3" x14ac:dyDescent="0.4">
      <c r="A457">
        <v>15.167</v>
      </c>
      <c r="B457">
        <v>90.048000000000002</v>
      </c>
      <c r="C457">
        <v>-49.756</v>
      </c>
    </row>
    <row r="458" spans="1:3" x14ac:dyDescent="0.4">
      <c r="A458">
        <v>15.2</v>
      </c>
      <c r="B458">
        <v>88.105999999999995</v>
      </c>
      <c r="C458">
        <v>-49.271000000000001</v>
      </c>
    </row>
    <row r="459" spans="1:3" x14ac:dyDescent="0.4">
      <c r="A459">
        <v>15.234</v>
      </c>
      <c r="B459">
        <v>86.164000000000001</v>
      </c>
      <c r="C459">
        <v>-49.514000000000003</v>
      </c>
    </row>
    <row r="460" spans="1:3" x14ac:dyDescent="0.4">
      <c r="A460">
        <v>15.266999999999999</v>
      </c>
      <c r="B460">
        <v>84.465000000000003</v>
      </c>
      <c r="C460">
        <v>-50.241999999999997</v>
      </c>
    </row>
    <row r="461" spans="1:3" x14ac:dyDescent="0.4">
      <c r="A461">
        <v>15.3</v>
      </c>
      <c r="B461">
        <v>82.766000000000005</v>
      </c>
      <c r="C461">
        <v>-51.454999999999998</v>
      </c>
    </row>
    <row r="462" spans="1:3" x14ac:dyDescent="0.4">
      <c r="A462">
        <v>15.334</v>
      </c>
      <c r="B462">
        <v>80.823999999999998</v>
      </c>
      <c r="C462">
        <v>-53.396999999999998</v>
      </c>
    </row>
    <row r="463" spans="1:3" x14ac:dyDescent="0.4">
      <c r="A463">
        <v>15.367000000000001</v>
      </c>
      <c r="B463">
        <v>79.367999999999995</v>
      </c>
      <c r="C463">
        <v>-55.581000000000003</v>
      </c>
    </row>
    <row r="464" spans="1:3" x14ac:dyDescent="0.4">
      <c r="A464">
        <v>15.4</v>
      </c>
      <c r="B464">
        <v>77.912000000000006</v>
      </c>
      <c r="C464">
        <v>-58.250999999999998</v>
      </c>
    </row>
    <row r="465" spans="1:3" x14ac:dyDescent="0.4">
      <c r="A465">
        <v>15.433999999999999</v>
      </c>
      <c r="B465">
        <v>76.697999999999993</v>
      </c>
      <c r="C465">
        <v>-61.649000000000001</v>
      </c>
    </row>
    <row r="466" spans="1:3" x14ac:dyDescent="0.4">
      <c r="A466">
        <v>15.467000000000001</v>
      </c>
      <c r="B466">
        <v>75.97</v>
      </c>
      <c r="C466">
        <v>-64.561999999999998</v>
      </c>
    </row>
    <row r="467" spans="1:3" x14ac:dyDescent="0.4">
      <c r="A467">
        <v>15.5</v>
      </c>
      <c r="B467">
        <v>74.998999999999995</v>
      </c>
      <c r="C467">
        <v>-67.959999999999994</v>
      </c>
    </row>
    <row r="468" spans="1:3" x14ac:dyDescent="0.4">
      <c r="A468">
        <v>15.534000000000001</v>
      </c>
      <c r="B468">
        <v>74.513999999999996</v>
      </c>
      <c r="C468">
        <v>-71.358000000000004</v>
      </c>
    </row>
    <row r="469" spans="1:3" x14ac:dyDescent="0.4">
      <c r="A469">
        <v>15.567</v>
      </c>
      <c r="B469">
        <v>74.028000000000006</v>
      </c>
      <c r="C469">
        <v>-74.271000000000001</v>
      </c>
    </row>
    <row r="470" spans="1:3" x14ac:dyDescent="0.4">
      <c r="A470">
        <v>15.6</v>
      </c>
      <c r="B470">
        <v>74.271000000000001</v>
      </c>
      <c r="C470">
        <v>-77.183000000000007</v>
      </c>
    </row>
    <row r="471" spans="1:3" x14ac:dyDescent="0.4">
      <c r="A471">
        <v>15.634</v>
      </c>
      <c r="B471">
        <v>74.513999999999996</v>
      </c>
      <c r="C471">
        <v>-79.61</v>
      </c>
    </row>
    <row r="472" spans="1:3" x14ac:dyDescent="0.4">
      <c r="A472">
        <v>15.667</v>
      </c>
      <c r="B472">
        <v>74.998999999999995</v>
      </c>
      <c r="C472">
        <v>-81.795000000000002</v>
      </c>
    </row>
    <row r="473" spans="1:3" x14ac:dyDescent="0.4">
      <c r="A473">
        <v>15.7</v>
      </c>
      <c r="B473">
        <v>75.97</v>
      </c>
      <c r="C473">
        <v>-83.494</v>
      </c>
    </row>
    <row r="474" spans="1:3" x14ac:dyDescent="0.4">
      <c r="A474">
        <v>15.734</v>
      </c>
      <c r="B474">
        <v>76.941000000000003</v>
      </c>
      <c r="C474">
        <v>-84.465000000000003</v>
      </c>
    </row>
    <row r="475" spans="1:3" x14ac:dyDescent="0.4">
      <c r="A475">
        <v>15.766999999999999</v>
      </c>
      <c r="B475">
        <v>78.397000000000006</v>
      </c>
      <c r="C475">
        <v>-85.192999999999998</v>
      </c>
    </row>
    <row r="476" spans="1:3" x14ac:dyDescent="0.4">
      <c r="A476">
        <v>15.8</v>
      </c>
      <c r="B476">
        <v>80.096000000000004</v>
      </c>
      <c r="C476">
        <v>-85.192999999999998</v>
      </c>
    </row>
    <row r="477" spans="1:3" x14ac:dyDescent="0.4">
      <c r="A477">
        <v>15.834</v>
      </c>
      <c r="B477">
        <v>81.31</v>
      </c>
      <c r="C477">
        <v>-84.221999999999994</v>
      </c>
    </row>
    <row r="478" spans="1:3" x14ac:dyDescent="0.4">
      <c r="A478">
        <v>15.867000000000001</v>
      </c>
      <c r="B478">
        <v>83.251999999999995</v>
      </c>
      <c r="C478">
        <v>-83.251000000000005</v>
      </c>
    </row>
    <row r="479" spans="1:3" x14ac:dyDescent="0.4">
      <c r="A479">
        <v>15.9</v>
      </c>
      <c r="B479">
        <v>85.192999999999998</v>
      </c>
      <c r="C479">
        <v>-81.308999999999997</v>
      </c>
    </row>
    <row r="480" spans="1:3" x14ac:dyDescent="0.4">
      <c r="A480">
        <v>15.933999999999999</v>
      </c>
      <c r="B480">
        <v>86.891999999999996</v>
      </c>
      <c r="C480">
        <v>-79.367999999999995</v>
      </c>
    </row>
    <row r="481" spans="1:3" x14ac:dyDescent="0.4">
      <c r="A481">
        <v>15.967000000000001</v>
      </c>
      <c r="B481">
        <v>88.590999999999994</v>
      </c>
      <c r="C481">
        <v>-76.697999999999993</v>
      </c>
    </row>
    <row r="482" spans="1:3" x14ac:dyDescent="0.4">
      <c r="A482">
        <v>16</v>
      </c>
      <c r="B482">
        <v>90.533000000000001</v>
      </c>
      <c r="C482">
        <v>-74.271000000000001</v>
      </c>
    </row>
    <row r="483" spans="1:3" x14ac:dyDescent="0.4">
      <c r="A483">
        <v>16.033999999999999</v>
      </c>
      <c r="B483">
        <v>91.989000000000004</v>
      </c>
      <c r="C483">
        <v>-71.358000000000004</v>
      </c>
    </row>
    <row r="484" spans="1:3" x14ac:dyDescent="0.4">
      <c r="A484">
        <v>16.067</v>
      </c>
      <c r="B484">
        <v>93.445999999999998</v>
      </c>
      <c r="C484">
        <v>-68.203000000000003</v>
      </c>
    </row>
    <row r="485" spans="1:3" x14ac:dyDescent="0.4">
      <c r="A485">
        <v>16.100000000000001</v>
      </c>
      <c r="B485">
        <v>94.902000000000001</v>
      </c>
      <c r="C485">
        <v>-65.046999999999997</v>
      </c>
    </row>
    <row r="486" spans="1:3" x14ac:dyDescent="0.4">
      <c r="A486">
        <v>16.134</v>
      </c>
      <c r="B486">
        <v>96.116</v>
      </c>
      <c r="C486">
        <v>-62.134999999999998</v>
      </c>
    </row>
    <row r="487" spans="1:3" x14ac:dyDescent="0.4">
      <c r="A487">
        <v>16.167000000000002</v>
      </c>
      <c r="B487">
        <v>97.328999999999994</v>
      </c>
      <c r="C487">
        <v>-59.222000000000001</v>
      </c>
    </row>
    <row r="488" spans="1:3" x14ac:dyDescent="0.4">
      <c r="A488">
        <v>16.2</v>
      </c>
      <c r="B488">
        <v>98.3</v>
      </c>
      <c r="C488">
        <v>-56.31</v>
      </c>
    </row>
    <row r="489" spans="1:3" x14ac:dyDescent="0.4">
      <c r="A489">
        <v>16.234000000000002</v>
      </c>
      <c r="B489">
        <v>98.784999999999997</v>
      </c>
      <c r="C489">
        <v>-53.881999999999998</v>
      </c>
    </row>
    <row r="490" spans="1:3" x14ac:dyDescent="0.4">
      <c r="A490">
        <v>16.266999999999999</v>
      </c>
      <c r="B490">
        <v>99.028000000000006</v>
      </c>
      <c r="C490">
        <v>-51.941000000000003</v>
      </c>
    </row>
    <row r="491" spans="1:3" x14ac:dyDescent="0.4">
      <c r="A491">
        <v>16.3</v>
      </c>
      <c r="B491">
        <v>99.271000000000001</v>
      </c>
      <c r="C491">
        <v>-50.484000000000002</v>
      </c>
    </row>
    <row r="492" spans="1:3" x14ac:dyDescent="0.4">
      <c r="A492">
        <v>16.334</v>
      </c>
      <c r="B492">
        <v>99.271000000000001</v>
      </c>
      <c r="C492">
        <v>-49.271000000000001</v>
      </c>
    </row>
    <row r="493" spans="1:3" x14ac:dyDescent="0.4">
      <c r="A493">
        <v>16.367000000000001</v>
      </c>
      <c r="B493">
        <v>99.028000000000006</v>
      </c>
      <c r="C493">
        <v>-48.784999999999997</v>
      </c>
    </row>
    <row r="494" spans="1:3" x14ac:dyDescent="0.4">
      <c r="A494">
        <v>16.399999999999999</v>
      </c>
      <c r="B494">
        <v>98.3</v>
      </c>
      <c r="C494">
        <v>-49.027999999999999</v>
      </c>
    </row>
    <row r="495" spans="1:3" x14ac:dyDescent="0.4">
      <c r="A495">
        <v>16.434000000000001</v>
      </c>
      <c r="B495">
        <v>97.572000000000003</v>
      </c>
      <c r="C495">
        <v>-49.514000000000003</v>
      </c>
    </row>
    <row r="496" spans="1:3" x14ac:dyDescent="0.4">
      <c r="A496">
        <v>16.466999999999999</v>
      </c>
      <c r="B496">
        <v>96.358000000000004</v>
      </c>
      <c r="C496">
        <v>-50.97</v>
      </c>
    </row>
    <row r="497" spans="1:3" x14ac:dyDescent="0.4">
      <c r="A497">
        <v>16.5</v>
      </c>
      <c r="B497">
        <v>95.144999999999996</v>
      </c>
      <c r="C497">
        <v>-52.668999999999997</v>
      </c>
    </row>
    <row r="498" spans="1:3" x14ac:dyDescent="0.4">
      <c r="A498">
        <v>16.533999999999999</v>
      </c>
      <c r="B498">
        <v>93.688000000000002</v>
      </c>
      <c r="C498">
        <v>-54.853000000000002</v>
      </c>
    </row>
    <row r="499" spans="1:3" x14ac:dyDescent="0.4">
      <c r="A499">
        <v>16.567</v>
      </c>
      <c r="B499">
        <v>91.989000000000004</v>
      </c>
      <c r="C499">
        <v>-57.523000000000003</v>
      </c>
    </row>
    <row r="500" spans="1:3" x14ac:dyDescent="0.4">
      <c r="A500">
        <v>16.600000000000001</v>
      </c>
      <c r="B500">
        <v>90.533000000000001</v>
      </c>
      <c r="C500">
        <v>-60.677999999999997</v>
      </c>
    </row>
    <row r="501" spans="1:3" x14ac:dyDescent="0.4">
      <c r="A501">
        <v>16.634</v>
      </c>
      <c r="B501">
        <v>88.834000000000003</v>
      </c>
      <c r="C501">
        <v>-63.591000000000001</v>
      </c>
    </row>
    <row r="502" spans="1:3" x14ac:dyDescent="0.4">
      <c r="A502">
        <v>16.667000000000002</v>
      </c>
      <c r="B502">
        <v>87.135000000000005</v>
      </c>
      <c r="C502">
        <v>-66.989000000000004</v>
      </c>
    </row>
    <row r="503" spans="1:3" x14ac:dyDescent="0.4">
      <c r="A503">
        <v>16.7</v>
      </c>
      <c r="B503">
        <v>85.192999999999998</v>
      </c>
      <c r="C503">
        <v>-70.387</v>
      </c>
    </row>
    <row r="504" spans="1:3" x14ac:dyDescent="0.4">
      <c r="A504">
        <v>16.734000000000002</v>
      </c>
      <c r="B504">
        <v>83.251999999999995</v>
      </c>
      <c r="C504">
        <v>-73.542000000000002</v>
      </c>
    </row>
    <row r="505" spans="1:3" x14ac:dyDescent="0.4">
      <c r="A505">
        <v>16.766999999999999</v>
      </c>
      <c r="B505">
        <v>81.795000000000002</v>
      </c>
      <c r="C505">
        <v>-76.454999999999998</v>
      </c>
    </row>
    <row r="506" spans="1:3" x14ac:dyDescent="0.4">
      <c r="A506">
        <v>16.8</v>
      </c>
      <c r="B506">
        <v>80.338999999999999</v>
      </c>
      <c r="C506">
        <v>-79.125</v>
      </c>
    </row>
    <row r="507" spans="1:3" x14ac:dyDescent="0.4">
      <c r="A507">
        <v>16.834</v>
      </c>
      <c r="B507">
        <v>79.125</v>
      </c>
      <c r="C507">
        <v>-81.552000000000007</v>
      </c>
    </row>
    <row r="508" spans="1:3" x14ac:dyDescent="0.4">
      <c r="A508">
        <v>16.867000000000001</v>
      </c>
      <c r="B508">
        <v>77.912000000000006</v>
      </c>
      <c r="C508">
        <v>-83.251000000000005</v>
      </c>
    </row>
    <row r="509" spans="1:3" x14ac:dyDescent="0.4">
      <c r="A509">
        <v>16.899999999999999</v>
      </c>
      <c r="B509">
        <v>76.941000000000003</v>
      </c>
      <c r="C509">
        <v>-84.465000000000003</v>
      </c>
    </row>
    <row r="510" spans="1:3" x14ac:dyDescent="0.4">
      <c r="A510">
        <v>16.934000000000001</v>
      </c>
      <c r="B510">
        <v>76.456000000000003</v>
      </c>
      <c r="C510">
        <v>-85.192999999999998</v>
      </c>
    </row>
    <row r="511" spans="1:3" x14ac:dyDescent="0.4">
      <c r="A511">
        <v>16.966999999999999</v>
      </c>
      <c r="B511">
        <v>75.97</v>
      </c>
      <c r="C511">
        <v>-85.192999999999998</v>
      </c>
    </row>
    <row r="512" spans="1:3" x14ac:dyDescent="0.4">
      <c r="A512">
        <v>17</v>
      </c>
      <c r="B512">
        <v>75.484999999999999</v>
      </c>
      <c r="C512">
        <v>-84.706999999999994</v>
      </c>
    </row>
    <row r="513" spans="1:3" x14ac:dyDescent="0.4">
      <c r="A513">
        <v>17.033999999999999</v>
      </c>
      <c r="B513">
        <v>75.97</v>
      </c>
      <c r="C513">
        <v>-83.736999999999995</v>
      </c>
    </row>
    <row r="514" spans="1:3" x14ac:dyDescent="0.4">
      <c r="A514">
        <v>17.067</v>
      </c>
      <c r="B514">
        <v>75.97</v>
      </c>
      <c r="C514">
        <v>-82.28</v>
      </c>
    </row>
    <row r="515" spans="1:3" x14ac:dyDescent="0.4">
      <c r="A515">
        <v>17.100000000000001</v>
      </c>
      <c r="B515">
        <v>76.697999999999993</v>
      </c>
      <c r="C515">
        <v>-80.337999999999994</v>
      </c>
    </row>
    <row r="516" spans="1:3" x14ac:dyDescent="0.4">
      <c r="A516">
        <v>17.134</v>
      </c>
      <c r="B516">
        <v>77.426000000000002</v>
      </c>
      <c r="C516">
        <v>-77.911000000000001</v>
      </c>
    </row>
    <row r="517" spans="1:3" x14ac:dyDescent="0.4">
      <c r="A517">
        <v>17.167000000000002</v>
      </c>
      <c r="B517">
        <v>78.397000000000006</v>
      </c>
      <c r="C517">
        <v>-74.998999999999995</v>
      </c>
    </row>
    <row r="518" spans="1:3" x14ac:dyDescent="0.4">
      <c r="A518">
        <v>17.2</v>
      </c>
      <c r="B518">
        <v>79.853999999999999</v>
      </c>
      <c r="C518">
        <v>-72.085999999999999</v>
      </c>
    </row>
    <row r="519" spans="1:3" x14ac:dyDescent="0.4">
      <c r="A519">
        <v>17.234000000000002</v>
      </c>
      <c r="B519">
        <v>81.066999999999993</v>
      </c>
      <c r="C519">
        <v>-69.174000000000007</v>
      </c>
    </row>
    <row r="520" spans="1:3" x14ac:dyDescent="0.4">
      <c r="A520">
        <v>17.266999999999999</v>
      </c>
      <c r="B520">
        <v>82.522999999999996</v>
      </c>
      <c r="C520">
        <v>-66.018000000000001</v>
      </c>
    </row>
    <row r="521" spans="1:3" x14ac:dyDescent="0.4">
      <c r="A521">
        <v>17.3</v>
      </c>
      <c r="B521">
        <v>84.221999999999994</v>
      </c>
      <c r="C521">
        <v>-62.863</v>
      </c>
    </row>
    <row r="522" spans="1:3" x14ac:dyDescent="0.4">
      <c r="A522">
        <v>17.334</v>
      </c>
      <c r="B522">
        <v>85.679000000000002</v>
      </c>
      <c r="C522">
        <v>-59.95</v>
      </c>
    </row>
    <row r="523" spans="1:3" x14ac:dyDescent="0.4">
      <c r="A523">
        <v>17.367000000000001</v>
      </c>
      <c r="B523">
        <v>87.378</v>
      </c>
      <c r="C523">
        <v>-57.037999999999997</v>
      </c>
    </row>
    <row r="524" spans="1:3" x14ac:dyDescent="0.4">
      <c r="A524">
        <v>17.399999999999999</v>
      </c>
      <c r="B524">
        <v>89.076999999999998</v>
      </c>
      <c r="C524">
        <v>-54.853000000000002</v>
      </c>
    </row>
    <row r="525" spans="1:3" x14ac:dyDescent="0.4">
      <c r="A525">
        <v>17.434000000000001</v>
      </c>
      <c r="B525">
        <v>90.775999999999996</v>
      </c>
      <c r="C525">
        <v>-52.426000000000002</v>
      </c>
    </row>
    <row r="526" spans="1:3" x14ac:dyDescent="0.4">
      <c r="A526">
        <v>17.466999999999999</v>
      </c>
      <c r="B526">
        <v>92.231999999999999</v>
      </c>
      <c r="C526">
        <v>-50.97</v>
      </c>
    </row>
    <row r="527" spans="1:3" x14ac:dyDescent="0.4">
      <c r="A527">
        <v>17.5</v>
      </c>
      <c r="B527">
        <v>93.688000000000002</v>
      </c>
      <c r="C527">
        <v>-49.999000000000002</v>
      </c>
    </row>
    <row r="528" spans="1:3" x14ac:dyDescent="0.4">
      <c r="A528">
        <v>17.533999999999999</v>
      </c>
      <c r="B528">
        <v>95.144999999999996</v>
      </c>
      <c r="C528">
        <v>-49.027999999999999</v>
      </c>
    </row>
    <row r="529" spans="1:3" x14ac:dyDescent="0.4">
      <c r="A529">
        <v>17.567</v>
      </c>
      <c r="B529">
        <v>96.600999999999999</v>
      </c>
      <c r="C529">
        <v>-49.027999999999999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7"/>
  <sheetViews>
    <sheetView topLeftCell="B1" workbookViewId="0">
      <selection activeCell="G12" sqref="G12"/>
    </sheetView>
  </sheetViews>
  <sheetFormatPr defaultRowHeight="17.399999999999999" x14ac:dyDescent="0.4"/>
  <sheetData>
    <row r="2" spans="1:19" x14ac:dyDescent="0.4">
      <c r="A2">
        <v>0</v>
      </c>
      <c r="B2">
        <v>60.921999999999997</v>
      </c>
      <c r="C2">
        <v>-63.347999999999999</v>
      </c>
      <c r="D2">
        <v>85.679000000000002</v>
      </c>
      <c r="E2">
        <v>-12.621</v>
      </c>
      <c r="G2">
        <f>(E2-C2)/(D2-B2)</f>
        <v>2.0489962434866902</v>
      </c>
      <c r="H2">
        <f>(E2-K2)/(D2-J2)</f>
        <v>0.88952499580808198</v>
      </c>
      <c r="I2">
        <v>0</v>
      </c>
      <c r="J2">
        <v>43.932000000000002</v>
      </c>
      <c r="K2">
        <v>-49.756</v>
      </c>
      <c r="M2">
        <v>0</v>
      </c>
      <c r="N2">
        <v>73.058000000000007</v>
      </c>
      <c r="O2">
        <v>-71.600999999999999</v>
      </c>
      <c r="P2">
        <v>86.164000000000001</v>
      </c>
      <c r="Q2">
        <v>-12.863</v>
      </c>
      <c r="S2">
        <f>(Q2-O2)/(P2-N2)</f>
        <v>4.4817640775217473</v>
      </c>
    </row>
    <row r="3" spans="1:19" x14ac:dyDescent="0.4">
      <c r="A3">
        <v>3.4000000000000002E-2</v>
      </c>
      <c r="B3">
        <v>62.134999999999998</v>
      </c>
      <c r="C3">
        <v>-63.834000000000003</v>
      </c>
      <c r="D3">
        <v>85.679000000000002</v>
      </c>
      <c r="E3">
        <v>-12.863</v>
      </c>
      <c r="F3" t="s">
        <v>3</v>
      </c>
      <c r="G3">
        <f>3.14159*0.5-ATAN(G2)</f>
        <v>0.45403568840566333</v>
      </c>
      <c r="I3">
        <v>3.3000000000000002E-2</v>
      </c>
      <c r="J3">
        <v>43.445999999999998</v>
      </c>
      <c r="K3">
        <v>-48.057000000000002</v>
      </c>
      <c r="M3">
        <v>3.3000000000000002E-2</v>
      </c>
      <c r="N3">
        <v>74.028000000000006</v>
      </c>
      <c r="O3">
        <v>-71.843000000000004</v>
      </c>
      <c r="P3">
        <v>86.164000000000001</v>
      </c>
      <c r="Q3">
        <v>-12.863</v>
      </c>
      <c r="S3">
        <f>3.14159*0.5-ATAN(S2)</f>
        <v>0.21952910675282777</v>
      </c>
    </row>
    <row r="4" spans="1:19" x14ac:dyDescent="0.4">
      <c r="A4">
        <v>6.7000000000000004E-2</v>
      </c>
      <c r="B4">
        <v>63.591999999999999</v>
      </c>
      <c r="C4">
        <v>-64.561999999999998</v>
      </c>
      <c r="D4">
        <v>85.921000000000006</v>
      </c>
      <c r="E4">
        <v>-12.863</v>
      </c>
      <c r="F4" t="s">
        <v>4</v>
      </c>
      <c r="G4">
        <f>3.14159*0.5-ATAN(H2)</f>
        <v>0.84379742905035493</v>
      </c>
      <c r="I4">
        <v>6.6000000000000003E-2</v>
      </c>
      <c r="J4">
        <v>41.99</v>
      </c>
      <c r="K4">
        <v>-47.085999999999999</v>
      </c>
      <c r="M4">
        <v>6.6000000000000003E-2</v>
      </c>
      <c r="N4">
        <v>75.484999999999999</v>
      </c>
      <c r="O4">
        <v>-72.085999999999999</v>
      </c>
      <c r="P4">
        <v>86.164000000000001</v>
      </c>
      <c r="Q4">
        <v>-12.863</v>
      </c>
      <c r="S4" t="s">
        <v>5</v>
      </c>
    </row>
    <row r="5" spans="1:19" x14ac:dyDescent="0.4">
      <c r="A5">
        <v>0.1</v>
      </c>
      <c r="B5">
        <v>66.260999999999996</v>
      </c>
      <c r="C5">
        <v>-65.533000000000001</v>
      </c>
      <c r="D5">
        <v>85.921000000000006</v>
      </c>
      <c r="E5">
        <v>-12.863</v>
      </c>
      <c r="I5">
        <v>0.1</v>
      </c>
      <c r="J5">
        <v>41.99</v>
      </c>
      <c r="K5">
        <v>-46.600999999999999</v>
      </c>
      <c r="M5">
        <v>0.1</v>
      </c>
      <c r="N5">
        <v>76.941000000000003</v>
      </c>
      <c r="O5">
        <v>-72.572000000000003</v>
      </c>
      <c r="P5">
        <v>86.164000000000001</v>
      </c>
      <c r="Q5">
        <v>-12.863</v>
      </c>
    </row>
    <row r="6" spans="1:19" x14ac:dyDescent="0.4">
      <c r="A6">
        <v>0.13400000000000001</v>
      </c>
      <c r="B6">
        <v>68.930999999999997</v>
      </c>
      <c r="C6">
        <v>-66.504000000000005</v>
      </c>
      <c r="D6">
        <v>85.921000000000006</v>
      </c>
      <c r="E6">
        <v>-12.863</v>
      </c>
      <c r="G6" t="s">
        <v>2</v>
      </c>
      <c r="I6">
        <v>0.13300000000000001</v>
      </c>
      <c r="J6">
        <v>42.232999999999997</v>
      </c>
      <c r="K6">
        <v>-47.329000000000001</v>
      </c>
      <c r="M6">
        <v>0.13300000000000001</v>
      </c>
      <c r="N6">
        <v>78.397000000000006</v>
      </c>
      <c r="O6">
        <v>-72.572000000000003</v>
      </c>
      <c r="P6">
        <v>86.164000000000001</v>
      </c>
      <c r="Q6">
        <v>-12.863</v>
      </c>
      <c r="S6">
        <v>4.234</v>
      </c>
    </row>
    <row r="7" spans="1:19" x14ac:dyDescent="0.4">
      <c r="A7">
        <v>0.16700000000000001</v>
      </c>
      <c r="B7">
        <v>72.087000000000003</v>
      </c>
      <c r="C7">
        <v>-67.474999999999994</v>
      </c>
      <c r="D7">
        <v>85.921000000000006</v>
      </c>
      <c r="E7">
        <v>-12.863</v>
      </c>
      <c r="G7">
        <v>4.3449999999999998</v>
      </c>
      <c r="H7">
        <f>2*3.1415/G7</f>
        <v>1.4460299194476411</v>
      </c>
      <c r="I7">
        <v>0.16600000000000001</v>
      </c>
      <c r="J7">
        <v>42.475000000000001</v>
      </c>
      <c r="K7">
        <v>-48.057000000000002</v>
      </c>
      <c r="M7">
        <v>0.16600000000000001</v>
      </c>
      <c r="N7">
        <v>80.338999999999999</v>
      </c>
      <c r="O7">
        <v>-73.057000000000002</v>
      </c>
      <c r="P7">
        <v>86.164000000000001</v>
      </c>
      <c r="Q7">
        <v>-12.863</v>
      </c>
    </row>
    <row r="8" spans="1:19" x14ac:dyDescent="0.4">
      <c r="A8">
        <v>0.2</v>
      </c>
      <c r="B8">
        <v>75.484999999999999</v>
      </c>
      <c r="C8">
        <v>-68.203000000000003</v>
      </c>
      <c r="D8">
        <v>85.921000000000006</v>
      </c>
      <c r="E8">
        <v>-12.863</v>
      </c>
      <c r="G8">
        <v>4.1820000000000004</v>
      </c>
      <c r="H8">
        <f>2*3.1415/G8</f>
        <v>1.5023912003825921</v>
      </c>
      <c r="I8">
        <v>0.2</v>
      </c>
      <c r="J8">
        <v>45.145000000000003</v>
      </c>
      <c r="K8">
        <v>-51.454999999999998</v>
      </c>
      <c r="M8">
        <v>0.2</v>
      </c>
      <c r="N8">
        <v>82.037999999999997</v>
      </c>
      <c r="O8">
        <v>-73.057000000000002</v>
      </c>
      <c r="P8">
        <v>86.164000000000001</v>
      </c>
      <c r="Q8">
        <v>-12.863</v>
      </c>
      <c r="S8">
        <f>2*3.1415/S6</f>
        <v>1.4839395370807749</v>
      </c>
    </row>
    <row r="9" spans="1:19" x14ac:dyDescent="0.4">
      <c r="A9">
        <v>0.23400000000000001</v>
      </c>
      <c r="B9">
        <v>78.64</v>
      </c>
      <c r="C9">
        <v>-68.930999999999997</v>
      </c>
      <c r="D9">
        <v>85.921000000000006</v>
      </c>
      <c r="E9">
        <v>-12.863</v>
      </c>
      <c r="I9">
        <v>0.23300000000000001</v>
      </c>
      <c r="J9">
        <v>47.814999999999998</v>
      </c>
      <c r="K9">
        <v>-53.881999999999998</v>
      </c>
      <c r="M9">
        <v>0.23300000000000001</v>
      </c>
      <c r="N9">
        <v>83.736999999999995</v>
      </c>
      <c r="O9">
        <v>-73.057000000000002</v>
      </c>
      <c r="P9">
        <v>86.164000000000001</v>
      </c>
      <c r="Q9">
        <v>-12.863</v>
      </c>
    </row>
    <row r="10" spans="1:19" x14ac:dyDescent="0.4">
      <c r="A10">
        <v>0.26700000000000002</v>
      </c>
      <c r="B10">
        <v>82.522999999999996</v>
      </c>
      <c r="C10">
        <v>-68.930999999999997</v>
      </c>
      <c r="D10">
        <v>85.921000000000006</v>
      </c>
      <c r="E10">
        <v>-12.863</v>
      </c>
      <c r="G10">
        <f>2*3.1415*SQRT(0.41/9.80665)</f>
        <v>1.2846909072257988</v>
      </c>
      <c r="I10">
        <v>0.26600000000000001</v>
      </c>
      <c r="J10">
        <v>51.698999999999998</v>
      </c>
      <c r="K10">
        <v>-56.552</v>
      </c>
      <c r="M10">
        <v>0.26600000000000001</v>
      </c>
      <c r="N10">
        <v>86.164000000000001</v>
      </c>
      <c r="O10">
        <v>-73.057000000000002</v>
      </c>
      <c r="P10">
        <v>86.164000000000001</v>
      </c>
      <c r="Q10">
        <v>-12.863</v>
      </c>
      <c r="S10">
        <f>2*3.1415*SQRT(0.45/9.80665)</f>
        <v>1.3459005754593036</v>
      </c>
    </row>
    <row r="11" spans="1:19" x14ac:dyDescent="0.4">
      <c r="A11">
        <v>0.3</v>
      </c>
      <c r="B11">
        <v>86.406999999999996</v>
      </c>
      <c r="C11">
        <v>-69.174000000000007</v>
      </c>
      <c r="D11">
        <v>85.921000000000006</v>
      </c>
      <c r="E11">
        <v>-12.863</v>
      </c>
      <c r="I11">
        <v>0.3</v>
      </c>
      <c r="J11">
        <v>55.582000000000001</v>
      </c>
      <c r="K11">
        <v>-59.707999999999998</v>
      </c>
      <c r="M11">
        <v>0.3</v>
      </c>
      <c r="N11">
        <v>88.105999999999995</v>
      </c>
      <c r="O11">
        <v>-73.057000000000002</v>
      </c>
      <c r="P11">
        <v>86.164000000000001</v>
      </c>
      <c r="Q11">
        <v>-12.863</v>
      </c>
    </row>
    <row r="12" spans="1:19" x14ac:dyDescent="0.4">
      <c r="A12">
        <v>0.33400000000000002</v>
      </c>
      <c r="B12">
        <v>90.29</v>
      </c>
      <c r="C12">
        <v>-68.688000000000002</v>
      </c>
      <c r="D12">
        <v>85.921000000000006</v>
      </c>
      <c r="E12">
        <v>-12.863</v>
      </c>
      <c r="G12">
        <f>2*3.1415*SQRT(0.41/9.8066*(1+G3^2/16))</f>
        <v>1.2929438713406642</v>
      </c>
      <c r="I12">
        <v>0.33300000000000002</v>
      </c>
      <c r="J12">
        <v>59.707999999999998</v>
      </c>
      <c r="K12">
        <v>-62.62</v>
      </c>
      <c r="M12">
        <v>0.33300000000000002</v>
      </c>
      <c r="N12">
        <v>90.533000000000001</v>
      </c>
      <c r="O12">
        <v>-73.057000000000002</v>
      </c>
      <c r="P12">
        <v>86.164000000000001</v>
      </c>
      <c r="Q12">
        <v>-12.863</v>
      </c>
    </row>
    <row r="13" spans="1:19" x14ac:dyDescent="0.4">
      <c r="A13">
        <v>0.36699999999999999</v>
      </c>
      <c r="B13">
        <v>94.417000000000002</v>
      </c>
      <c r="C13">
        <v>-68.444999999999993</v>
      </c>
      <c r="D13">
        <v>85.921000000000006</v>
      </c>
      <c r="E13">
        <v>-12.863</v>
      </c>
      <c r="G13">
        <f>2*3.1415*SQRT(0.41/9.8066*(1+G4^2/16))</f>
        <v>1.3129672788601643</v>
      </c>
      <c r="I13">
        <v>0.36599999999999999</v>
      </c>
      <c r="J13">
        <v>65.533000000000001</v>
      </c>
      <c r="K13">
        <v>-65.290000000000006</v>
      </c>
      <c r="M13">
        <v>0.36599999999999999</v>
      </c>
      <c r="N13">
        <v>91.989000000000004</v>
      </c>
      <c r="O13">
        <v>-72.813999999999993</v>
      </c>
      <c r="P13">
        <v>86.164000000000001</v>
      </c>
      <c r="Q13">
        <v>-12.863</v>
      </c>
    </row>
    <row r="14" spans="1:19" x14ac:dyDescent="0.4">
      <c r="A14">
        <v>0.4</v>
      </c>
      <c r="B14">
        <v>97.328999999999994</v>
      </c>
      <c r="C14">
        <v>-67.474999999999994</v>
      </c>
      <c r="D14">
        <v>85.921000000000006</v>
      </c>
      <c r="E14">
        <v>-12.863</v>
      </c>
      <c r="I14">
        <v>0.4</v>
      </c>
      <c r="J14">
        <v>72.572000000000003</v>
      </c>
      <c r="K14">
        <v>-67.716999999999999</v>
      </c>
      <c r="M14">
        <v>0.4</v>
      </c>
      <c r="N14">
        <v>93.688000000000002</v>
      </c>
      <c r="O14">
        <v>-72.572000000000003</v>
      </c>
      <c r="P14">
        <v>86.164000000000001</v>
      </c>
      <c r="Q14">
        <v>-12.863</v>
      </c>
    </row>
    <row r="15" spans="1:19" x14ac:dyDescent="0.4">
      <c r="A15">
        <v>0.434</v>
      </c>
      <c r="B15">
        <v>100.242</v>
      </c>
      <c r="C15">
        <v>-66.989000000000004</v>
      </c>
      <c r="D15">
        <v>85.921000000000006</v>
      </c>
      <c r="E15">
        <v>-12.863</v>
      </c>
      <c r="G15">
        <f>2*3.1415*SQRT(0.45/9.8066*(1+S3^2/16))</f>
        <v>1.3479294572148786</v>
      </c>
      <c r="I15">
        <v>0.433</v>
      </c>
      <c r="J15">
        <v>79.611000000000004</v>
      </c>
      <c r="K15">
        <v>-68.930999999999997</v>
      </c>
      <c r="M15">
        <v>0.433</v>
      </c>
      <c r="N15">
        <v>95.387</v>
      </c>
      <c r="O15">
        <v>-72.328999999999994</v>
      </c>
      <c r="P15">
        <v>86.164000000000001</v>
      </c>
      <c r="Q15">
        <v>-12.863</v>
      </c>
    </row>
    <row r="16" spans="1:19" x14ac:dyDescent="0.4">
      <c r="A16">
        <v>0.46700000000000003</v>
      </c>
      <c r="B16">
        <v>103.154</v>
      </c>
      <c r="C16">
        <v>-65.533000000000001</v>
      </c>
      <c r="D16">
        <v>85.921000000000006</v>
      </c>
      <c r="E16">
        <v>-12.863</v>
      </c>
      <c r="I16">
        <v>0.46600000000000003</v>
      </c>
      <c r="J16">
        <v>86.891999999999996</v>
      </c>
      <c r="K16">
        <v>-69.415999999999997</v>
      </c>
      <c r="M16">
        <v>0.46600000000000003</v>
      </c>
      <c r="N16">
        <v>96.843999999999994</v>
      </c>
      <c r="O16">
        <v>-72.085999999999999</v>
      </c>
      <c r="P16">
        <v>86.164000000000001</v>
      </c>
      <c r="Q16">
        <v>-12.863</v>
      </c>
    </row>
    <row r="17" spans="1:17" x14ac:dyDescent="0.4">
      <c r="A17">
        <v>0.5</v>
      </c>
      <c r="B17">
        <v>105.581</v>
      </c>
      <c r="C17">
        <v>-64.561999999999998</v>
      </c>
      <c r="D17">
        <v>85.921000000000006</v>
      </c>
      <c r="E17">
        <v>-12.863</v>
      </c>
      <c r="I17">
        <v>0.5</v>
      </c>
      <c r="J17">
        <v>93.688000000000002</v>
      </c>
      <c r="K17">
        <v>-68.688000000000002</v>
      </c>
      <c r="M17">
        <v>0.5</v>
      </c>
      <c r="N17">
        <v>98.3</v>
      </c>
      <c r="O17">
        <v>-71.600999999999999</v>
      </c>
      <c r="P17">
        <v>86.164000000000001</v>
      </c>
      <c r="Q17">
        <v>-12.863</v>
      </c>
    </row>
    <row r="18" spans="1:17" x14ac:dyDescent="0.4">
      <c r="A18">
        <v>0.53400000000000003</v>
      </c>
      <c r="B18">
        <v>107.76600000000001</v>
      </c>
      <c r="C18">
        <v>-64.076999999999998</v>
      </c>
      <c r="D18">
        <v>85.921000000000006</v>
      </c>
      <c r="E18">
        <v>-12.863</v>
      </c>
      <c r="I18">
        <v>0.53300000000000003</v>
      </c>
      <c r="J18">
        <v>100.242</v>
      </c>
      <c r="K18">
        <v>-67.231999999999999</v>
      </c>
      <c r="M18">
        <v>0.53300000000000003</v>
      </c>
      <c r="N18">
        <v>99.271000000000001</v>
      </c>
      <c r="O18">
        <v>-71.600999999999999</v>
      </c>
      <c r="P18">
        <v>86.164000000000001</v>
      </c>
      <c r="Q18">
        <v>-12.863</v>
      </c>
    </row>
    <row r="19" spans="1:17" x14ac:dyDescent="0.4">
      <c r="A19">
        <v>0.56699999999999995</v>
      </c>
      <c r="B19">
        <v>109.22199999999999</v>
      </c>
      <c r="C19">
        <v>-63.106000000000002</v>
      </c>
      <c r="D19">
        <v>85.921000000000006</v>
      </c>
      <c r="E19">
        <v>-12.863</v>
      </c>
      <c r="I19">
        <v>0.56599999999999995</v>
      </c>
      <c r="J19">
        <v>106.31</v>
      </c>
      <c r="K19">
        <v>-65.290000000000006</v>
      </c>
      <c r="M19">
        <v>0.56599999999999995</v>
      </c>
      <c r="N19">
        <v>99.998999999999995</v>
      </c>
      <c r="O19">
        <v>-71.358000000000004</v>
      </c>
      <c r="P19">
        <v>86.164000000000001</v>
      </c>
      <c r="Q19">
        <v>-12.863</v>
      </c>
    </row>
    <row r="20" spans="1:17" x14ac:dyDescent="0.4">
      <c r="A20">
        <v>0.6</v>
      </c>
      <c r="B20">
        <v>110.92100000000001</v>
      </c>
      <c r="C20">
        <v>-62.378</v>
      </c>
      <c r="D20">
        <v>85.921000000000006</v>
      </c>
      <c r="E20">
        <v>-12.863</v>
      </c>
      <c r="I20">
        <v>0.6</v>
      </c>
      <c r="J20">
        <v>112.863</v>
      </c>
      <c r="K20">
        <v>-62.62</v>
      </c>
      <c r="M20">
        <v>0.6</v>
      </c>
      <c r="N20">
        <v>100.242</v>
      </c>
      <c r="O20">
        <v>-71.358000000000004</v>
      </c>
      <c r="P20">
        <v>86.164000000000001</v>
      </c>
      <c r="Q20">
        <v>-12.863</v>
      </c>
    </row>
    <row r="21" spans="1:17" x14ac:dyDescent="0.4">
      <c r="A21">
        <v>0.63400000000000001</v>
      </c>
      <c r="B21">
        <v>110.92100000000001</v>
      </c>
      <c r="C21">
        <v>-62.134999999999998</v>
      </c>
      <c r="D21">
        <v>85.921000000000006</v>
      </c>
      <c r="E21">
        <v>-12.863</v>
      </c>
      <c r="I21">
        <v>0.63300000000000001</v>
      </c>
      <c r="J21">
        <v>117.232</v>
      </c>
      <c r="K21">
        <v>-59.707999999999998</v>
      </c>
      <c r="M21">
        <v>0.63300000000000001</v>
      </c>
      <c r="N21">
        <v>100.727</v>
      </c>
      <c r="O21">
        <v>-71.114999999999995</v>
      </c>
      <c r="P21">
        <v>86.164000000000001</v>
      </c>
      <c r="Q21">
        <v>-12.863</v>
      </c>
    </row>
    <row r="22" spans="1:17" x14ac:dyDescent="0.4">
      <c r="A22">
        <v>0.66700000000000004</v>
      </c>
      <c r="B22">
        <v>111.164</v>
      </c>
      <c r="C22">
        <v>-62.134999999999998</v>
      </c>
      <c r="D22">
        <v>85.921000000000006</v>
      </c>
      <c r="E22">
        <v>-12.863</v>
      </c>
      <c r="I22">
        <v>0.66600000000000004</v>
      </c>
      <c r="J22">
        <v>121.11499999999999</v>
      </c>
      <c r="K22">
        <v>-57.037999999999997</v>
      </c>
      <c r="M22">
        <v>0.66600000000000004</v>
      </c>
      <c r="N22">
        <v>100.48399999999999</v>
      </c>
      <c r="O22">
        <v>-71.114999999999995</v>
      </c>
      <c r="P22">
        <v>86.164000000000001</v>
      </c>
      <c r="Q22">
        <v>-12.863</v>
      </c>
    </row>
    <row r="23" spans="1:17" x14ac:dyDescent="0.4">
      <c r="A23">
        <v>0.7</v>
      </c>
      <c r="B23">
        <v>110.43600000000001</v>
      </c>
      <c r="C23">
        <v>-62.62</v>
      </c>
      <c r="D23">
        <v>85.921000000000006</v>
      </c>
      <c r="E23">
        <v>-12.863</v>
      </c>
      <c r="I23">
        <v>0.7</v>
      </c>
      <c r="J23">
        <v>124.756</v>
      </c>
      <c r="K23">
        <v>-54.368000000000002</v>
      </c>
      <c r="M23">
        <v>0.7</v>
      </c>
      <c r="N23">
        <v>100.242</v>
      </c>
      <c r="O23">
        <v>-71.114999999999995</v>
      </c>
      <c r="P23">
        <v>86.164000000000001</v>
      </c>
      <c r="Q23">
        <v>-12.863</v>
      </c>
    </row>
    <row r="24" spans="1:17" x14ac:dyDescent="0.4">
      <c r="A24">
        <v>0.73399999999999999</v>
      </c>
      <c r="B24">
        <v>110.193</v>
      </c>
      <c r="C24">
        <v>-62.62</v>
      </c>
      <c r="D24">
        <v>85.921000000000006</v>
      </c>
      <c r="E24">
        <v>-12.863</v>
      </c>
      <c r="I24">
        <v>0.73299999999999998</v>
      </c>
      <c r="J24">
        <v>127.911</v>
      </c>
      <c r="K24">
        <v>-51.698</v>
      </c>
      <c r="M24">
        <v>0.73299999999999998</v>
      </c>
      <c r="N24">
        <v>99.756</v>
      </c>
      <c r="O24">
        <v>-71.358000000000004</v>
      </c>
      <c r="P24">
        <v>86.164000000000001</v>
      </c>
      <c r="Q24">
        <v>-12.863</v>
      </c>
    </row>
    <row r="25" spans="1:17" x14ac:dyDescent="0.4">
      <c r="A25">
        <v>0.76700000000000002</v>
      </c>
      <c r="B25">
        <v>108.73699999999999</v>
      </c>
      <c r="C25">
        <v>-63.347999999999999</v>
      </c>
      <c r="D25">
        <v>85.921000000000006</v>
      </c>
      <c r="E25">
        <v>-12.863</v>
      </c>
      <c r="I25">
        <v>0.76600000000000001</v>
      </c>
      <c r="J25">
        <v>126.69799999999999</v>
      </c>
      <c r="K25">
        <v>-49.756</v>
      </c>
      <c r="M25">
        <v>0.76600000000000001</v>
      </c>
      <c r="N25">
        <v>98.784999999999997</v>
      </c>
      <c r="O25">
        <v>-71.600999999999999</v>
      </c>
      <c r="P25">
        <v>86.164000000000001</v>
      </c>
      <c r="Q25">
        <v>-12.863</v>
      </c>
    </row>
    <row r="26" spans="1:17" x14ac:dyDescent="0.4">
      <c r="A26">
        <v>0.8</v>
      </c>
      <c r="B26">
        <v>107.038</v>
      </c>
      <c r="C26">
        <v>-64.076999999999998</v>
      </c>
      <c r="D26">
        <v>85.921000000000006</v>
      </c>
      <c r="E26">
        <v>-12.863</v>
      </c>
      <c r="I26">
        <v>0.8</v>
      </c>
      <c r="J26">
        <v>129.61000000000001</v>
      </c>
      <c r="K26">
        <v>-48.057000000000002</v>
      </c>
      <c r="M26">
        <v>0.8</v>
      </c>
      <c r="N26">
        <v>97.328999999999994</v>
      </c>
      <c r="O26">
        <v>-72.085999999999999</v>
      </c>
      <c r="P26">
        <v>86.164000000000001</v>
      </c>
      <c r="Q26">
        <v>-12.863</v>
      </c>
    </row>
    <row r="27" spans="1:17" x14ac:dyDescent="0.4">
      <c r="A27">
        <v>0.83399999999999996</v>
      </c>
      <c r="B27">
        <v>105.096</v>
      </c>
      <c r="C27">
        <v>-65.046999999999997</v>
      </c>
      <c r="D27">
        <v>85.921000000000006</v>
      </c>
      <c r="E27">
        <v>-12.863</v>
      </c>
      <c r="I27">
        <v>0.83299999999999996</v>
      </c>
      <c r="J27">
        <v>130.33799999999999</v>
      </c>
      <c r="K27">
        <v>-47.329000000000001</v>
      </c>
      <c r="M27">
        <v>0.83299999999999996</v>
      </c>
      <c r="N27">
        <v>95.873000000000005</v>
      </c>
      <c r="O27">
        <v>-72.085999999999999</v>
      </c>
      <c r="P27">
        <v>86.164000000000001</v>
      </c>
      <c r="Q27">
        <v>-12.863</v>
      </c>
    </row>
    <row r="28" spans="1:17" x14ac:dyDescent="0.4">
      <c r="A28">
        <v>0.86699999999999999</v>
      </c>
      <c r="B28">
        <v>102.18300000000001</v>
      </c>
      <c r="C28">
        <v>-66.504000000000005</v>
      </c>
      <c r="D28">
        <v>85.921000000000006</v>
      </c>
      <c r="E28">
        <v>-12.863</v>
      </c>
      <c r="I28">
        <v>0.86599999999999999</v>
      </c>
      <c r="J28">
        <v>130.096</v>
      </c>
      <c r="K28">
        <v>-47.572000000000003</v>
      </c>
      <c r="M28">
        <v>0.86599999999999999</v>
      </c>
      <c r="N28">
        <v>94.417000000000002</v>
      </c>
      <c r="O28">
        <v>-72.572000000000003</v>
      </c>
      <c r="P28">
        <v>86.164000000000001</v>
      </c>
      <c r="Q28">
        <v>-12.863</v>
      </c>
    </row>
    <row r="29" spans="1:17" x14ac:dyDescent="0.4">
      <c r="A29">
        <v>0.9</v>
      </c>
      <c r="B29">
        <v>99.513999999999996</v>
      </c>
      <c r="C29">
        <v>-67.231999999999999</v>
      </c>
      <c r="D29">
        <v>85.921000000000006</v>
      </c>
      <c r="E29">
        <v>-12.863</v>
      </c>
      <c r="I29">
        <v>0.9</v>
      </c>
      <c r="J29">
        <v>129.61000000000001</v>
      </c>
      <c r="K29">
        <v>-48.542999999999999</v>
      </c>
      <c r="M29">
        <v>0.9</v>
      </c>
      <c r="N29">
        <v>92.96</v>
      </c>
      <c r="O29">
        <v>-72.572000000000003</v>
      </c>
      <c r="P29">
        <v>86.164000000000001</v>
      </c>
      <c r="Q29">
        <v>-12.863</v>
      </c>
    </row>
    <row r="30" spans="1:17" x14ac:dyDescent="0.4">
      <c r="A30">
        <v>0.93400000000000005</v>
      </c>
      <c r="B30">
        <v>96.358000000000004</v>
      </c>
      <c r="C30">
        <v>-67.716999999999999</v>
      </c>
      <c r="D30">
        <v>85.921000000000006</v>
      </c>
      <c r="E30">
        <v>-12.863</v>
      </c>
      <c r="I30">
        <v>0.93300000000000005</v>
      </c>
      <c r="J30">
        <v>128.154</v>
      </c>
      <c r="K30">
        <v>-50.241999999999997</v>
      </c>
      <c r="M30">
        <v>0.93300000000000005</v>
      </c>
      <c r="N30">
        <v>91.018000000000001</v>
      </c>
      <c r="O30">
        <v>-73.057000000000002</v>
      </c>
      <c r="P30">
        <v>86.164000000000001</v>
      </c>
      <c r="Q30">
        <v>-12.863</v>
      </c>
    </row>
    <row r="31" spans="1:17" x14ac:dyDescent="0.4">
      <c r="A31">
        <v>0.96699999999999997</v>
      </c>
      <c r="B31">
        <v>92.96</v>
      </c>
      <c r="C31">
        <v>-68.203000000000003</v>
      </c>
      <c r="D31">
        <v>85.921000000000006</v>
      </c>
      <c r="E31">
        <v>-12.863</v>
      </c>
      <c r="I31">
        <v>0.96599999999999997</v>
      </c>
      <c r="J31">
        <v>125.97</v>
      </c>
      <c r="K31">
        <v>-52.183</v>
      </c>
      <c r="M31">
        <v>0.96599999999999997</v>
      </c>
      <c r="N31">
        <v>89.319000000000003</v>
      </c>
      <c r="O31">
        <v>-73.057000000000002</v>
      </c>
      <c r="P31">
        <v>86.164000000000001</v>
      </c>
      <c r="Q31">
        <v>-12.863</v>
      </c>
    </row>
    <row r="32" spans="1:17" x14ac:dyDescent="0.4">
      <c r="A32">
        <v>1</v>
      </c>
      <c r="B32">
        <v>89.319000000000003</v>
      </c>
      <c r="C32">
        <v>-69.415999999999997</v>
      </c>
      <c r="D32">
        <v>85.921000000000006</v>
      </c>
      <c r="E32">
        <v>-12.863</v>
      </c>
      <c r="I32">
        <v>1</v>
      </c>
      <c r="J32">
        <v>123.3</v>
      </c>
      <c r="K32">
        <v>-55.095999999999997</v>
      </c>
      <c r="M32">
        <v>1</v>
      </c>
      <c r="N32">
        <v>87.135000000000005</v>
      </c>
      <c r="O32">
        <v>-73.057000000000002</v>
      </c>
      <c r="P32">
        <v>86.164000000000001</v>
      </c>
      <c r="Q32">
        <v>-12.863</v>
      </c>
    </row>
    <row r="33" spans="1:17" x14ac:dyDescent="0.4">
      <c r="A33">
        <v>1.034</v>
      </c>
      <c r="B33">
        <v>84.707999999999998</v>
      </c>
      <c r="C33">
        <v>-69.659000000000006</v>
      </c>
      <c r="D33">
        <v>85.921000000000006</v>
      </c>
      <c r="E33">
        <v>-12.863</v>
      </c>
      <c r="I33">
        <v>1.0329999999999999</v>
      </c>
      <c r="J33">
        <v>119.902</v>
      </c>
      <c r="K33">
        <v>-58.009</v>
      </c>
      <c r="M33">
        <v>1.0329999999999999</v>
      </c>
      <c r="N33">
        <v>84.950999999999993</v>
      </c>
      <c r="O33">
        <v>-73.057000000000002</v>
      </c>
      <c r="P33">
        <v>86.164000000000001</v>
      </c>
      <c r="Q33">
        <v>-12.863</v>
      </c>
    </row>
    <row r="34" spans="1:17" x14ac:dyDescent="0.4">
      <c r="A34">
        <v>1.0669999999999999</v>
      </c>
      <c r="B34">
        <v>81.066999999999993</v>
      </c>
      <c r="C34">
        <v>-68.930999999999997</v>
      </c>
      <c r="D34">
        <v>85.921000000000006</v>
      </c>
      <c r="E34">
        <v>-12.863</v>
      </c>
      <c r="I34">
        <v>1.0660000000000001</v>
      </c>
      <c r="J34">
        <v>115.29</v>
      </c>
      <c r="K34">
        <v>-60.920999999999999</v>
      </c>
      <c r="M34">
        <v>1.0660000000000001</v>
      </c>
      <c r="N34">
        <v>82.766000000000005</v>
      </c>
      <c r="O34">
        <v>-73.057000000000002</v>
      </c>
      <c r="P34">
        <v>86.164000000000001</v>
      </c>
      <c r="Q34">
        <v>-12.863</v>
      </c>
    </row>
    <row r="35" spans="1:17" x14ac:dyDescent="0.4">
      <c r="A35">
        <v>1.1000000000000001</v>
      </c>
      <c r="B35">
        <v>77.668999999999997</v>
      </c>
      <c r="C35">
        <v>-68.688000000000002</v>
      </c>
      <c r="D35">
        <v>85.921000000000006</v>
      </c>
      <c r="E35">
        <v>-12.863</v>
      </c>
      <c r="I35">
        <v>1.1000000000000001</v>
      </c>
      <c r="J35">
        <v>109.95</v>
      </c>
      <c r="K35">
        <v>-64.076999999999998</v>
      </c>
      <c r="M35">
        <v>1.1000000000000001</v>
      </c>
      <c r="N35">
        <v>81.066999999999993</v>
      </c>
      <c r="O35">
        <v>-73.057000000000002</v>
      </c>
      <c r="P35">
        <v>86.164000000000001</v>
      </c>
      <c r="Q35">
        <v>-12.863</v>
      </c>
    </row>
    <row r="36" spans="1:17" x14ac:dyDescent="0.4">
      <c r="A36">
        <v>1.1339999999999999</v>
      </c>
      <c r="B36">
        <v>74.513999999999996</v>
      </c>
      <c r="C36">
        <v>-67.716999999999999</v>
      </c>
      <c r="D36">
        <v>85.921000000000006</v>
      </c>
      <c r="E36">
        <v>-12.863</v>
      </c>
      <c r="I36">
        <v>1.133</v>
      </c>
      <c r="J36">
        <v>103.64</v>
      </c>
      <c r="K36">
        <v>-66.504000000000005</v>
      </c>
      <c r="M36">
        <v>1.133</v>
      </c>
      <c r="N36">
        <v>79.367999999999995</v>
      </c>
      <c r="O36">
        <v>-72.813999999999993</v>
      </c>
      <c r="P36">
        <v>86.164000000000001</v>
      </c>
      <c r="Q36">
        <v>-12.863</v>
      </c>
    </row>
    <row r="37" spans="1:17" x14ac:dyDescent="0.4">
      <c r="A37">
        <v>1.167</v>
      </c>
      <c r="B37">
        <v>71.358999999999995</v>
      </c>
      <c r="C37">
        <v>-67.474999999999994</v>
      </c>
      <c r="D37">
        <v>85.921000000000006</v>
      </c>
      <c r="E37">
        <v>-12.863</v>
      </c>
      <c r="I37">
        <v>1.1659999999999999</v>
      </c>
      <c r="J37">
        <v>96.843999999999994</v>
      </c>
      <c r="K37">
        <v>-68.444999999999993</v>
      </c>
      <c r="M37">
        <v>1.1659999999999999</v>
      </c>
      <c r="N37">
        <v>77.668999999999997</v>
      </c>
      <c r="O37">
        <v>-72.572000000000003</v>
      </c>
      <c r="P37">
        <v>86.164000000000001</v>
      </c>
      <c r="Q37">
        <v>-12.863</v>
      </c>
    </row>
    <row r="38" spans="1:17" x14ac:dyDescent="0.4">
      <c r="A38">
        <v>1.2</v>
      </c>
      <c r="B38">
        <v>68.445999999999998</v>
      </c>
      <c r="C38">
        <v>-66.260999999999996</v>
      </c>
      <c r="D38">
        <v>85.921000000000006</v>
      </c>
      <c r="E38">
        <v>-12.863</v>
      </c>
      <c r="I38">
        <v>1.2</v>
      </c>
      <c r="J38">
        <v>90.533000000000001</v>
      </c>
      <c r="K38">
        <v>-69.415999999999997</v>
      </c>
      <c r="M38">
        <v>1.2</v>
      </c>
      <c r="N38">
        <v>76.212999999999994</v>
      </c>
      <c r="O38">
        <v>-72.572000000000003</v>
      </c>
      <c r="P38">
        <v>86.164000000000001</v>
      </c>
      <c r="Q38">
        <v>-12.863</v>
      </c>
    </row>
    <row r="39" spans="1:17" x14ac:dyDescent="0.4">
      <c r="A39">
        <v>1.234</v>
      </c>
      <c r="B39">
        <v>65.775999999999996</v>
      </c>
      <c r="C39">
        <v>-65.533000000000001</v>
      </c>
      <c r="D39">
        <v>85.921000000000006</v>
      </c>
      <c r="E39">
        <v>-12.863</v>
      </c>
      <c r="I39">
        <v>1.2330000000000001</v>
      </c>
      <c r="J39">
        <v>83.009</v>
      </c>
      <c r="K39">
        <v>-69.659000000000006</v>
      </c>
      <c r="M39">
        <v>1.2330000000000001</v>
      </c>
      <c r="N39">
        <v>74.998999999999995</v>
      </c>
      <c r="O39">
        <v>-72.085999999999999</v>
      </c>
      <c r="P39">
        <v>85.921000000000006</v>
      </c>
      <c r="Q39">
        <v>-12.863</v>
      </c>
    </row>
    <row r="40" spans="1:17" x14ac:dyDescent="0.4">
      <c r="A40">
        <v>1.2669999999999999</v>
      </c>
      <c r="B40">
        <v>63.591999999999999</v>
      </c>
      <c r="C40">
        <v>-64.319000000000003</v>
      </c>
      <c r="D40">
        <v>85.921000000000006</v>
      </c>
      <c r="E40">
        <v>-12.863</v>
      </c>
      <c r="I40">
        <v>1.266</v>
      </c>
      <c r="J40">
        <v>75.484999999999999</v>
      </c>
      <c r="K40">
        <v>-68.444999999999993</v>
      </c>
      <c r="M40">
        <v>1.266</v>
      </c>
      <c r="N40">
        <v>74.028000000000006</v>
      </c>
      <c r="O40">
        <v>-71.843000000000004</v>
      </c>
      <c r="P40">
        <v>85.921000000000006</v>
      </c>
      <c r="Q40">
        <v>-12.863</v>
      </c>
    </row>
    <row r="41" spans="1:17" x14ac:dyDescent="0.4">
      <c r="A41">
        <v>1.3</v>
      </c>
      <c r="B41">
        <v>62.134999999999998</v>
      </c>
      <c r="C41">
        <v>-63.834000000000003</v>
      </c>
      <c r="D41">
        <v>85.921000000000006</v>
      </c>
      <c r="E41">
        <v>-12.863</v>
      </c>
      <c r="I41">
        <v>1.3</v>
      </c>
      <c r="J41">
        <v>69.417000000000002</v>
      </c>
      <c r="K41">
        <v>-66.989000000000004</v>
      </c>
      <c r="M41">
        <v>1.3</v>
      </c>
      <c r="N41">
        <v>73.058000000000007</v>
      </c>
      <c r="O41">
        <v>-71.600999999999999</v>
      </c>
      <c r="P41">
        <v>85.921000000000006</v>
      </c>
      <c r="Q41">
        <v>-12.863</v>
      </c>
    </row>
    <row r="42" spans="1:17" x14ac:dyDescent="0.4">
      <c r="A42">
        <v>1.3340000000000001</v>
      </c>
      <c r="B42">
        <v>61.164000000000001</v>
      </c>
      <c r="C42">
        <v>-63.591000000000001</v>
      </c>
      <c r="D42">
        <v>85.921000000000006</v>
      </c>
      <c r="E42">
        <v>-12.863</v>
      </c>
      <c r="I42">
        <v>1.333</v>
      </c>
      <c r="J42">
        <v>63.834000000000003</v>
      </c>
      <c r="K42">
        <v>-64.561999999999998</v>
      </c>
      <c r="M42">
        <v>1.333</v>
      </c>
      <c r="N42">
        <v>72.572000000000003</v>
      </c>
      <c r="O42">
        <v>-71.600999999999999</v>
      </c>
      <c r="P42">
        <v>85.921000000000006</v>
      </c>
      <c r="Q42">
        <v>-12.863</v>
      </c>
    </row>
    <row r="43" spans="1:17" x14ac:dyDescent="0.4">
      <c r="A43">
        <v>1.367</v>
      </c>
      <c r="B43">
        <v>60.921999999999997</v>
      </c>
      <c r="C43">
        <v>-63.347999999999999</v>
      </c>
      <c r="D43">
        <v>85.921000000000006</v>
      </c>
      <c r="E43">
        <v>-12.863</v>
      </c>
      <c r="I43">
        <v>1.3660000000000001</v>
      </c>
      <c r="J43">
        <v>58.494999999999997</v>
      </c>
      <c r="K43">
        <v>-62.134999999999998</v>
      </c>
      <c r="M43">
        <v>1.3660000000000001</v>
      </c>
      <c r="N43">
        <v>72.572000000000003</v>
      </c>
      <c r="O43">
        <v>-71.600999999999999</v>
      </c>
      <c r="P43">
        <v>85.921000000000006</v>
      </c>
      <c r="Q43">
        <v>-12.863</v>
      </c>
    </row>
    <row r="44" spans="1:17" x14ac:dyDescent="0.4">
      <c r="A44">
        <v>1.4</v>
      </c>
      <c r="B44">
        <v>61.164000000000001</v>
      </c>
      <c r="C44">
        <v>-63.347999999999999</v>
      </c>
      <c r="D44">
        <v>85.921000000000006</v>
      </c>
      <c r="E44">
        <v>-12.863</v>
      </c>
      <c r="I44">
        <v>1.4</v>
      </c>
      <c r="J44">
        <v>54.368000000000002</v>
      </c>
      <c r="K44">
        <v>-58.978999999999999</v>
      </c>
      <c r="M44">
        <v>1.4</v>
      </c>
      <c r="N44">
        <v>72.328999999999994</v>
      </c>
      <c r="O44">
        <v>-71.600999999999999</v>
      </c>
      <c r="P44">
        <v>85.921000000000006</v>
      </c>
      <c r="Q44">
        <v>-12.863</v>
      </c>
    </row>
    <row r="45" spans="1:17" x14ac:dyDescent="0.4">
      <c r="A45">
        <v>1.4339999999999999</v>
      </c>
      <c r="B45">
        <v>61.65</v>
      </c>
      <c r="C45">
        <v>-63.347999999999999</v>
      </c>
      <c r="D45">
        <v>85.921000000000006</v>
      </c>
      <c r="E45">
        <v>-12.863</v>
      </c>
      <c r="I45">
        <v>1.4330000000000001</v>
      </c>
      <c r="J45">
        <v>50.728000000000002</v>
      </c>
      <c r="K45">
        <v>-56.31</v>
      </c>
      <c r="M45">
        <v>1.4330000000000001</v>
      </c>
      <c r="N45">
        <v>72.572000000000003</v>
      </c>
      <c r="O45">
        <v>-71.600999999999999</v>
      </c>
      <c r="P45">
        <v>85.921000000000006</v>
      </c>
      <c r="Q45">
        <v>-12.863</v>
      </c>
    </row>
    <row r="46" spans="1:17" x14ac:dyDescent="0.4">
      <c r="A46">
        <v>1.4670000000000001</v>
      </c>
      <c r="B46">
        <v>62.134999999999998</v>
      </c>
      <c r="C46">
        <v>-63.834000000000003</v>
      </c>
      <c r="D46">
        <v>85.921000000000006</v>
      </c>
      <c r="E46">
        <v>-12.863</v>
      </c>
      <c r="I46">
        <v>1.466</v>
      </c>
      <c r="J46">
        <v>48.058</v>
      </c>
      <c r="K46">
        <v>-53.64</v>
      </c>
      <c r="M46">
        <v>1.466</v>
      </c>
      <c r="N46">
        <v>73.058000000000007</v>
      </c>
      <c r="O46">
        <v>-72.085999999999999</v>
      </c>
      <c r="P46">
        <v>85.921000000000006</v>
      </c>
      <c r="Q46">
        <v>-12.863</v>
      </c>
    </row>
    <row r="47" spans="1:17" x14ac:dyDescent="0.4">
      <c r="A47">
        <v>1.5</v>
      </c>
      <c r="B47">
        <v>62.621000000000002</v>
      </c>
      <c r="C47">
        <v>-64.076999999999998</v>
      </c>
      <c r="D47">
        <v>85.921000000000006</v>
      </c>
      <c r="E47">
        <v>-12.863</v>
      </c>
      <c r="I47">
        <v>1.5</v>
      </c>
      <c r="J47">
        <v>45.631</v>
      </c>
      <c r="K47">
        <v>-51.213000000000001</v>
      </c>
      <c r="M47">
        <v>1.5</v>
      </c>
      <c r="N47">
        <v>74.028000000000006</v>
      </c>
      <c r="O47">
        <v>-72.085999999999999</v>
      </c>
      <c r="P47">
        <v>85.921000000000006</v>
      </c>
      <c r="Q47">
        <v>-12.863</v>
      </c>
    </row>
    <row r="48" spans="1:17" x14ac:dyDescent="0.4">
      <c r="A48">
        <v>1.534</v>
      </c>
      <c r="B48">
        <v>65.533000000000001</v>
      </c>
      <c r="C48">
        <v>-65.046999999999997</v>
      </c>
      <c r="D48">
        <v>85.921000000000006</v>
      </c>
      <c r="E48">
        <v>-12.863</v>
      </c>
      <c r="I48">
        <v>1.5329999999999999</v>
      </c>
      <c r="J48">
        <v>44.173999999999999</v>
      </c>
      <c r="K48">
        <v>-49.271000000000001</v>
      </c>
      <c r="M48">
        <v>1.5329999999999999</v>
      </c>
      <c r="N48">
        <v>74.998999999999995</v>
      </c>
      <c r="O48">
        <v>-72.085999999999999</v>
      </c>
      <c r="P48">
        <v>85.921000000000006</v>
      </c>
      <c r="Q48">
        <v>-12.863</v>
      </c>
    </row>
    <row r="49" spans="1:17" x14ac:dyDescent="0.4">
      <c r="A49">
        <v>1.5669999999999999</v>
      </c>
      <c r="B49">
        <v>68.203000000000003</v>
      </c>
      <c r="C49">
        <v>-66.745999999999995</v>
      </c>
      <c r="D49">
        <v>85.921000000000006</v>
      </c>
      <c r="E49">
        <v>-12.863</v>
      </c>
      <c r="I49">
        <v>1.5660000000000001</v>
      </c>
      <c r="J49">
        <v>43.445999999999998</v>
      </c>
      <c r="K49">
        <v>-48.057000000000002</v>
      </c>
      <c r="M49">
        <v>1.5660000000000001</v>
      </c>
      <c r="N49">
        <v>76.456000000000003</v>
      </c>
      <c r="O49">
        <v>-72.572000000000003</v>
      </c>
      <c r="P49">
        <v>86.164000000000001</v>
      </c>
      <c r="Q49">
        <v>-12.863</v>
      </c>
    </row>
    <row r="50" spans="1:17" x14ac:dyDescent="0.4">
      <c r="A50">
        <v>1.6</v>
      </c>
      <c r="B50">
        <v>71.358999999999995</v>
      </c>
      <c r="C50">
        <v>-67.231999999999999</v>
      </c>
      <c r="D50">
        <v>85.921000000000006</v>
      </c>
      <c r="E50">
        <v>-12.863</v>
      </c>
      <c r="I50">
        <v>1.6</v>
      </c>
      <c r="J50">
        <v>43.932000000000002</v>
      </c>
      <c r="K50">
        <v>-48.3</v>
      </c>
      <c r="M50">
        <v>1.6</v>
      </c>
      <c r="N50">
        <v>77.912000000000006</v>
      </c>
      <c r="O50">
        <v>-72.572000000000003</v>
      </c>
      <c r="P50">
        <v>86.164000000000001</v>
      </c>
      <c r="Q50">
        <v>-12.863</v>
      </c>
    </row>
    <row r="51" spans="1:17" x14ac:dyDescent="0.4">
      <c r="A51">
        <v>1.6339999999999999</v>
      </c>
      <c r="B51">
        <v>74.271000000000001</v>
      </c>
      <c r="C51">
        <v>-67.716999999999999</v>
      </c>
      <c r="D51">
        <v>85.921000000000006</v>
      </c>
      <c r="E51">
        <v>-12.863</v>
      </c>
      <c r="I51">
        <v>1.633</v>
      </c>
      <c r="J51">
        <v>43.932000000000002</v>
      </c>
      <c r="K51">
        <v>-49.027999999999999</v>
      </c>
      <c r="M51">
        <v>1.633</v>
      </c>
      <c r="N51">
        <v>79.853999999999999</v>
      </c>
      <c r="O51">
        <v>-72.813999999999993</v>
      </c>
      <c r="P51">
        <v>86.164000000000001</v>
      </c>
      <c r="Q51">
        <v>-12.863</v>
      </c>
    </row>
    <row r="52" spans="1:17" x14ac:dyDescent="0.4">
      <c r="A52">
        <v>1.667</v>
      </c>
      <c r="B52">
        <v>77.912000000000006</v>
      </c>
      <c r="C52">
        <v>-68.203000000000003</v>
      </c>
      <c r="D52">
        <v>85.921000000000006</v>
      </c>
      <c r="E52">
        <v>-12.863</v>
      </c>
      <c r="I52">
        <v>1.6659999999999999</v>
      </c>
      <c r="J52">
        <v>44.417000000000002</v>
      </c>
      <c r="K52">
        <v>-49.999000000000002</v>
      </c>
      <c r="M52">
        <v>1.6659999999999999</v>
      </c>
      <c r="N52">
        <v>81.31</v>
      </c>
      <c r="O52">
        <v>-73.057000000000002</v>
      </c>
      <c r="P52">
        <v>86.164000000000001</v>
      </c>
      <c r="Q52">
        <v>-12.863</v>
      </c>
    </row>
    <row r="53" spans="1:17" x14ac:dyDescent="0.4">
      <c r="A53">
        <v>1.7</v>
      </c>
      <c r="B53">
        <v>81.066999999999993</v>
      </c>
      <c r="C53">
        <v>-68.930999999999997</v>
      </c>
      <c r="D53">
        <v>85.921000000000006</v>
      </c>
      <c r="E53">
        <v>-12.863</v>
      </c>
      <c r="I53">
        <v>1.7</v>
      </c>
      <c r="J53">
        <v>46.116</v>
      </c>
      <c r="K53">
        <v>-51.941000000000003</v>
      </c>
      <c r="M53">
        <v>1.7</v>
      </c>
      <c r="N53">
        <v>83.251999999999995</v>
      </c>
      <c r="O53">
        <v>-73.057000000000002</v>
      </c>
      <c r="P53">
        <v>86.164000000000001</v>
      </c>
      <c r="Q53">
        <v>-12.863</v>
      </c>
    </row>
    <row r="54" spans="1:17" x14ac:dyDescent="0.4">
      <c r="A54">
        <v>1.734</v>
      </c>
      <c r="B54">
        <v>83.98</v>
      </c>
      <c r="C54">
        <v>-69.174000000000007</v>
      </c>
      <c r="D54">
        <v>85.921000000000006</v>
      </c>
      <c r="E54">
        <v>-12.863</v>
      </c>
      <c r="I54">
        <v>1.7330000000000001</v>
      </c>
      <c r="J54">
        <v>48.058</v>
      </c>
      <c r="K54">
        <v>-54.125</v>
      </c>
      <c r="M54">
        <v>1.7330000000000001</v>
      </c>
      <c r="N54">
        <v>85.436000000000007</v>
      </c>
      <c r="O54">
        <v>-73.057000000000002</v>
      </c>
      <c r="P54">
        <v>86.164000000000001</v>
      </c>
      <c r="Q54">
        <v>-12.863</v>
      </c>
    </row>
    <row r="55" spans="1:17" x14ac:dyDescent="0.4">
      <c r="A55">
        <v>1.7669999999999999</v>
      </c>
      <c r="B55">
        <v>89.319000000000003</v>
      </c>
      <c r="C55">
        <v>-68.930999999999997</v>
      </c>
      <c r="D55">
        <v>85.921000000000006</v>
      </c>
      <c r="E55">
        <v>-12.863</v>
      </c>
      <c r="I55">
        <v>1.766</v>
      </c>
      <c r="J55">
        <v>51.456000000000003</v>
      </c>
      <c r="K55">
        <v>-56.552</v>
      </c>
      <c r="M55">
        <v>1.766</v>
      </c>
      <c r="N55">
        <v>87.378</v>
      </c>
      <c r="O55">
        <v>-73.057000000000002</v>
      </c>
      <c r="P55">
        <v>86.164000000000001</v>
      </c>
      <c r="Q55">
        <v>-12.863</v>
      </c>
    </row>
    <row r="56" spans="1:17" x14ac:dyDescent="0.4">
      <c r="A56">
        <v>1.8</v>
      </c>
      <c r="B56">
        <v>92.474999999999994</v>
      </c>
      <c r="C56">
        <v>-68.444999999999993</v>
      </c>
      <c r="D56">
        <v>85.921000000000006</v>
      </c>
      <c r="E56">
        <v>-12.863</v>
      </c>
      <c r="I56">
        <v>1.8</v>
      </c>
      <c r="J56">
        <v>56.067</v>
      </c>
      <c r="K56">
        <v>-59.465000000000003</v>
      </c>
      <c r="M56">
        <v>1.8</v>
      </c>
      <c r="N56">
        <v>89.561999999999998</v>
      </c>
      <c r="O56">
        <v>-73.057000000000002</v>
      </c>
      <c r="P56">
        <v>86.164000000000001</v>
      </c>
      <c r="Q56">
        <v>-12.863</v>
      </c>
    </row>
    <row r="57" spans="1:17" x14ac:dyDescent="0.4">
      <c r="A57">
        <v>1.8340000000000001</v>
      </c>
      <c r="B57">
        <v>96.116</v>
      </c>
      <c r="C57">
        <v>-67.716999999999999</v>
      </c>
      <c r="D57">
        <v>85.921000000000006</v>
      </c>
      <c r="E57">
        <v>-12.863</v>
      </c>
      <c r="I57">
        <v>1.833</v>
      </c>
      <c r="J57">
        <v>59.707999999999998</v>
      </c>
      <c r="K57">
        <v>-62.62</v>
      </c>
      <c r="M57">
        <v>1.833</v>
      </c>
      <c r="N57">
        <v>91.260999999999996</v>
      </c>
      <c r="O57">
        <v>-73.057000000000002</v>
      </c>
      <c r="P57">
        <v>86.164000000000001</v>
      </c>
      <c r="Q57">
        <v>-12.863</v>
      </c>
    </row>
    <row r="58" spans="1:17" x14ac:dyDescent="0.4">
      <c r="A58">
        <v>1.867</v>
      </c>
      <c r="B58">
        <v>99.028000000000006</v>
      </c>
      <c r="C58">
        <v>-67.231999999999999</v>
      </c>
      <c r="D58">
        <v>85.921000000000006</v>
      </c>
      <c r="E58">
        <v>-12.863</v>
      </c>
      <c r="I58">
        <v>1.8660000000000001</v>
      </c>
      <c r="J58">
        <v>65.048000000000002</v>
      </c>
      <c r="K58">
        <v>-65.290000000000006</v>
      </c>
      <c r="M58">
        <v>1.8660000000000001</v>
      </c>
      <c r="N58">
        <v>92.96</v>
      </c>
      <c r="O58">
        <v>-72.813999999999993</v>
      </c>
      <c r="P58">
        <v>86.164000000000001</v>
      </c>
      <c r="Q58">
        <v>-12.863</v>
      </c>
    </row>
    <row r="59" spans="1:17" x14ac:dyDescent="0.4">
      <c r="A59">
        <v>1.9</v>
      </c>
      <c r="B59">
        <v>101.69799999999999</v>
      </c>
      <c r="C59">
        <v>-66.504000000000005</v>
      </c>
      <c r="D59">
        <v>85.921000000000006</v>
      </c>
      <c r="E59">
        <v>-12.863</v>
      </c>
      <c r="I59">
        <v>1.9</v>
      </c>
      <c r="J59">
        <v>71.358999999999995</v>
      </c>
      <c r="K59">
        <v>-67.231999999999999</v>
      </c>
      <c r="M59">
        <v>1.9</v>
      </c>
      <c r="N59">
        <v>94.417000000000002</v>
      </c>
      <c r="O59">
        <v>-72.572000000000003</v>
      </c>
      <c r="P59">
        <v>86.164000000000001</v>
      </c>
      <c r="Q59">
        <v>-12.863</v>
      </c>
    </row>
    <row r="60" spans="1:17" x14ac:dyDescent="0.4">
      <c r="A60">
        <v>1.9339999999999999</v>
      </c>
      <c r="B60">
        <v>103.88200000000001</v>
      </c>
      <c r="C60">
        <v>-65.533000000000001</v>
      </c>
      <c r="D60">
        <v>85.921000000000006</v>
      </c>
      <c r="E60">
        <v>-12.863</v>
      </c>
      <c r="I60">
        <v>1.9330000000000001</v>
      </c>
      <c r="J60">
        <v>78.155000000000001</v>
      </c>
      <c r="K60">
        <v>-68.688000000000002</v>
      </c>
      <c r="M60">
        <v>1.9330000000000001</v>
      </c>
      <c r="N60">
        <v>95.873000000000005</v>
      </c>
      <c r="O60">
        <v>-72.085999999999999</v>
      </c>
      <c r="P60">
        <v>86.164000000000001</v>
      </c>
      <c r="Q60">
        <v>-12.863</v>
      </c>
    </row>
    <row r="61" spans="1:17" x14ac:dyDescent="0.4">
      <c r="A61">
        <v>1.9670000000000001</v>
      </c>
      <c r="B61">
        <v>104.85299999999999</v>
      </c>
      <c r="C61">
        <v>-64.561999999999998</v>
      </c>
      <c r="D61">
        <v>85.921000000000006</v>
      </c>
      <c r="E61">
        <v>-12.863</v>
      </c>
      <c r="I61">
        <v>1.966</v>
      </c>
      <c r="J61">
        <v>83.98</v>
      </c>
      <c r="K61">
        <v>-69.174000000000007</v>
      </c>
      <c r="M61">
        <v>1.966</v>
      </c>
      <c r="N61">
        <v>97.328999999999994</v>
      </c>
      <c r="O61">
        <v>-72.085999999999999</v>
      </c>
      <c r="P61">
        <v>86.164000000000001</v>
      </c>
      <c r="Q61">
        <v>-12.863</v>
      </c>
    </row>
    <row r="62" spans="1:17" x14ac:dyDescent="0.4">
      <c r="A62">
        <v>2</v>
      </c>
      <c r="B62">
        <v>108.009</v>
      </c>
      <c r="C62">
        <v>-63.834000000000003</v>
      </c>
      <c r="D62">
        <v>85.921000000000006</v>
      </c>
      <c r="E62">
        <v>-12.863</v>
      </c>
      <c r="I62">
        <v>2</v>
      </c>
      <c r="J62">
        <v>92.231999999999999</v>
      </c>
      <c r="K62">
        <v>-69.174000000000007</v>
      </c>
      <c r="M62">
        <v>2</v>
      </c>
      <c r="N62">
        <v>98.543000000000006</v>
      </c>
      <c r="O62">
        <v>-71.600999999999999</v>
      </c>
      <c r="P62">
        <v>86.164000000000001</v>
      </c>
      <c r="Q62">
        <v>-12.863</v>
      </c>
    </row>
    <row r="63" spans="1:17" x14ac:dyDescent="0.4">
      <c r="A63">
        <v>2.0339999999999998</v>
      </c>
      <c r="B63">
        <v>109.465</v>
      </c>
      <c r="C63">
        <v>-62.863</v>
      </c>
      <c r="D63">
        <v>85.921000000000006</v>
      </c>
      <c r="E63">
        <v>-12.863</v>
      </c>
      <c r="I63">
        <v>2.0329999999999999</v>
      </c>
      <c r="J63">
        <v>98.3</v>
      </c>
      <c r="K63">
        <v>-67.716999999999999</v>
      </c>
      <c r="M63">
        <v>2.0329999999999999</v>
      </c>
      <c r="N63">
        <v>99.271000000000001</v>
      </c>
      <c r="O63">
        <v>-71.600999999999999</v>
      </c>
      <c r="P63">
        <v>86.164000000000001</v>
      </c>
      <c r="Q63">
        <v>-12.863</v>
      </c>
    </row>
    <row r="64" spans="1:17" x14ac:dyDescent="0.4">
      <c r="A64">
        <v>2.0670000000000002</v>
      </c>
      <c r="B64">
        <v>109.22199999999999</v>
      </c>
      <c r="C64">
        <v>-62.863</v>
      </c>
      <c r="D64">
        <v>85.921000000000006</v>
      </c>
      <c r="E64">
        <v>-12.863</v>
      </c>
      <c r="I64">
        <v>2.0659999999999998</v>
      </c>
      <c r="J64">
        <v>104.611</v>
      </c>
      <c r="K64">
        <v>-66.504000000000005</v>
      </c>
      <c r="M64">
        <v>2.0659999999999998</v>
      </c>
      <c r="N64">
        <v>99.998999999999995</v>
      </c>
      <c r="O64">
        <v>-71.358000000000004</v>
      </c>
      <c r="P64">
        <v>86.164000000000001</v>
      </c>
      <c r="Q64">
        <v>-12.863</v>
      </c>
    </row>
    <row r="65" spans="1:17" x14ac:dyDescent="0.4">
      <c r="A65">
        <v>2.1</v>
      </c>
      <c r="B65">
        <v>111.407</v>
      </c>
      <c r="C65">
        <v>-63.106000000000002</v>
      </c>
      <c r="D65">
        <v>85.921000000000006</v>
      </c>
      <c r="E65">
        <v>-12.863</v>
      </c>
      <c r="I65">
        <v>2.1</v>
      </c>
      <c r="J65">
        <v>109.95</v>
      </c>
      <c r="K65">
        <v>-63.834000000000003</v>
      </c>
      <c r="M65">
        <v>2.1</v>
      </c>
      <c r="N65">
        <v>100.242</v>
      </c>
      <c r="O65">
        <v>-71.358000000000004</v>
      </c>
      <c r="P65">
        <v>86.164000000000001</v>
      </c>
      <c r="Q65">
        <v>-12.863</v>
      </c>
    </row>
    <row r="66" spans="1:17" x14ac:dyDescent="0.4">
      <c r="A66">
        <v>2.1339999999999999</v>
      </c>
      <c r="B66">
        <v>110.193</v>
      </c>
      <c r="C66">
        <v>-62.62</v>
      </c>
      <c r="D66">
        <v>85.921000000000006</v>
      </c>
      <c r="E66">
        <v>-12.863</v>
      </c>
      <c r="I66">
        <v>2.133</v>
      </c>
      <c r="J66">
        <v>115.047</v>
      </c>
      <c r="K66">
        <v>-61.164000000000001</v>
      </c>
      <c r="M66">
        <v>2.133</v>
      </c>
      <c r="N66">
        <v>100.242</v>
      </c>
      <c r="O66">
        <v>-71.358000000000004</v>
      </c>
      <c r="P66">
        <v>86.164000000000001</v>
      </c>
      <c r="Q66">
        <v>-12.863</v>
      </c>
    </row>
    <row r="67" spans="1:17" x14ac:dyDescent="0.4">
      <c r="A67">
        <v>2.1669999999999998</v>
      </c>
      <c r="B67">
        <v>110.678</v>
      </c>
      <c r="C67">
        <v>-62.62</v>
      </c>
      <c r="D67">
        <v>85.921000000000006</v>
      </c>
      <c r="E67">
        <v>-12.863</v>
      </c>
      <c r="I67">
        <v>2.1659999999999999</v>
      </c>
      <c r="J67">
        <v>119.17400000000001</v>
      </c>
      <c r="K67">
        <v>-58.250999999999998</v>
      </c>
      <c r="M67">
        <v>2.1659999999999999</v>
      </c>
      <c r="N67">
        <v>99.756</v>
      </c>
      <c r="O67">
        <v>-71.114999999999995</v>
      </c>
      <c r="P67">
        <v>86.164000000000001</v>
      </c>
      <c r="Q67">
        <v>-12.863</v>
      </c>
    </row>
    <row r="68" spans="1:17" x14ac:dyDescent="0.4">
      <c r="A68">
        <v>2.2000000000000002</v>
      </c>
      <c r="B68">
        <v>108.494</v>
      </c>
      <c r="C68">
        <v>-63.347999999999999</v>
      </c>
      <c r="D68">
        <v>85.921000000000006</v>
      </c>
      <c r="E68">
        <v>-12.863</v>
      </c>
      <c r="I68">
        <v>2.2000000000000002</v>
      </c>
      <c r="J68">
        <v>122.81399999999999</v>
      </c>
      <c r="K68">
        <v>-55.338999999999999</v>
      </c>
      <c r="M68">
        <v>2.2000000000000002</v>
      </c>
      <c r="N68">
        <v>99.513999999999996</v>
      </c>
      <c r="O68">
        <v>-71.600999999999999</v>
      </c>
      <c r="P68">
        <v>86.164000000000001</v>
      </c>
      <c r="Q68">
        <v>-12.863</v>
      </c>
    </row>
    <row r="69" spans="1:17" x14ac:dyDescent="0.4">
      <c r="A69">
        <v>2.234</v>
      </c>
      <c r="B69">
        <v>107.523</v>
      </c>
      <c r="C69">
        <v>-64.076999999999998</v>
      </c>
      <c r="D69">
        <v>85.921000000000006</v>
      </c>
      <c r="E69">
        <v>-12.863</v>
      </c>
      <c r="I69">
        <v>2.2330000000000001</v>
      </c>
      <c r="J69">
        <v>125.48399999999999</v>
      </c>
      <c r="K69">
        <v>-53.396999999999998</v>
      </c>
      <c r="M69">
        <v>2.2330000000000001</v>
      </c>
      <c r="N69">
        <v>98.784999999999997</v>
      </c>
      <c r="O69">
        <v>-71.600999999999999</v>
      </c>
      <c r="P69">
        <v>86.164000000000001</v>
      </c>
      <c r="Q69">
        <v>-12.863</v>
      </c>
    </row>
    <row r="70" spans="1:17" x14ac:dyDescent="0.4">
      <c r="A70">
        <v>2.2669999999999999</v>
      </c>
      <c r="B70">
        <v>105.824</v>
      </c>
      <c r="C70">
        <v>-65.046999999999997</v>
      </c>
      <c r="D70">
        <v>85.921000000000006</v>
      </c>
      <c r="E70">
        <v>-12.863</v>
      </c>
      <c r="I70">
        <v>2.266</v>
      </c>
      <c r="J70">
        <v>124.51300000000001</v>
      </c>
      <c r="K70">
        <v>-50.97</v>
      </c>
      <c r="M70">
        <v>2.266</v>
      </c>
      <c r="N70">
        <v>97.814999999999998</v>
      </c>
      <c r="O70">
        <v>-72.085999999999999</v>
      </c>
      <c r="P70">
        <v>86.164000000000001</v>
      </c>
      <c r="Q70">
        <v>-12.863</v>
      </c>
    </row>
    <row r="71" spans="1:17" x14ac:dyDescent="0.4">
      <c r="A71">
        <v>2.2999999999999998</v>
      </c>
      <c r="B71">
        <v>103.39700000000001</v>
      </c>
      <c r="C71">
        <v>-65.775999999999996</v>
      </c>
      <c r="D71">
        <v>85.921000000000006</v>
      </c>
      <c r="E71">
        <v>-12.863</v>
      </c>
      <c r="I71">
        <v>2.2999999999999998</v>
      </c>
      <c r="J71">
        <v>128.39699999999999</v>
      </c>
      <c r="K71">
        <v>-49.999000000000002</v>
      </c>
      <c r="M71">
        <v>2.2999999999999998</v>
      </c>
      <c r="N71">
        <v>96.358000000000004</v>
      </c>
      <c r="O71">
        <v>-72.085999999999999</v>
      </c>
      <c r="P71">
        <v>86.164000000000001</v>
      </c>
      <c r="Q71">
        <v>-12.863</v>
      </c>
    </row>
    <row r="72" spans="1:17" x14ac:dyDescent="0.4">
      <c r="A72">
        <v>2.3340000000000001</v>
      </c>
      <c r="B72">
        <v>100.727</v>
      </c>
      <c r="C72">
        <v>-67.231999999999999</v>
      </c>
      <c r="D72">
        <v>85.921000000000006</v>
      </c>
      <c r="E72">
        <v>-12.863</v>
      </c>
      <c r="I72">
        <v>2.3330000000000002</v>
      </c>
      <c r="J72">
        <v>129.125</v>
      </c>
      <c r="K72">
        <v>-49.027999999999999</v>
      </c>
      <c r="M72">
        <v>2.3330000000000002</v>
      </c>
      <c r="N72">
        <v>94.902000000000001</v>
      </c>
      <c r="O72">
        <v>-72.572000000000003</v>
      </c>
      <c r="P72">
        <v>86.164000000000001</v>
      </c>
      <c r="Q72">
        <v>-12.863</v>
      </c>
    </row>
    <row r="73" spans="1:17" x14ac:dyDescent="0.4">
      <c r="A73">
        <v>2.367</v>
      </c>
      <c r="B73">
        <v>97.085999999999999</v>
      </c>
      <c r="C73">
        <v>-67.474999999999994</v>
      </c>
      <c r="D73">
        <v>85.921000000000006</v>
      </c>
      <c r="E73">
        <v>-12.863</v>
      </c>
      <c r="I73">
        <v>2.3660000000000001</v>
      </c>
      <c r="J73">
        <v>129.36799999999999</v>
      </c>
      <c r="K73">
        <v>-48.784999999999997</v>
      </c>
      <c r="M73">
        <v>2.3660000000000001</v>
      </c>
      <c r="N73">
        <v>93.445999999999998</v>
      </c>
      <c r="O73">
        <v>-72.572000000000003</v>
      </c>
      <c r="P73">
        <v>86.164000000000001</v>
      </c>
      <c r="Q73">
        <v>-12.863</v>
      </c>
    </row>
    <row r="74" spans="1:17" x14ac:dyDescent="0.4">
      <c r="A74">
        <v>2.4</v>
      </c>
      <c r="B74">
        <v>92.474999999999994</v>
      </c>
      <c r="C74">
        <v>-68.444999999999993</v>
      </c>
      <c r="D74">
        <v>85.921000000000006</v>
      </c>
      <c r="E74">
        <v>-12.863</v>
      </c>
      <c r="I74">
        <v>2.4</v>
      </c>
      <c r="J74">
        <v>128.88200000000001</v>
      </c>
      <c r="K74">
        <v>-49.514000000000003</v>
      </c>
      <c r="M74">
        <v>2.4</v>
      </c>
      <c r="N74">
        <v>91.504000000000005</v>
      </c>
      <c r="O74">
        <v>-72.813999999999993</v>
      </c>
      <c r="P74">
        <v>86.164000000000001</v>
      </c>
      <c r="Q74">
        <v>-12.863</v>
      </c>
    </row>
    <row r="75" spans="1:17" x14ac:dyDescent="0.4">
      <c r="A75">
        <v>2.4340000000000002</v>
      </c>
      <c r="B75">
        <v>91.504000000000005</v>
      </c>
      <c r="C75">
        <v>-68.930999999999997</v>
      </c>
      <c r="D75">
        <v>85.921000000000006</v>
      </c>
      <c r="E75">
        <v>-12.863</v>
      </c>
      <c r="I75">
        <v>2.4329999999999998</v>
      </c>
      <c r="J75">
        <v>127.669</v>
      </c>
      <c r="K75">
        <v>-50.726999999999997</v>
      </c>
      <c r="M75">
        <v>2.4329999999999998</v>
      </c>
      <c r="N75">
        <v>89.561999999999998</v>
      </c>
      <c r="O75">
        <v>-73.057000000000002</v>
      </c>
      <c r="P75">
        <v>86.164000000000001</v>
      </c>
      <c r="Q75">
        <v>-12.863</v>
      </c>
    </row>
    <row r="76" spans="1:17" x14ac:dyDescent="0.4">
      <c r="A76">
        <v>2.4670000000000001</v>
      </c>
      <c r="B76">
        <v>88.105999999999995</v>
      </c>
      <c r="C76">
        <v>-69.174000000000007</v>
      </c>
      <c r="D76">
        <v>85.921000000000006</v>
      </c>
      <c r="E76">
        <v>-12.863</v>
      </c>
      <c r="I76">
        <v>2.4660000000000002</v>
      </c>
      <c r="J76">
        <v>125.97</v>
      </c>
      <c r="K76">
        <v>-52.911999999999999</v>
      </c>
      <c r="M76">
        <v>2.4660000000000002</v>
      </c>
      <c r="N76">
        <v>87.62</v>
      </c>
      <c r="O76">
        <v>-73.057000000000002</v>
      </c>
      <c r="P76">
        <v>86.164000000000001</v>
      </c>
      <c r="Q76">
        <v>-12.863</v>
      </c>
    </row>
    <row r="77" spans="1:17" x14ac:dyDescent="0.4">
      <c r="A77">
        <v>2.5</v>
      </c>
      <c r="B77">
        <v>83.251999999999995</v>
      </c>
      <c r="C77">
        <v>-69.174000000000007</v>
      </c>
      <c r="D77">
        <v>85.921000000000006</v>
      </c>
      <c r="E77">
        <v>-12.863</v>
      </c>
      <c r="I77">
        <v>2.5</v>
      </c>
      <c r="J77">
        <v>122.81399999999999</v>
      </c>
      <c r="K77">
        <v>-55.823999999999998</v>
      </c>
      <c r="M77">
        <v>2.5</v>
      </c>
      <c r="N77">
        <v>85.921000000000006</v>
      </c>
      <c r="O77">
        <v>-73.057000000000002</v>
      </c>
      <c r="P77">
        <v>86.164000000000001</v>
      </c>
      <c r="Q77">
        <v>-12.863</v>
      </c>
    </row>
    <row r="78" spans="1:17" x14ac:dyDescent="0.4">
      <c r="A78">
        <v>2.5339999999999998</v>
      </c>
      <c r="B78">
        <v>79.125</v>
      </c>
      <c r="C78">
        <v>-68.930999999999997</v>
      </c>
      <c r="D78">
        <v>85.921000000000006</v>
      </c>
      <c r="E78">
        <v>-12.863</v>
      </c>
      <c r="I78">
        <v>2.5329999999999999</v>
      </c>
      <c r="J78">
        <v>119.416</v>
      </c>
      <c r="K78">
        <v>-58.494</v>
      </c>
      <c r="M78">
        <v>2.5329999999999999</v>
      </c>
      <c r="N78">
        <v>83.494</v>
      </c>
      <c r="O78">
        <v>-73.057000000000002</v>
      </c>
      <c r="P78">
        <v>86.164000000000001</v>
      </c>
      <c r="Q78">
        <v>-12.863</v>
      </c>
    </row>
    <row r="79" spans="1:17" x14ac:dyDescent="0.4">
      <c r="A79">
        <v>2.5670000000000002</v>
      </c>
      <c r="B79">
        <v>74.757000000000005</v>
      </c>
      <c r="C79">
        <v>-67.959999999999994</v>
      </c>
      <c r="D79">
        <v>85.921000000000006</v>
      </c>
      <c r="E79">
        <v>-12.863</v>
      </c>
      <c r="I79">
        <v>2.5659999999999998</v>
      </c>
      <c r="J79">
        <v>115.047</v>
      </c>
      <c r="K79">
        <v>-61.164000000000001</v>
      </c>
      <c r="M79">
        <v>2.5659999999999998</v>
      </c>
      <c r="N79">
        <v>81.552999999999997</v>
      </c>
      <c r="O79">
        <v>-73.057000000000002</v>
      </c>
      <c r="P79">
        <v>86.164000000000001</v>
      </c>
      <c r="Q79">
        <v>-12.863</v>
      </c>
    </row>
    <row r="80" spans="1:17" x14ac:dyDescent="0.4">
      <c r="A80">
        <v>2.6</v>
      </c>
      <c r="B80">
        <v>72.572000000000003</v>
      </c>
      <c r="C80">
        <v>-67.959999999999994</v>
      </c>
      <c r="D80">
        <v>85.921000000000006</v>
      </c>
      <c r="E80">
        <v>-12.863</v>
      </c>
      <c r="I80">
        <v>2.6</v>
      </c>
      <c r="J80">
        <v>109.95</v>
      </c>
      <c r="K80">
        <v>-64.076999999999998</v>
      </c>
      <c r="M80">
        <v>2.6</v>
      </c>
      <c r="N80">
        <v>79.853999999999999</v>
      </c>
      <c r="O80">
        <v>-72.813999999999993</v>
      </c>
      <c r="P80">
        <v>86.164000000000001</v>
      </c>
      <c r="Q80">
        <v>-12.863</v>
      </c>
    </row>
    <row r="81" spans="1:17" x14ac:dyDescent="0.4">
      <c r="A81">
        <v>2.6339999999999999</v>
      </c>
      <c r="B81">
        <v>69.659000000000006</v>
      </c>
      <c r="C81">
        <v>-66.989000000000004</v>
      </c>
      <c r="D81">
        <v>85.921000000000006</v>
      </c>
      <c r="E81">
        <v>-12.863</v>
      </c>
      <c r="I81">
        <v>2.633</v>
      </c>
      <c r="J81">
        <v>104.36799999999999</v>
      </c>
      <c r="K81">
        <v>-66.504000000000005</v>
      </c>
      <c r="M81">
        <v>2.633</v>
      </c>
      <c r="N81">
        <v>78.155000000000001</v>
      </c>
      <c r="O81">
        <v>-72.572000000000003</v>
      </c>
      <c r="P81">
        <v>86.164000000000001</v>
      </c>
      <c r="Q81">
        <v>-12.863</v>
      </c>
    </row>
    <row r="82" spans="1:17" x14ac:dyDescent="0.4">
      <c r="A82">
        <v>2.6669999999999998</v>
      </c>
      <c r="B82">
        <v>67.231999999999999</v>
      </c>
      <c r="C82">
        <v>-65.775999999999996</v>
      </c>
      <c r="D82">
        <v>85.921000000000006</v>
      </c>
      <c r="E82">
        <v>-12.863</v>
      </c>
      <c r="I82">
        <v>2.6659999999999999</v>
      </c>
      <c r="J82">
        <v>97.814999999999998</v>
      </c>
      <c r="K82">
        <v>-68.444999999999993</v>
      </c>
      <c r="M82">
        <v>2.6659999999999999</v>
      </c>
      <c r="N82">
        <v>76.697999999999993</v>
      </c>
      <c r="O82">
        <v>-72.328999999999994</v>
      </c>
      <c r="P82">
        <v>86.164000000000001</v>
      </c>
      <c r="Q82">
        <v>-12.863</v>
      </c>
    </row>
    <row r="83" spans="1:17" x14ac:dyDescent="0.4">
      <c r="A83">
        <v>2.7</v>
      </c>
      <c r="B83">
        <v>65.048000000000002</v>
      </c>
      <c r="C83">
        <v>-65.290000000000006</v>
      </c>
      <c r="D83">
        <v>85.921000000000006</v>
      </c>
      <c r="E83">
        <v>-12.863</v>
      </c>
      <c r="I83">
        <v>2.7</v>
      </c>
      <c r="J83">
        <v>91.504000000000005</v>
      </c>
      <c r="K83">
        <v>-69.415999999999997</v>
      </c>
      <c r="M83">
        <v>2.7</v>
      </c>
      <c r="N83">
        <v>75.484999999999999</v>
      </c>
      <c r="O83">
        <v>-72.085999999999999</v>
      </c>
      <c r="P83">
        <v>86.164000000000001</v>
      </c>
      <c r="Q83">
        <v>-12.863</v>
      </c>
    </row>
    <row r="84" spans="1:17" x14ac:dyDescent="0.4">
      <c r="A84">
        <v>2.734</v>
      </c>
      <c r="B84">
        <v>63.348999999999997</v>
      </c>
      <c r="C84">
        <v>-64.561999999999998</v>
      </c>
      <c r="D84">
        <v>85.921000000000006</v>
      </c>
      <c r="E84">
        <v>-12.863</v>
      </c>
      <c r="I84">
        <v>2.7330000000000001</v>
      </c>
      <c r="J84">
        <v>83.736999999999995</v>
      </c>
      <c r="K84">
        <v>-69.415999999999997</v>
      </c>
      <c r="M84">
        <v>2.7330000000000001</v>
      </c>
      <c r="N84">
        <v>74.028000000000006</v>
      </c>
      <c r="O84">
        <v>-72.085999999999999</v>
      </c>
      <c r="P84">
        <v>86.164000000000001</v>
      </c>
      <c r="Q84">
        <v>-12.863</v>
      </c>
    </row>
    <row r="85" spans="1:17" x14ac:dyDescent="0.4">
      <c r="A85">
        <v>2.7669999999999999</v>
      </c>
      <c r="B85">
        <v>61.893000000000001</v>
      </c>
      <c r="C85">
        <v>-63.834000000000003</v>
      </c>
      <c r="D85">
        <v>85.921000000000006</v>
      </c>
      <c r="E85">
        <v>-12.863</v>
      </c>
      <c r="I85">
        <v>2.766</v>
      </c>
      <c r="J85">
        <v>77.426000000000002</v>
      </c>
      <c r="K85">
        <v>-68.444999999999993</v>
      </c>
      <c r="M85">
        <v>2.766</v>
      </c>
      <c r="N85">
        <v>73.058000000000007</v>
      </c>
      <c r="O85">
        <v>-71.600999999999999</v>
      </c>
      <c r="P85">
        <v>86.164000000000001</v>
      </c>
      <c r="Q85">
        <v>-12.863</v>
      </c>
    </row>
    <row r="86" spans="1:17" x14ac:dyDescent="0.4">
      <c r="A86">
        <v>2.8</v>
      </c>
      <c r="B86">
        <v>61.406999999999996</v>
      </c>
      <c r="C86">
        <v>-63.347999999999999</v>
      </c>
      <c r="D86">
        <v>85.921000000000006</v>
      </c>
      <c r="E86">
        <v>-12.863</v>
      </c>
      <c r="I86">
        <v>2.8</v>
      </c>
      <c r="J86">
        <v>71.358999999999995</v>
      </c>
      <c r="K86">
        <v>-67.474999999999994</v>
      </c>
      <c r="M86">
        <v>2.8</v>
      </c>
      <c r="N86">
        <v>72.572000000000003</v>
      </c>
      <c r="O86">
        <v>-71.600999999999999</v>
      </c>
      <c r="P86">
        <v>86.164000000000001</v>
      </c>
      <c r="Q86">
        <v>-12.863</v>
      </c>
    </row>
    <row r="87" spans="1:17" x14ac:dyDescent="0.4">
      <c r="A87">
        <v>2.8340000000000001</v>
      </c>
      <c r="B87">
        <v>60.436</v>
      </c>
      <c r="C87">
        <v>-63.347999999999999</v>
      </c>
      <c r="D87">
        <v>85.921000000000006</v>
      </c>
      <c r="E87">
        <v>-12.863</v>
      </c>
      <c r="I87">
        <v>2.8330000000000002</v>
      </c>
      <c r="J87">
        <v>65.533000000000001</v>
      </c>
      <c r="K87">
        <v>-65.290000000000006</v>
      </c>
      <c r="M87">
        <v>2.8330000000000002</v>
      </c>
      <c r="N87">
        <v>72.087000000000003</v>
      </c>
      <c r="O87">
        <v>-71.358000000000004</v>
      </c>
      <c r="P87">
        <v>86.164000000000001</v>
      </c>
      <c r="Q87">
        <v>-12.863</v>
      </c>
    </row>
    <row r="88" spans="1:17" x14ac:dyDescent="0.4">
      <c r="A88">
        <v>2.867</v>
      </c>
      <c r="B88">
        <v>61.65</v>
      </c>
      <c r="C88">
        <v>-63.591000000000001</v>
      </c>
      <c r="D88">
        <v>85.921000000000006</v>
      </c>
      <c r="E88">
        <v>-12.863</v>
      </c>
      <c r="I88">
        <v>2.8660000000000001</v>
      </c>
      <c r="J88">
        <v>60.194000000000003</v>
      </c>
      <c r="K88">
        <v>-62.62</v>
      </c>
      <c r="M88">
        <v>2.8660000000000001</v>
      </c>
      <c r="N88">
        <v>72.087000000000003</v>
      </c>
      <c r="O88">
        <v>-71.600999999999999</v>
      </c>
      <c r="P88">
        <v>86.164000000000001</v>
      </c>
      <c r="Q88">
        <v>-12.863</v>
      </c>
    </row>
    <row r="89" spans="1:17" x14ac:dyDescent="0.4">
      <c r="A89">
        <v>2.9</v>
      </c>
      <c r="B89">
        <v>62.863</v>
      </c>
      <c r="C89">
        <v>-65.046999999999997</v>
      </c>
      <c r="D89">
        <v>85.921000000000006</v>
      </c>
      <c r="E89">
        <v>-12.863</v>
      </c>
      <c r="I89">
        <v>2.9</v>
      </c>
      <c r="J89">
        <v>55.825000000000003</v>
      </c>
      <c r="K89">
        <v>-60.192999999999998</v>
      </c>
      <c r="M89">
        <v>2.9</v>
      </c>
      <c r="N89">
        <v>72.087000000000003</v>
      </c>
      <c r="O89">
        <v>-71.600999999999999</v>
      </c>
      <c r="P89">
        <v>86.164000000000001</v>
      </c>
      <c r="Q89">
        <v>-12.863</v>
      </c>
    </row>
    <row r="90" spans="1:17" x14ac:dyDescent="0.4">
      <c r="A90">
        <v>2.9340000000000002</v>
      </c>
      <c r="B90">
        <v>63.591999999999999</v>
      </c>
      <c r="C90">
        <v>-64.319000000000003</v>
      </c>
      <c r="D90">
        <v>85.921000000000006</v>
      </c>
      <c r="E90">
        <v>-12.863</v>
      </c>
      <c r="I90">
        <v>2.9329999999999998</v>
      </c>
      <c r="J90">
        <v>52.183999999999997</v>
      </c>
      <c r="K90">
        <v>-57.523000000000003</v>
      </c>
      <c r="M90">
        <v>2.9329999999999998</v>
      </c>
      <c r="N90">
        <v>72.572000000000003</v>
      </c>
      <c r="O90">
        <v>-71.600999999999999</v>
      </c>
      <c r="P90">
        <v>86.164000000000001</v>
      </c>
      <c r="Q90">
        <v>-12.863</v>
      </c>
    </row>
    <row r="91" spans="1:17" x14ac:dyDescent="0.4">
      <c r="A91">
        <v>2.9670000000000001</v>
      </c>
      <c r="B91">
        <v>65.048000000000002</v>
      </c>
      <c r="C91">
        <v>-65.290000000000006</v>
      </c>
      <c r="D91">
        <v>85.921000000000006</v>
      </c>
      <c r="E91">
        <v>-12.863</v>
      </c>
      <c r="I91">
        <v>2.9660000000000002</v>
      </c>
      <c r="J91">
        <v>49.756999999999998</v>
      </c>
      <c r="K91">
        <v>-55.338999999999999</v>
      </c>
      <c r="M91">
        <v>2.9660000000000002</v>
      </c>
      <c r="N91">
        <v>73.058000000000007</v>
      </c>
      <c r="O91">
        <v>-72.085999999999999</v>
      </c>
      <c r="P91">
        <v>86.164000000000001</v>
      </c>
      <c r="Q91">
        <v>-12.863</v>
      </c>
    </row>
    <row r="92" spans="1:17" x14ac:dyDescent="0.4">
      <c r="A92">
        <v>3</v>
      </c>
      <c r="B92">
        <v>67.231999999999999</v>
      </c>
      <c r="C92">
        <v>-65.775999999999996</v>
      </c>
      <c r="D92">
        <v>85.921000000000006</v>
      </c>
      <c r="E92">
        <v>-12.863</v>
      </c>
      <c r="I92">
        <v>3</v>
      </c>
      <c r="J92">
        <v>47.572000000000003</v>
      </c>
      <c r="K92">
        <v>-53.154000000000003</v>
      </c>
      <c r="M92">
        <v>3</v>
      </c>
      <c r="N92">
        <v>74.271000000000001</v>
      </c>
      <c r="O92">
        <v>-71.843000000000004</v>
      </c>
      <c r="P92">
        <v>86.164000000000001</v>
      </c>
      <c r="Q92">
        <v>-12.863</v>
      </c>
    </row>
    <row r="93" spans="1:17" x14ac:dyDescent="0.4">
      <c r="A93">
        <v>3.0339999999999998</v>
      </c>
      <c r="B93">
        <v>70.144999999999996</v>
      </c>
      <c r="C93">
        <v>-66.745999999999995</v>
      </c>
      <c r="D93">
        <v>85.921000000000006</v>
      </c>
      <c r="E93">
        <v>-12.863</v>
      </c>
      <c r="I93">
        <v>3.0329999999999999</v>
      </c>
      <c r="J93">
        <v>46.116</v>
      </c>
      <c r="K93">
        <v>-51.698</v>
      </c>
      <c r="M93">
        <v>3.0329999999999999</v>
      </c>
      <c r="N93">
        <v>75.242000000000004</v>
      </c>
      <c r="O93">
        <v>-72.328999999999994</v>
      </c>
      <c r="P93">
        <v>86.164000000000001</v>
      </c>
      <c r="Q93">
        <v>-12.863</v>
      </c>
    </row>
    <row r="94" spans="1:17" x14ac:dyDescent="0.4">
      <c r="A94">
        <v>3.0670000000000002</v>
      </c>
      <c r="B94">
        <v>73.3</v>
      </c>
      <c r="C94">
        <v>-67.474999999999994</v>
      </c>
      <c r="D94">
        <v>85.921000000000006</v>
      </c>
      <c r="E94">
        <v>-12.863</v>
      </c>
      <c r="I94">
        <v>3.0659999999999998</v>
      </c>
      <c r="J94">
        <v>44.902000000000001</v>
      </c>
      <c r="K94">
        <v>-50.726999999999997</v>
      </c>
      <c r="M94">
        <v>3.0659999999999998</v>
      </c>
      <c r="N94">
        <v>76.697999999999993</v>
      </c>
      <c r="O94">
        <v>-72.328999999999994</v>
      </c>
      <c r="P94">
        <v>86.164000000000001</v>
      </c>
      <c r="Q94">
        <v>-12.863</v>
      </c>
    </row>
    <row r="95" spans="1:17" x14ac:dyDescent="0.4">
      <c r="A95">
        <v>3.1</v>
      </c>
      <c r="B95">
        <v>75.242000000000004</v>
      </c>
      <c r="C95">
        <v>-67.959999999999994</v>
      </c>
      <c r="D95">
        <v>85.921000000000006</v>
      </c>
      <c r="E95">
        <v>-12.863</v>
      </c>
      <c r="I95">
        <v>3.1</v>
      </c>
      <c r="J95">
        <v>44.66</v>
      </c>
      <c r="K95">
        <v>-49.999000000000002</v>
      </c>
      <c r="M95">
        <v>3.1</v>
      </c>
      <c r="N95">
        <v>78.155000000000001</v>
      </c>
      <c r="O95">
        <v>-72.813999999999993</v>
      </c>
      <c r="P95">
        <v>86.164000000000001</v>
      </c>
      <c r="Q95">
        <v>-12.863</v>
      </c>
    </row>
    <row r="96" spans="1:17" x14ac:dyDescent="0.4">
      <c r="A96">
        <v>3.1339999999999999</v>
      </c>
      <c r="B96">
        <v>78.64</v>
      </c>
      <c r="C96">
        <v>-68.444999999999993</v>
      </c>
      <c r="D96">
        <v>85.921000000000006</v>
      </c>
      <c r="E96">
        <v>-12.863</v>
      </c>
      <c r="I96">
        <v>3.133</v>
      </c>
      <c r="J96">
        <v>44.902000000000001</v>
      </c>
      <c r="K96">
        <v>-50.484000000000002</v>
      </c>
      <c r="M96">
        <v>3.133</v>
      </c>
      <c r="N96">
        <v>80.096000000000004</v>
      </c>
      <c r="O96">
        <v>-72.813999999999993</v>
      </c>
      <c r="P96">
        <v>86.164000000000001</v>
      </c>
      <c r="Q96">
        <v>-12.863</v>
      </c>
    </row>
    <row r="97" spans="1:17" x14ac:dyDescent="0.4">
      <c r="A97">
        <v>3.1669999999999998</v>
      </c>
      <c r="B97">
        <v>83.251999999999995</v>
      </c>
      <c r="C97">
        <v>-69.174000000000007</v>
      </c>
      <c r="D97">
        <v>85.921000000000006</v>
      </c>
      <c r="E97">
        <v>-12.863</v>
      </c>
      <c r="I97">
        <v>3.1659999999999999</v>
      </c>
      <c r="J97">
        <v>45.631</v>
      </c>
      <c r="K97">
        <v>-51.454999999999998</v>
      </c>
      <c r="M97">
        <v>3.1659999999999999</v>
      </c>
      <c r="N97">
        <v>82.037999999999997</v>
      </c>
      <c r="O97">
        <v>-73.057000000000002</v>
      </c>
      <c r="P97">
        <v>86.164000000000001</v>
      </c>
      <c r="Q97">
        <v>-12.863</v>
      </c>
    </row>
    <row r="98" spans="1:17" x14ac:dyDescent="0.4">
      <c r="A98">
        <v>3.2</v>
      </c>
      <c r="B98">
        <v>88.105999999999995</v>
      </c>
      <c r="C98">
        <v>-68.930999999999997</v>
      </c>
      <c r="D98">
        <v>85.921000000000006</v>
      </c>
      <c r="E98">
        <v>-12.863</v>
      </c>
      <c r="I98">
        <v>3.2</v>
      </c>
      <c r="J98">
        <v>47.572000000000003</v>
      </c>
      <c r="K98">
        <v>-53.154000000000003</v>
      </c>
      <c r="M98">
        <v>3.2</v>
      </c>
      <c r="N98">
        <v>83.736999999999995</v>
      </c>
      <c r="O98">
        <v>-73.057000000000002</v>
      </c>
      <c r="P98">
        <v>86.164000000000001</v>
      </c>
      <c r="Q98">
        <v>-12.863</v>
      </c>
    </row>
    <row r="99" spans="1:17" x14ac:dyDescent="0.4">
      <c r="A99">
        <v>3.234</v>
      </c>
      <c r="B99">
        <v>91.504000000000005</v>
      </c>
      <c r="C99">
        <v>-68.930999999999997</v>
      </c>
      <c r="D99">
        <v>85.921000000000006</v>
      </c>
      <c r="E99">
        <v>-12.863</v>
      </c>
      <c r="I99">
        <v>3.2330000000000001</v>
      </c>
      <c r="J99">
        <v>49.999000000000002</v>
      </c>
      <c r="K99">
        <v>-55.338999999999999</v>
      </c>
      <c r="M99">
        <v>3.2330000000000001</v>
      </c>
      <c r="N99">
        <v>85.921000000000006</v>
      </c>
      <c r="O99">
        <v>-73.3</v>
      </c>
      <c r="P99">
        <v>86.164000000000001</v>
      </c>
      <c r="Q99">
        <v>-12.863</v>
      </c>
    </row>
    <row r="100" spans="1:17" x14ac:dyDescent="0.4">
      <c r="A100">
        <v>3.2669999999999999</v>
      </c>
      <c r="B100">
        <v>95.387</v>
      </c>
      <c r="C100">
        <v>-68.203000000000003</v>
      </c>
      <c r="D100">
        <v>85.921000000000006</v>
      </c>
      <c r="E100">
        <v>-12.863</v>
      </c>
      <c r="I100">
        <v>3.266</v>
      </c>
      <c r="J100">
        <v>52.427</v>
      </c>
      <c r="K100">
        <v>-57.765999999999998</v>
      </c>
      <c r="M100">
        <v>3.266</v>
      </c>
      <c r="N100">
        <v>87.863</v>
      </c>
      <c r="O100">
        <v>-73.057000000000002</v>
      </c>
      <c r="P100">
        <v>86.164000000000001</v>
      </c>
      <c r="Q100">
        <v>-12.863</v>
      </c>
    </row>
    <row r="101" spans="1:17" x14ac:dyDescent="0.4">
      <c r="A101">
        <v>3.3</v>
      </c>
      <c r="B101">
        <v>97.572000000000003</v>
      </c>
      <c r="C101">
        <v>-67.716999999999999</v>
      </c>
      <c r="D101">
        <v>85.921000000000006</v>
      </c>
      <c r="E101">
        <v>-12.863</v>
      </c>
      <c r="I101">
        <v>3.3</v>
      </c>
      <c r="J101">
        <v>56.31</v>
      </c>
      <c r="K101">
        <v>-60.436</v>
      </c>
      <c r="M101">
        <v>3.3</v>
      </c>
      <c r="N101">
        <v>89.805000000000007</v>
      </c>
      <c r="O101">
        <v>-73.057000000000002</v>
      </c>
      <c r="P101">
        <v>86.164000000000001</v>
      </c>
      <c r="Q101">
        <v>-12.863</v>
      </c>
    </row>
    <row r="102" spans="1:17" x14ac:dyDescent="0.4">
      <c r="A102">
        <v>3.3340000000000001</v>
      </c>
      <c r="B102">
        <v>100.48399999999999</v>
      </c>
      <c r="C102">
        <v>-66.989000000000004</v>
      </c>
      <c r="D102">
        <v>85.921000000000006</v>
      </c>
      <c r="E102">
        <v>-12.863</v>
      </c>
      <c r="I102">
        <v>3.3330000000000002</v>
      </c>
      <c r="J102">
        <v>60.679000000000002</v>
      </c>
      <c r="K102">
        <v>-63.106000000000002</v>
      </c>
      <c r="M102">
        <v>3.3330000000000002</v>
      </c>
      <c r="N102">
        <v>91.504000000000005</v>
      </c>
      <c r="O102">
        <v>-72.813999999999993</v>
      </c>
      <c r="P102">
        <v>86.164000000000001</v>
      </c>
      <c r="Q102">
        <v>-12.863</v>
      </c>
    </row>
    <row r="103" spans="1:17" x14ac:dyDescent="0.4">
      <c r="A103">
        <v>3.367</v>
      </c>
      <c r="B103">
        <v>102.669</v>
      </c>
      <c r="C103">
        <v>-65.775999999999996</v>
      </c>
      <c r="D103">
        <v>85.921000000000006</v>
      </c>
      <c r="E103">
        <v>-12.863</v>
      </c>
      <c r="I103">
        <v>3.3660000000000001</v>
      </c>
      <c r="J103">
        <v>66.019000000000005</v>
      </c>
      <c r="K103">
        <v>-65.775999999999996</v>
      </c>
      <c r="M103">
        <v>3.3660000000000001</v>
      </c>
      <c r="N103">
        <v>93.203000000000003</v>
      </c>
      <c r="O103">
        <v>-72.572000000000003</v>
      </c>
      <c r="P103">
        <v>86.164000000000001</v>
      </c>
      <c r="Q103">
        <v>-12.863</v>
      </c>
    </row>
    <row r="104" spans="1:17" x14ac:dyDescent="0.4">
      <c r="A104">
        <v>3.4</v>
      </c>
      <c r="B104">
        <v>105.096</v>
      </c>
      <c r="C104">
        <v>-65.046999999999997</v>
      </c>
      <c r="D104">
        <v>85.921000000000006</v>
      </c>
      <c r="E104">
        <v>-12.863</v>
      </c>
      <c r="I104">
        <v>3.4</v>
      </c>
      <c r="J104">
        <v>72.087000000000003</v>
      </c>
      <c r="K104">
        <v>-67.474999999999994</v>
      </c>
      <c r="M104">
        <v>3.4</v>
      </c>
      <c r="N104">
        <v>94.659000000000006</v>
      </c>
      <c r="O104">
        <v>-72.572000000000003</v>
      </c>
      <c r="P104">
        <v>86.164000000000001</v>
      </c>
      <c r="Q104">
        <v>-12.863</v>
      </c>
    </row>
    <row r="105" spans="1:17" x14ac:dyDescent="0.4">
      <c r="A105">
        <v>3.4340000000000002</v>
      </c>
      <c r="B105">
        <v>105.339</v>
      </c>
      <c r="C105">
        <v>-64.319000000000003</v>
      </c>
      <c r="D105">
        <v>85.921000000000006</v>
      </c>
      <c r="E105">
        <v>-12.863</v>
      </c>
      <c r="I105">
        <v>3.4329999999999998</v>
      </c>
      <c r="J105">
        <v>78.64</v>
      </c>
      <c r="K105">
        <v>-68.930999999999997</v>
      </c>
      <c r="M105">
        <v>3.4329999999999998</v>
      </c>
      <c r="N105">
        <v>96.116</v>
      </c>
      <c r="O105">
        <v>-72.085999999999999</v>
      </c>
      <c r="P105">
        <v>86.164000000000001</v>
      </c>
      <c r="Q105">
        <v>-12.863</v>
      </c>
    </row>
    <row r="106" spans="1:17" x14ac:dyDescent="0.4">
      <c r="A106">
        <v>3.4670000000000001</v>
      </c>
      <c r="B106">
        <v>108.251</v>
      </c>
      <c r="C106">
        <v>-63.591000000000001</v>
      </c>
      <c r="D106">
        <v>85.921000000000006</v>
      </c>
      <c r="E106">
        <v>-12.863</v>
      </c>
      <c r="I106">
        <v>3.4660000000000002</v>
      </c>
      <c r="J106">
        <v>84.707999999999998</v>
      </c>
      <c r="K106">
        <v>-69.415999999999997</v>
      </c>
      <c r="M106">
        <v>3.4660000000000002</v>
      </c>
      <c r="N106">
        <v>97.328999999999994</v>
      </c>
      <c r="O106">
        <v>-71.843000000000004</v>
      </c>
      <c r="P106">
        <v>86.164000000000001</v>
      </c>
      <c r="Q106">
        <v>-12.863</v>
      </c>
    </row>
    <row r="107" spans="1:17" x14ac:dyDescent="0.4">
      <c r="A107">
        <v>3.5</v>
      </c>
      <c r="B107">
        <v>109.22199999999999</v>
      </c>
      <c r="C107">
        <v>-63.106000000000002</v>
      </c>
      <c r="D107">
        <v>85.921000000000006</v>
      </c>
      <c r="E107">
        <v>-12.863</v>
      </c>
      <c r="I107">
        <v>3.5</v>
      </c>
      <c r="J107">
        <v>91.504000000000005</v>
      </c>
      <c r="K107">
        <v>-69.174000000000007</v>
      </c>
      <c r="M107">
        <v>3.5</v>
      </c>
      <c r="N107">
        <v>98.3</v>
      </c>
      <c r="O107">
        <v>-71.600999999999999</v>
      </c>
      <c r="P107">
        <v>86.164000000000001</v>
      </c>
      <c r="Q107">
        <v>-12.863</v>
      </c>
    </row>
    <row r="108" spans="1:17" x14ac:dyDescent="0.4">
      <c r="A108">
        <v>3.5339999999999998</v>
      </c>
      <c r="B108">
        <v>109.708</v>
      </c>
      <c r="C108">
        <v>-62.863</v>
      </c>
      <c r="D108">
        <v>85.921000000000006</v>
      </c>
      <c r="E108">
        <v>-12.863</v>
      </c>
      <c r="I108">
        <v>3.5329999999999999</v>
      </c>
      <c r="J108">
        <v>98.057000000000002</v>
      </c>
      <c r="K108">
        <v>-67.959999999999994</v>
      </c>
      <c r="M108">
        <v>3.5329999999999999</v>
      </c>
      <c r="N108">
        <v>99.271000000000001</v>
      </c>
      <c r="O108">
        <v>-71.600999999999999</v>
      </c>
      <c r="P108">
        <v>86.164000000000001</v>
      </c>
      <c r="Q108">
        <v>-12.863</v>
      </c>
    </row>
    <row r="109" spans="1:17" x14ac:dyDescent="0.4">
      <c r="A109">
        <v>3.5670000000000002</v>
      </c>
      <c r="B109">
        <v>109.708</v>
      </c>
      <c r="C109">
        <v>-62.863</v>
      </c>
      <c r="D109">
        <v>85.921000000000006</v>
      </c>
      <c r="E109">
        <v>-12.863</v>
      </c>
      <c r="I109">
        <v>3.5659999999999998</v>
      </c>
      <c r="J109">
        <v>104.36799999999999</v>
      </c>
      <c r="K109">
        <v>-66.504000000000005</v>
      </c>
      <c r="M109">
        <v>3.5659999999999998</v>
      </c>
      <c r="N109">
        <v>99.513999999999996</v>
      </c>
      <c r="O109">
        <v>-71.600999999999999</v>
      </c>
      <c r="P109">
        <v>86.164000000000001</v>
      </c>
      <c r="Q109">
        <v>-12.863</v>
      </c>
    </row>
    <row r="110" spans="1:17" x14ac:dyDescent="0.4">
      <c r="A110">
        <v>3.6</v>
      </c>
      <c r="B110">
        <v>109.22199999999999</v>
      </c>
      <c r="C110">
        <v>-63.106000000000002</v>
      </c>
      <c r="D110">
        <v>85.921000000000006</v>
      </c>
      <c r="E110">
        <v>-12.863</v>
      </c>
      <c r="I110">
        <v>3.6</v>
      </c>
      <c r="J110">
        <v>109.708</v>
      </c>
      <c r="K110">
        <v>-64.076999999999998</v>
      </c>
      <c r="M110">
        <v>3.6</v>
      </c>
      <c r="N110">
        <v>99.756</v>
      </c>
      <c r="O110">
        <v>-71.358000000000004</v>
      </c>
      <c r="P110">
        <v>86.164000000000001</v>
      </c>
      <c r="Q110">
        <v>-12.863</v>
      </c>
    </row>
    <row r="111" spans="1:17" x14ac:dyDescent="0.4">
      <c r="A111">
        <v>3.6339999999999999</v>
      </c>
      <c r="B111">
        <v>108.494</v>
      </c>
      <c r="C111">
        <v>-63.834000000000003</v>
      </c>
      <c r="D111">
        <v>85.921000000000006</v>
      </c>
      <c r="E111">
        <v>-12.863</v>
      </c>
      <c r="I111">
        <v>3.633</v>
      </c>
      <c r="J111">
        <v>114.562</v>
      </c>
      <c r="K111">
        <v>-61.406999999999996</v>
      </c>
      <c r="M111">
        <v>3.633</v>
      </c>
      <c r="N111">
        <v>99.756</v>
      </c>
      <c r="O111">
        <v>-71.600999999999999</v>
      </c>
      <c r="P111">
        <v>86.164000000000001</v>
      </c>
      <c r="Q111">
        <v>-12.863</v>
      </c>
    </row>
    <row r="112" spans="1:17" x14ac:dyDescent="0.4">
      <c r="A112">
        <v>3.6669999999999998</v>
      </c>
      <c r="B112">
        <v>107.038</v>
      </c>
      <c r="C112">
        <v>-64.076999999999998</v>
      </c>
      <c r="D112">
        <v>85.921000000000006</v>
      </c>
      <c r="E112">
        <v>-12.863</v>
      </c>
      <c r="I112">
        <v>3.6659999999999999</v>
      </c>
      <c r="J112">
        <v>118.44499999999999</v>
      </c>
      <c r="K112">
        <v>-58.978999999999999</v>
      </c>
      <c r="M112">
        <v>3.6659999999999999</v>
      </c>
      <c r="N112">
        <v>99.271000000000001</v>
      </c>
      <c r="O112">
        <v>-71.600999999999999</v>
      </c>
      <c r="P112">
        <v>86.164000000000001</v>
      </c>
      <c r="Q112">
        <v>-12.863</v>
      </c>
    </row>
    <row r="113" spans="1:17" x14ac:dyDescent="0.4">
      <c r="A113">
        <v>3.7</v>
      </c>
      <c r="B113">
        <v>105.824</v>
      </c>
      <c r="C113">
        <v>-64.805000000000007</v>
      </c>
      <c r="D113">
        <v>85.921000000000006</v>
      </c>
      <c r="E113">
        <v>-12.863</v>
      </c>
      <c r="I113">
        <v>3.7</v>
      </c>
      <c r="J113">
        <v>121.601</v>
      </c>
      <c r="K113">
        <v>-56.552</v>
      </c>
      <c r="M113">
        <v>3.7</v>
      </c>
      <c r="N113">
        <v>98.784999999999997</v>
      </c>
      <c r="O113">
        <v>-71.600999999999999</v>
      </c>
      <c r="P113">
        <v>86.164000000000001</v>
      </c>
      <c r="Q113">
        <v>-12.863</v>
      </c>
    </row>
    <row r="114" spans="1:17" x14ac:dyDescent="0.4">
      <c r="A114">
        <v>3.734</v>
      </c>
      <c r="B114">
        <v>103.64</v>
      </c>
      <c r="C114">
        <v>-65.775999999999996</v>
      </c>
      <c r="D114">
        <v>85.921000000000006</v>
      </c>
      <c r="E114">
        <v>-12.863</v>
      </c>
      <c r="I114">
        <v>3.7330000000000001</v>
      </c>
      <c r="J114">
        <v>124.51300000000001</v>
      </c>
      <c r="K114">
        <v>-54.125</v>
      </c>
      <c r="M114">
        <v>3.7330000000000001</v>
      </c>
      <c r="N114">
        <v>97.814999999999998</v>
      </c>
      <c r="O114">
        <v>-71.843000000000004</v>
      </c>
      <c r="P114">
        <v>86.164000000000001</v>
      </c>
      <c r="Q114">
        <v>-12.863</v>
      </c>
    </row>
    <row r="115" spans="1:17" x14ac:dyDescent="0.4">
      <c r="A115">
        <v>3.7669999999999999</v>
      </c>
      <c r="B115">
        <v>101.21299999999999</v>
      </c>
      <c r="C115">
        <v>-66.745999999999995</v>
      </c>
      <c r="D115">
        <v>85.921000000000006</v>
      </c>
      <c r="E115">
        <v>-12.863</v>
      </c>
      <c r="I115">
        <v>3.766</v>
      </c>
      <c r="J115">
        <v>126.69799999999999</v>
      </c>
      <c r="K115">
        <v>-52.183</v>
      </c>
      <c r="M115">
        <v>3.766</v>
      </c>
      <c r="N115">
        <v>96.843999999999994</v>
      </c>
      <c r="O115">
        <v>-72.085999999999999</v>
      </c>
      <c r="P115">
        <v>86.164000000000001</v>
      </c>
      <c r="Q115">
        <v>-12.863</v>
      </c>
    </row>
    <row r="116" spans="1:17" x14ac:dyDescent="0.4">
      <c r="A116">
        <v>3.8</v>
      </c>
      <c r="B116">
        <v>97.814999999999998</v>
      </c>
      <c r="C116">
        <v>-67.716999999999999</v>
      </c>
      <c r="D116">
        <v>85.921000000000006</v>
      </c>
      <c r="E116">
        <v>-12.863</v>
      </c>
      <c r="I116">
        <v>3.8</v>
      </c>
      <c r="J116">
        <v>127.911</v>
      </c>
      <c r="K116">
        <v>-50.726999999999997</v>
      </c>
      <c r="M116">
        <v>3.8</v>
      </c>
      <c r="N116">
        <v>95.387</v>
      </c>
      <c r="O116">
        <v>-72.328999999999994</v>
      </c>
      <c r="P116">
        <v>86.164000000000001</v>
      </c>
      <c r="Q116">
        <v>-12.863</v>
      </c>
    </row>
    <row r="117" spans="1:17" x14ac:dyDescent="0.4">
      <c r="A117">
        <v>3.8340000000000001</v>
      </c>
      <c r="B117">
        <v>95.873000000000005</v>
      </c>
      <c r="C117">
        <v>-67.959999999999994</v>
      </c>
      <c r="D117">
        <v>85.921000000000006</v>
      </c>
      <c r="E117">
        <v>-12.863</v>
      </c>
      <c r="I117">
        <v>3.8330000000000002</v>
      </c>
      <c r="J117">
        <v>128.88200000000001</v>
      </c>
      <c r="K117">
        <v>-49.999000000000002</v>
      </c>
      <c r="M117">
        <v>3.8330000000000002</v>
      </c>
      <c r="N117">
        <v>93.930999999999997</v>
      </c>
      <c r="O117">
        <v>-72.572000000000003</v>
      </c>
      <c r="P117">
        <v>86.164000000000001</v>
      </c>
      <c r="Q117">
        <v>-12.863</v>
      </c>
    </row>
    <row r="118" spans="1:17" x14ac:dyDescent="0.4">
      <c r="A118">
        <v>3.867</v>
      </c>
      <c r="B118">
        <v>91.504000000000005</v>
      </c>
      <c r="C118">
        <v>-69.902000000000001</v>
      </c>
      <c r="D118">
        <v>85.921000000000006</v>
      </c>
      <c r="E118">
        <v>-12.863</v>
      </c>
      <c r="I118">
        <v>3.8660000000000001</v>
      </c>
      <c r="J118">
        <v>128.88200000000001</v>
      </c>
      <c r="K118">
        <v>-49.756</v>
      </c>
      <c r="M118">
        <v>3.8660000000000001</v>
      </c>
      <c r="N118">
        <v>92.474999999999994</v>
      </c>
      <c r="O118">
        <v>-72.572000000000003</v>
      </c>
      <c r="P118">
        <v>86.164000000000001</v>
      </c>
      <c r="Q118">
        <v>-12.863</v>
      </c>
    </row>
    <row r="119" spans="1:17" x14ac:dyDescent="0.4">
      <c r="A119">
        <v>3.9</v>
      </c>
      <c r="B119">
        <v>88.349000000000004</v>
      </c>
      <c r="C119">
        <v>-69.415999999999997</v>
      </c>
      <c r="D119">
        <v>85.921000000000006</v>
      </c>
      <c r="E119">
        <v>-12.863</v>
      </c>
      <c r="I119">
        <v>3.9</v>
      </c>
      <c r="J119">
        <v>128.154</v>
      </c>
      <c r="K119">
        <v>-50.484000000000002</v>
      </c>
      <c r="M119">
        <v>3.9</v>
      </c>
      <c r="N119">
        <v>90.533000000000001</v>
      </c>
      <c r="O119">
        <v>-72.572000000000003</v>
      </c>
      <c r="P119">
        <v>86.164000000000001</v>
      </c>
      <c r="Q119">
        <v>-12.863</v>
      </c>
    </row>
    <row r="120" spans="1:17" x14ac:dyDescent="0.4">
      <c r="A120">
        <v>3.9340000000000002</v>
      </c>
      <c r="B120">
        <v>83.98</v>
      </c>
      <c r="C120">
        <v>-68.930999999999997</v>
      </c>
      <c r="D120">
        <v>85.921000000000006</v>
      </c>
      <c r="E120">
        <v>-12.863</v>
      </c>
      <c r="I120">
        <v>3.9329999999999998</v>
      </c>
      <c r="J120">
        <v>126.69799999999999</v>
      </c>
      <c r="K120">
        <v>-51.941000000000003</v>
      </c>
      <c r="M120">
        <v>3.9329999999999998</v>
      </c>
      <c r="N120">
        <v>89.076999999999998</v>
      </c>
      <c r="O120">
        <v>-73.057000000000002</v>
      </c>
      <c r="P120">
        <v>86.164000000000001</v>
      </c>
      <c r="Q120">
        <v>-12.863</v>
      </c>
    </row>
    <row r="121" spans="1:17" x14ac:dyDescent="0.4">
      <c r="A121">
        <v>3.9670000000000001</v>
      </c>
      <c r="B121">
        <v>80.338999999999999</v>
      </c>
      <c r="C121">
        <v>-69.174000000000007</v>
      </c>
      <c r="D121">
        <v>85.921000000000006</v>
      </c>
      <c r="E121">
        <v>-12.863</v>
      </c>
      <c r="I121">
        <v>3.9660000000000002</v>
      </c>
      <c r="J121">
        <v>124.51300000000001</v>
      </c>
      <c r="K121">
        <v>-53.881999999999998</v>
      </c>
      <c r="M121">
        <v>3.9660000000000002</v>
      </c>
      <c r="N121">
        <v>86.65</v>
      </c>
      <c r="O121">
        <v>-73.057000000000002</v>
      </c>
      <c r="P121">
        <v>86.164000000000001</v>
      </c>
      <c r="Q121">
        <v>-12.863</v>
      </c>
    </row>
    <row r="122" spans="1:17" x14ac:dyDescent="0.4">
      <c r="A122">
        <v>4</v>
      </c>
      <c r="B122">
        <v>76.941000000000003</v>
      </c>
      <c r="C122">
        <v>-68.444999999999993</v>
      </c>
      <c r="D122">
        <v>85.921000000000006</v>
      </c>
      <c r="E122">
        <v>-12.863</v>
      </c>
      <c r="I122">
        <v>4</v>
      </c>
      <c r="J122">
        <v>122.086</v>
      </c>
      <c r="K122">
        <v>-56.552</v>
      </c>
      <c r="M122">
        <v>4</v>
      </c>
      <c r="N122">
        <v>84.950999999999993</v>
      </c>
      <c r="O122">
        <v>-73.057000000000002</v>
      </c>
      <c r="P122">
        <v>86.164000000000001</v>
      </c>
      <c r="Q122">
        <v>-12.863</v>
      </c>
    </row>
    <row r="123" spans="1:17" x14ac:dyDescent="0.4">
      <c r="A123">
        <v>4.0339999999999998</v>
      </c>
      <c r="B123">
        <v>73.543000000000006</v>
      </c>
      <c r="C123">
        <v>-67.474999999999994</v>
      </c>
      <c r="D123">
        <v>85.921000000000006</v>
      </c>
      <c r="E123">
        <v>-12.863</v>
      </c>
      <c r="I123">
        <v>4.0330000000000004</v>
      </c>
      <c r="J123">
        <v>118.688</v>
      </c>
      <c r="K123">
        <v>-58.978999999999999</v>
      </c>
      <c r="M123">
        <v>4.0330000000000004</v>
      </c>
      <c r="N123">
        <v>82.766000000000005</v>
      </c>
      <c r="O123">
        <v>-73.057000000000002</v>
      </c>
      <c r="P123">
        <v>86.164000000000001</v>
      </c>
      <c r="Q123">
        <v>-12.863</v>
      </c>
    </row>
    <row r="124" spans="1:17" x14ac:dyDescent="0.4">
      <c r="A124">
        <v>4.0670000000000002</v>
      </c>
      <c r="B124">
        <v>70.873000000000005</v>
      </c>
      <c r="C124">
        <v>-67.231999999999999</v>
      </c>
      <c r="D124">
        <v>85.921000000000006</v>
      </c>
      <c r="E124">
        <v>-12.863</v>
      </c>
      <c r="I124">
        <v>4.0659999999999998</v>
      </c>
      <c r="J124">
        <v>114.077</v>
      </c>
      <c r="K124">
        <v>-61.892000000000003</v>
      </c>
      <c r="M124">
        <v>4.0659999999999998</v>
      </c>
      <c r="N124">
        <v>81.31</v>
      </c>
      <c r="O124">
        <v>-72.572000000000003</v>
      </c>
      <c r="P124">
        <v>86.164000000000001</v>
      </c>
      <c r="Q124">
        <v>-12.863</v>
      </c>
    </row>
    <row r="125" spans="1:17" x14ac:dyDescent="0.4">
      <c r="A125">
        <v>4.0999999999999996</v>
      </c>
      <c r="B125">
        <v>67.231999999999999</v>
      </c>
      <c r="C125">
        <v>-66.260999999999996</v>
      </c>
      <c r="D125">
        <v>85.921000000000006</v>
      </c>
      <c r="E125">
        <v>-12.863</v>
      </c>
      <c r="I125">
        <v>4.0999999999999996</v>
      </c>
      <c r="J125">
        <v>108.979</v>
      </c>
      <c r="K125">
        <v>-64.319000000000003</v>
      </c>
      <c r="M125">
        <v>4.0999999999999996</v>
      </c>
      <c r="N125">
        <v>79.367999999999995</v>
      </c>
      <c r="O125">
        <v>-72.572000000000003</v>
      </c>
      <c r="P125">
        <v>86.164000000000001</v>
      </c>
      <c r="Q125">
        <v>-12.863</v>
      </c>
    </row>
    <row r="126" spans="1:17" x14ac:dyDescent="0.4">
      <c r="A126">
        <v>4.1340000000000003</v>
      </c>
      <c r="B126">
        <v>66.019000000000005</v>
      </c>
      <c r="C126">
        <v>-65.533000000000001</v>
      </c>
      <c r="D126">
        <v>85.921000000000006</v>
      </c>
      <c r="E126">
        <v>-12.863</v>
      </c>
      <c r="I126">
        <v>4.133</v>
      </c>
      <c r="J126">
        <v>102.91200000000001</v>
      </c>
      <c r="K126">
        <v>-66.745999999999995</v>
      </c>
      <c r="M126">
        <v>4.133</v>
      </c>
      <c r="N126">
        <v>77.912000000000006</v>
      </c>
      <c r="O126">
        <v>-72.572000000000003</v>
      </c>
      <c r="P126">
        <v>86.164000000000001</v>
      </c>
      <c r="Q126">
        <v>-12.863</v>
      </c>
    </row>
    <row r="127" spans="1:17" x14ac:dyDescent="0.4">
      <c r="A127">
        <v>4.1669999999999998</v>
      </c>
      <c r="B127">
        <v>64.076999999999998</v>
      </c>
      <c r="C127">
        <v>-64.805000000000007</v>
      </c>
      <c r="D127">
        <v>85.921000000000006</v>
      </c>
      <c r="E127">
        <v>-12.863</v>
      </c>
      <c r="I127">
        <v>4.1660000000000004</v>
      </c>
      <c r="J127">
        <v>97.085999999999999</v>
      </c>
      <c r="K127">
        <v>-68.444999999999993</v>
      </c>
      <c r="M127">
        <v>4.1660000000000004</v>
      </c>
      <c r="N127">
        <v>76.456000000000003</v>
      </c>
      <c r="O127">
        <v>-72.572000000000003</v>
      </c>
      <c r="P127">
        <v>86.164000000000001</v>
      </c>
      <c r="Q127">
        <v>-12.863</v>
      </c>
    </row>
    <row r="128" spans="1:17" x14ac:dyDescent="0.4">
      <c r="A128">
        <v>4.2</v>
      </c>
      <c r="B128">
        <v>62.863</v>
      </c>
      <c r="C128">
        <v>-64.319000000000003</v>
      </c>
      <c r="D128">
        <v>85.921000000000006</v>
      </c>
      <c r="E128">
        <v>-12.863</v>
      </c>
      <c r="I128">
        <v>4.2</v>
      </c>
      <c r="J128">
        <v>90.533000000000001</v>
      </c>
      <c r="K128">
        <v>-69.415999999999997</v>
      </c>
      <c r="M128">
        <v>4.2</v>
      </c>
      <c r="N128">
        <v>74.998999999999995</v>
      </c>
      <c r="O128">
        <v>-72.085999999999999</v>
      </c>
      <c r="P128">
        <v>86.164000000000001</v>
      </c>
      <c r="Q128">
        <v>-12.863</v>
      </c>
    </row>
    <row r="129" spans="1:17" x14ac:dyDescent="0.4">
      <c r="A129">
        <v>4.234</v>
      </c>
      <c r="B129">
        <v>61.893000000000001</v>
      </c>
      <c r="C129">
        <v>-63.347999999999999</v>
      </c>
      <c r="D129">
        <v>85.921000000000006</v>
      </c>
      <c r="E129">
        <v>-12.863</v>
      </c>
      <c r="I129">
        <v>4.2329999999999997</v>
      </c>
      <c r="J129">
        <v>84.465000000000003</v>
      </c>
      <c r="K129">
        <v>-69.415999999999997</v>
      </c>
      <c r="M129">
        <v>4.2329999999999997</v>
      </c>
      <c r="N129">
        <v>74.028000000000006</v>
      </c>
      <c r="O129">
        <v>-72.085999999999999</v>
      </c>
      <c r="P129">
        <v>86.164000000000001</v>
      </c>
      <c r="Q129">
        <v>-12.863</v>
      </c>
    </row>
    <row r="130" spans="1:17" x14ac:dyDescent="0.4">
      <c r="A130">
        <v>4.2670000000000003</v>
      </c>
      <c r="B130">
        <v>61.65</v>
      </c>
      <c r="C130">
        <v>-63.347999999999999</v>
      </c>
      <c r="D130">
        <v>85.921000000000006</v>
      </c>
      <c r="E130">
        <v>-12.863</v>
      </c>
      <c r="I130">
        <v>4.266</v>
      </c>
      <c r="J130">
        <v>77.668999999999997</v>
      </c>
      <c r="K130">
        <v>-68.688000000000002</v>
      </c>
      <c r="M130">
        <v>4.266</v>
      </c>
      <c r="N130">
        <v>73.543000000000006</v>
      </c>
      <c r="O130">
        <v>-71.600999999999999</v>
      </c>
      <c r="P130">
        <v>86.164000000000001</v>
      </c>
      <c r="Q130">
        <v>-12.863</v>
      </c>
    </row>
    <row r="131" spans="1:17" x14ac:dyDescent="0.4">
      <c r="A131">
        <v>4.3</v>
      </c>
      <c r="B131">
        <v>61.893000000000001</v>
      </c>
      <c r="C131">
        <v>-63.591000000000001</v>
      </c>
      <c r="D131">
        <v>85.921000000000006</v>
      </c>
      <c r="E131">
        <v>-12.863</v>
      </c>
      <c r="I131">
        <v>4.3</v>
      </c>
      <c r="J131">
        <v>71.358999999999995</v>
      </c>
      <c r="K131">
        <v>-67.474999999999994</v>
      </c>
      <c r="M131">
        <v>4.3</v>
      </c>
      <c r="N131">
        <v>73.058000000000007</v>
      </c>
      <c r="O131">
        <v>-71.600999999999999</v>
      </c>
      <c r="P131">
        <v>86.164000000000001</v>
      </c>
      <c r="Q131">
        <v>-12.863</v>
      </c>
    </row>
    <row r="132" spans="1:17" x14ac:dyDescent="0.4">
      <c r="A132">
        <v>4.3339999999999996</v>
      </c>
      <c r="B132">
        <v>62.621000000000002</v>
      </c>
      <c r="C132">
        <v>-63.834000000000003</v>
      </c>
      <c r="D132">
        <v>85.921000000000006</v>
      </c>
      <c r="E132">
        <v>-12.863</v>
      </c>
      <c r="I132">
        <v>4.3330000000000002</v>
      </c>
      <c r="J132">
        <v>65.775999999999996</v>
      </c>
      <c r="K132">
        <v>-65.290000000000006</v>
      </c>
      <c r="M132">
        <v>4.3330000000000002</v>
      </c>
      <c r="N132">
        <v>72.572000000000003</v>
      </c>
      <c r="O132">
        <v>-71.600999999999999</v>
      </c>
      <c r="P132">
        <v>86.164000000000001</v>
      </c>
      <c r="Q132">
        <v>-12.863</v>
      </c>
    </row>
    <row r="133" spans="1:17" x14ac:dyDescent="0.4">
      <c r="A133">
        <v>4.367</v>
      </c>
      <c r="B133">
        <v>63.591999999999999</v>
      </c>
      <c r="C133">
        <v>-64.319000000000003</v>
      </c>
      <c r="D133">
        <v>85.921000000000006</v>
      </c>
      <c r="E133">
        <v>-12.863</v>
      </c>
      <c r="I133">
        <v>4.3659999999999997</v>
      </c>
      <c r="J133">
        <v>61.164000000000001</v>
      </c>
      <c r="K133">
        <v>-63.347999999999999</v>
      </c>
    </row>
    <row r="134" spans="1:17" x14ac:dyDescent="0.4">
      <c r="A134">
        <v>4.4000000000000004</v>
      </c>
      <c r="B134">
        <v>64.076999999999998</v>
      </c>
      <c r="C134">
        <v>-63.834000000000003</v>
      </c>
      <c r="D134">
        <v>85.921000000000006</v>
      </c>
      <c r="E134">
        <v>-12.863</v>
      </c>
      <c r="I134">
        <v>4.4000000000000004</v>
      </c>
      <c r="J134">
        <v>57.037999999999997</v>
      </c>
      <c r="K134">
        <v>-60.920999999999999</v>
      </c>
    </row>
    <row r="135" spans="1:17" x14ac:dyDescent="0.4">
      <c r="A135">
        <v>4.4340000000000002</v>
      </c>
      <c r="B135">
        <v>66.989999999999995</v>
      </c>
      <c r="C135">
        <v>-66.018000000000001</v>
      </c>
      <c r="D135">
        <v>85.921000000000006</v>
      </c>
      <c r="E135">
        <v>-12.863</v>
      </c>
      <c r="I135">
        <v>4.4329999999999998</v>
      </c>
      <c r="J135">
        <v>53.64</v>
      </c>
      <c r="K135">
        <v>-58.494</v>
      </c>
    </row>
    <row r="136" spans="1:17" x14ac:dyDescent="0.4">
      <c r="A136">
        <v>4.4669999999999996</v>
      </c>
      <c r="B136">
        <v>69.174000000000007</v>
      </c>
      <c r="C136">
        <v>-66.745999999999995</v>
      </c>
      <c r="D136">
        <v>85.921000000000006</v>
      </c>
      <c r="E136">
        <v>-12.863</v>
      </c>
      <c r="I136">
        <v>4.4660000000000002</v>
      </c>
      <c r="J136">
        <v>50.97</v>
      </c>
      <c r="K136">
        <v>-56.31</v>
      </c>
    </row>
    <row r="137" spans="1:17" x14ac:dyDescent="0.4">
      <c r="A137">
        <v>4.5</v>
      </c>
      <c r="B137">
        <v>71.843999999999994</v>
      </c>
      <c r="C137">
        <v>-67.231999999999999</v>
      </c>
      <c r="D137">
        <v>85.921000000000006</v>
      </c>
      <c r="E137">
        <v>-12.863</v>
      </c>
      <c r="I137">
        <v>4.5</v>
      </c>
      <c r="J137">
        <v>48.542999999999999</v>
      </c>
      <c r="K137">
        <v>-54.368000000000002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1, 5</vt:lpstr>
      <vt:lpstr>1, 20</vt:lpstr>
      <vt:lpstr>1, 40</vt:lpstr>
      <vt:lpstr>1, 50</vt:lpstr>
      <vt:lpstr>1, 100</vt:lpstr>
      <vt:lpstr>리사주</vt:lpstr>
      <vt:lpstr>진자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이성찬</dc:creator>
  <cp:lastModifiedBy>이성찬</cp:lastModifiedBy>
  <dcterms:created xsi:type="dcterms:W3CDTF">2017-05-27T05:52:07Z</dcterms:created>
  <dcterms:modified xsi:type="dcterms:W3CDTF">2017-05-27T08:33:25Z</dcterms:modified>
</cp:coreProperties>
</file>