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22995" windowHeight="11325"/>
  </bookViews>
  <sheets>
    <sheet name="spike_shield" sheetId="1" r:id="rId1"/>
  </sheets>
  <calcPr calcId="124519"/>
</workbook>
</file>

<file path=xl/calcChain.xml><?xml version="1.0" encoding="utf-8"?>
<calcChain xmlns="http://schemas.openxmlformats.org/spreadsheetml/2006/main">
  <c r="G26" i="1"/>
  <c r="L26"/>
</calcChain>
</file>

<file path=xl/sharedStrings.xml><?xml version="1.0" encoding="utf-8"?>
<sst xmlns="http://schemas.openxmlformats.org/spreadsheetml/2006/main" count="133" uniqueCount="98">
  <si>
    <t>Value</t>
  </si>
  <si>
    <t>Name</t>
  </si>
  <si>
    <t>10u</t>
  </si>
  <si>
    <t>CAP_0805</t>
  </si>
  <si>
    <t>560p</t>
  </si>
  <si>
    <t>RES_0805</t>
  </si>
  <si>
    <t>2.2M</t>
  </si>
  <si>
    <t>100k</t>
  </si>
  <si>
    <t>1k</t>
  </si>
  <si>
    <t>5k</t>
  </si>
  <si>
    <t>EVN5ESX50B</t>
  </si>
  <si>
    <t>LED-5MM</t>
  </si>
  <si>
    <t>TLE2426*LP</t>
  </si>
  <si>
    <t>Bourns 3296W-1-502LF</t>
  </si>
  <si>
    <t>Manifact. Part</t>
  </si>
  <si>
    <t>Farnell page</t>
  </si>
  <si>
    <t xml:space="preserve">http://cpc.farnell.com/bourns/3296w-1-502lf/trimmer-25-turn-5k/dp/RE06692 </t>
  </si>
  <si>
    <t>unit price (ex VAT)</t>
  </si>
  <si>
    <t xml:space="preserve">http://uk.farnell.com/bourns/3296w-1-502lf/trimmer-25-turn-5k/dp/9353291?ost=BOURNS++3296W-1-502LF&amp;selectedCategoryId=&amp;categoryName=All+Categories&amp;categoryNameResp=All+Categories </t>
  </si>
  <si>
    <t>cpc page</t>
  </si>
  <si>
    <t>CAP100</t>
  </si>
  <si>
    <t>10n</t>
  </si>
  <si>
    <t>MCGPR50V106M5X11</t>
  </si>
  <si>
    <t xml:space="preserve">http://uk.farnell.com/multicomp/mcgpr50v106m5x11/cap-alu-elec-10uf-50v-rad/dp/9451382 </t>
  </si>
  <si>
    <t xml:space="preserve">http://cpc.farnell.com/multicomp/mcgpr50v106m5x11/capacitor-85c-50v-10uf/dp/CA04766?ost=MCGPR50V106M5X11&amp;selectedCategoryId=&amp;categoryName=All+Categories&amp;categoryNameResp=All+Categories </t>
  </si>
  <si>
    <t xml:space="preserve">http://uk.farnell.com/multicomp/mc0805y103m500a5-08mm/cap-mlcc-y5v-10nf-50v-rad/dp/2309024  </t>
  </si>
  <si>
    <t>MC0805Y103M500A5.08MM</t>
  </si>
  <si>
    <t>MCDR25103X7RK0100</t>
  </si>
  <si>
    <t xml:space="preserve">http://cpc.farnell.com/unbranded/mcdr25103x7rk0100/capacitor-x7r-10nf-100v/dp/CA05510 </t>
  </si>
  <si>
    <t>D561K20Y5PH63L2R</t>
  </si>
  <si>
    <t xml:space="preserve">http://uk.farnell.com/vishay-bc-components/d561k20y5ph63l2r/cap-cer-y5p-560pf-100v-rad/dp/1835017 </t>
  </si>
  <si>
    <t>http://cpc.farnell.com/vishay-bc-components/d561k20y5ph63l2r/capacitor-disc-100v- 560pf/dp/CA07994?ost=D561K20Y5PH63L2R&amp;selectedCategoryId=&amp;categoryName=All+Categories&amp;categoryNameResp=All+Categories</t>
  </si>
  <si>
    <t xml:space="preserve">http://cpc.farnell.com/unbranded/mcf-0-25w-390r/resistor-0-25w-5-390r-pk-100/dp/RE03798 </t>
  </si>
  <si>
    <t>MCF 0.25W 390R</t>
  </si>
  <si>
    <t xml:space="preserve">http://uk.farnell.com/multicomp/mcf-0-25w-390r/resistor-0-25w-5-390r/dp/9339477 </t>
  </si>
  <si>
    <t>TLC2272</t>
  </si>
  <si>
    <t xml:space="preserve">http://uk.farnell.com/texas-instruments/tlc2272cp/op-amp-2-18mhz-3-6v-us-300uv-pdip/dp/8454051 </t>
  </si>
  <si>
    <t>TEXAS INSTRUMENTS  TLC2272CP</t>
  </si>
  <si>
    <t>AD623BNZ</t>
  </si>
  <si>
    <t xml:space="preserve">http://uk.farnell.com/analog-devices/ad623bnz/instr-amp-800khz-110db-dip-8/dp/2461552 </t>
  </si>
  <si>
    <t>ANALOG DEVICES  AD623BNZ</t>
  </si>
  <si>
    <t>TEXAS INSTRUMENTS  TLE2426ILP</t>
  </si>
  <si>
    <t xml:space="preserve">http://uk.farnell.com/texas-instruments/tle2426ilp/volt-ref-virtual-grnd-2v-20v-to/dp/1212372 </t>
  </si>
  <si>
    <t>---------</t>
  </si>
  <si>
    <t>N/A</t>
  </si>
  <si>
    <t>Description</t>
  </si>
  <si>
    <t>RCA jack</t>
  </si>
  <si>
    <t>not used</t>
  </si>
  <si>
    <t>opamp</t>
  </si>
  <si>
    <t>virtual ground</t>
  </si>
  <si>
    <t>LED</t>
  </si>
  <si>
    <t>trimpot</t>
  </si>
  <si>
    <t>CN18764</t>
  </si>
  <si>
    <t>PRO SIGNAL  18688</t>
  </si>
  <si>
    <t xml:space="preserve">http://cpc.farnell.com/pro-signal/18688/header-female-stackable-2-54mm/dp/CN18764 </t>
  </si>
  <si>
    <t>CN18765</t>
  </si>
  <si>
    <t xml:space="preserve">http://cpc.farnell.com/pro-signal/18689/header-female-stackable-2-54mm/dp/CN18765 </t>
  </si>
  <si>
    <t>PRO SIGNAL  18689</t>
  </si>
  <si>
    <t>FARNELL</t>
  </si>
  <si>
    <t>CPC/FARNELL</t>
  </si>
  <si>
    <t>Quantity per board</t>
  </si>
  <si>
    <t>WURTH ELEKTRONIK  61304011121</t>
  </si>
  <si>
    <t>header 2x6</t>
  </si>
  <si>
    <t>PRO SIGNAL  PH1-40-UA</t>
  </si>
  <si>
    <t>header 1x40</t>
  </si>
  <si>
    <t>HARWIN  M20-9980645</t>
  </si>
  <si>
    <t xml:space="preserve">http://cpc.farnell.com/harwin/m20-9980645/header-2row-6way/dp/CN14383?categoryId=700000007362&amp;selectedCategoryId= </t>
  </si>
  <si>
    <t xml:space="preserve">http://cpc.farnell.com/pro-signal/ph1-40-ua/header-2-54mm-pitch-40way/dp/CN18761 </t>
  </si>
  <si>
    <t>http://uk.farnell.com/wurth-elektronik/61304011121/header-2-54mm-pin-tht-vert- 40way/dp/2356175?ost=WURTH+ELEKTRONIK%C2%A0+61304011121&amp;selectedCategoryId=&amp;categoryName=All+Categories&amp;categoryNameResp=All+Categories</t>
  </si>
  <si>
    <t>stackable connector 1x6</t>
  </si>
  <si>
    <t>stackable connector 1x8</t>
  </si>
  <si>
    <t>electrolitic vertical cap</t>
  </si>
  <si>
    <t>ceramic cap</t>
  </si>
  <si>
    <t>1/4 w resistor</t>
  </si>
  <si>
    <t xml:space="preserve">http://uk.farnell.com/multicomp/mcf-0-25w-2m2/resistor-0-25w-5-2m2/dp/1186239 </t>
  </si>
  <si>
    <t xml:space="preserve">http://uk.farnell.com/multicomp/mcf-0-25w-1k/resistor-carbon-film-1k-0-25w/dp/9339051 </t>
  </si>
  <si>
    <t xml:space="preserve">http://uk.farnell.com/multicomp/mcf-0-25w-100k/resistor-carbon-film-100k-0-25w/dp/9339078 </t>
  </si>
  <si>
    <t>MCF 0.25W 2M2</t>
  </si>
  <si>
    <t>MCF 0.25W 100k</t>
  </si>
  <si>
    <t>MCF 0.25W 1k</t>
  </si>
  <si>
    <t>ic socket</t>
  </si>
  <si>
    <t>808-AG11D-ESL-LF</t>
  </si>
  <si>
    <t xml:space="preserve">http://uk.farnell.com/te-connectivity-amp/808-ag11d-esl-lf/socket-ic-dil-8way/dp/1077344 </t>
  </si>
  <si>
    <t>SCHURTER  4890.225</t>
  </si>
  <si>
    <t xml:space="preserve">http://uk.farnell.com/schurter/4890-225/socket-phono-pcb-elbow/dp/152396?ost=152-396&amp;selectedCategoryId=&amp;categoryName=All+Categories&amp;categoryNameResp=All+Categories </t>
  </si>
  <si>
    <t>PRO SIGNAL  PSG01540</t>
  </si>
  <si>
    <t xml:space="preserve">http://uk.farnell.com/pro-signal/psg01540/receptacle-phono-tht-r-a-2way/dp/1280698?ost=PRO+SIGNAL++PSG01540&amp;selectedCategoryId=&amp;categoryName=All+Categories&amp;categoryNameResp=All+Categories </t>
  </si>
  <si>
    <t>rca jack (pack of 2)</t>
  </si>
  <si>
    <t xml:space="preserve">http://cpc.farnell.com/pro-signal/psg01540/socket-phono-pcb-black/dp/AV14998 </t>
  </si>
  <si>
    <t>ALTERNATIVE PARTS</t>
  </si>
  <si>
    <t>cast per board</t>
  </si>
  <si>
    <t>1u</t>
  </si>
  <si>
    <t>MCGPR50V105M5X11</t>
  </si>
  <si>
    <t xml:space="preserve">http://uk.farnell.com/multicomp/mcgpr50v105m5x11/cap-alu-elec-1uf-50v-rad/dp/9451358 </t>
  </si>
  <si>
    <t>http://cpc.farnell.com/multicomp/mcgpr50v105m5x11/capacitor-85c-50v-1uf/dp/CA04763?ost=MCGPR50V105M5X11&amp;selectedCategoryId=&amp;categoryName=All+Categories&amp;categoryNameResp=All+Categories</t>
  </si>
  <si>
    <t>jumper</t>
  </si>
  <si>
    <t>MULTICOMP  SPC20479</t>
  </si>
  <si>
    <t xml:space="preserve">http://uk.farnell.com/multicomp/spc20479/shunt-jumper-2pos-code-strip-line/dp/2396301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</si>
</sst>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pc.farnell.com/vishay-bc-components/d561k20y5ph63l2r/capacitor-disc-100v-%20560pf/dp/CA07994?ost=D561K20Y5PH63L2R&amp;selectedCategoryId=&amp;categoryName=All+Categories&amp;categoryNameResp=All+Categories" TargetMode="External"/><Relationship Id="rId13" Type="http://schemas.openxmlformats.org/officeDocument/2006/relationships/hyperlink" Target="http://uk.farnell.com/texas-instruments/tle2426ilp/volt-ref-virtual-grnd-2v-20v-to/dp/1212372" TargetMode="External"/><Relationship Id="rId18" Type="http://schemas.openxmlformats.org/officeDocument/2006/relationships/hyperlink" Target="http://cpc.farnell.com/pro-signal/ph1-40-ua/header-2-54mm-pitch-40way/dp/CN18761" TargetMode="External"/><Relationship Id="rId26" Type="http://schemas.openxmlformats.org/officeDocument/2006/relationships/hyperlink" Target="http://cpc.farnell.com/pro-signal/psg01540/socket-phono-pcb-black/dp/AV14998" TargetMode="External"/><Relationship Id="rId3" Type="http://schemas.openxmlformats.org/officeDocument/2006/relationships/hyperlink" Target="http://uk.farnell.com/multicomp/mcgpr50v106m5x11/cap-alu-elec-10uf-50v-rad/dp/9451382" TargetMode="External"/><Relationship Id="rId21" Type="http://schemas.openxmlformats.org/officeDocument/2006/relationships/hyperlink" Target="http://uk.farnell.com/multicomp/mcf-0-25w-1k/resistor-carbon-film-1k-0-25w/dp/9339051" TargetMode="External"/><Relationship Id="rId7" Type="http://schemas.openxmlformats.org/officeDocument/2006/relationships/hyperlink" Target="http://uk.farnell.com/vishay-bc-components/d561k20y5ph63l2r/cap-cer-y5p-560pf-100v-rad/dp/1835017" TargetMode="External"/><Relationship Id="rId12" Type="http://schemas.openxmlformats.org/officeDocument/2006/relationships/hyperlink" Target="http://uk.farnell.com/analog-devices/ad623bnz/instr-amp-800khz-110db-dip-8/dp/2461552" TargetMode="External"/><Relationship Id="rId17" Type="http://schemas.openxmlformats.org/officeDocument/2006/relationships/hyperlink" Target="http://cpc.farnell.com/pro-signal/ph1-40-ua/header-2-54mm-pitch-40way/dp/CN18761" TargetMode="External"/><Relationship Id="rId25" Type="http://schemas.openxmlformats.org/officeDocument/2006/relationships/hyperlink" Target="http://uk.farnell.com/pro-signal/psg01540/receptacle-phono-tht-r-a-2way/dp/1280698?ost=PRO+SIGNAL++PSG01540&amp;selectedCategoryId=&amp;categoryName=All+Categories&amp;categoryNameResp=All+Categories" TargetMode="External"/><Relationship Id="rId2" Type="http://schemas.openxmlformats.org/officeDocument/2006/relationships/hyperlink" Target="http://uk.farnell.com/bourns/3296w-1-502lf/trimmer-25-turn-5k/dp/9353291?ost=BOURNS++3296W-1-502LF&amp;selectedCategoryId=&amp;categoryName=All+Categories&amp;categoryNameResp=All+Categories" TargetMode="External"/><Relationship Id="rId16" Type="http://schemas.openxmlformats.org/officeDocument/2006/relationships/hyperlink" Target="http://cpc.farnell.com/harwin/m20-9980645/header-2row-6way/dp/CN14383?categoryId=700000007362&amp;selectedCategoryId=" TargetMode="External"/><Relationship Id="rId20" Type="http://schemas.openxmlformats.org/officeDocument/2006/relationships/hyperlink" Target="http://uk.farnell.com/multicomp/mcf-0-25w-2m2/resistor-0-25w-5-2m2/dp/1186239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cpc.farnell.com/bourns/3296w-1-502lf/trimmer-25-turn-5k/dp/RE06692" TargetMode="External"/><Relationship Id="rId6" Type="http://schemas.openxmlformats.org/officeDocument/2006/relationships/hyperlink" Target="http://cpc.farnell.com/unbranded/mcdr25103x7rk0100/capacitor-x7r-10nf-100v/dp/CA05510" TargetMode="External"/><Relationship Id="rId11" Type="http://schemas.openxmlformats.org/officeDocument/2006/relationships/hyperlink" Target="http://uk.farnell.com/texas-instruments/tlc2272cp/op-amp-2-18mhz-3-6v-us-300uv-pdip/dp/8454051" TargetMode="External"/><Relationship Id="rId24" Type="http://schemas.openxmlformats.org/officeDocument/2006/relationships/hyperlink" Target="http://uk.farnell.com/schurter/4890-225/socket-phono-pcb-elbow/dp/152396?ost=152-396&amp;selectedCategoryId=&amp;categoryName=All+Categories&amp;categoryNameResp=All+Categories" TargetMode="External"/><Relationship Id="rId5" Type="http://schemas.openxmlformats.org/officeDocument/2006/relationships/hyperlink" Target="http://uk.farnell.com/multicomp/mc0805y103m500a5-08mm/cap-mlcc-y5v-10nf-50v-rad/dp/2309024" TargetMode="External"/><Relationship Id="rId15" Type="http://schemas.openxmlformats.org/officeDocument/2006/relationships/hyperlink" Target="http://cpc.farnell.com/pro-signal/18689/header-female-stackable-2-54mm/dp/CN18765" TargetMode="External"/><Relationship Id="rId23" Type="http://schemas.openxmlformats.org/officeDocument/2006/relationships/hyperlink" Target="http://uk.farnell.com/te-connectivity-amp/808-ag11d-esl-lf/socket-ic-dil-8way/dp/1077344" TargetMode="External"/><Relationship Id="rId28" Type="http://schemas.openxmlformats.org/officeDocument/2006/relationships/hyperlink" Target="http://uk.farnell.com/multicomp/spc20479/shunt-jumper-2pos-code-strip-line/dp/2396301" TargetMode="External"/><Relationship Id="rId10" Type="http://schemas.openxmlformats.org/officeDocument/2006/relationships/hyperlink" Target="http://uk.farnell.com/multicomp/mcf-0-25w-390r/resistor-0-25w-5-390r/dp/9339477" TargetMode="External"/><Relationship Id="rId19" Type="http://schemas.openxmlformats.org/officeDocument/2006/relationships/hyperlink" Target="http://uk.farnell.com/wurth-elektronik/61304011121/header-2-54mm-pin-tht-vert-%2040way/dp/2356175?ost=WURTH+ELEKTRONIK%C2%A0+61304011121&amp;selectedCategoryId=&amp;categoryName=All+Categories&amp;categoryNameResp=All+Categories" TargetMode="External"/><Relationship Id="rId4" Type="http://schemas.openxmlformats.org/officeDocument/2006/relationships/hyperlink" Target="http://cpc.farnell.com/multicomp/mcgpr50v106m5x11/capacitor-85c-50v-10uf/dp/CA04766?ost=MCGPR50V106M5X11&amp;selectedCategoryId=&amp;categoryName=All+Categories&amp;categoryNameResp=All+Categories" TargetMode="External"/><Relationship Id="rId9" Type="http://schemas.openxmlformats.org/officeDocument/2006/relationships/hyperlink" Target="http://cpc.farnell.com/unbranded/mcf-0-25w-390r/resistor-0-25w-5-390r-pk-100/dp/RE03798" TargetMode="External"/><Relationship Id="rId14" Type="http://schemas.openxmlformats.org/officeDocument/2006/relationships/hyperlink" Target="http://cpc.farnell.com/pro-signal/18688/header-female-stackable-2-54mm/dp/CN18764" TargetMode="External"/><Relationship Id="rId22" Type="http://schemas.openxmlformats.org/officeDocument/2006/relationships/hyperlink" Target="http://uk.farnell.com/multicomp/mcf-0-25w-100k/resistor-carbon-film-100k-0-25w/dp/9339078" TargetMode="External"/><Relationship Id="rId27" Type="http://schemas.openxmlformats.org/officeDocument/2006/relationships/hyperlink" Target="http://uk.farnell.com/multicomp/mcgpr50v105m5x11/cap-alu-elec-1uf-50v-rad/dp/9451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"/>
  <sheetViews>
    <sheetView tabSelected="1" workbookViewId="0">
      <selection activeCell="I41" sqref="I41"/>
    </sheetView>
  </sheetViews>
  <sheetFormatPr defaultRowHeight="15"/>
  <cols>
    <col min="1" max="1" width="22.42578125" bestFit="1" customWidth="1"/>
    <col min="2" max="2" width="6.140625" bestFit="1" customWidth="1"/>
    <col min="3" max="3" width="22.7109375" bestFit="1" customWidth="1"/>
    <col min="5" max="5" width="21" bestFit="1" customWidth="1"/>
    <col min="6" max="6" width="14" customWidth="1"/>
    <col min="7" max="7" width="17.7109375" bestFit="1" customWidth="1"/>
    <col min="8" max="9" width="17.7109375" customWidth="1"/>
    <col min="10" max="10" width="22.28515625" bestFit="1" customWidth="1"/>
    <col min="11" max="11" width="14.85546875" customWidth="1"/>
    <col min="12" max="12" width="17.7109375" bestFit="1" customWidth="1"/>
  </cols>
  <sheetData>
    <row r="1" spans="1:19">
      <c r="A1" s="3"/>
      <c r="B1" s="3"/>
      <c r="C1" s="3"/>
      <c r="D1" s="3"/>
      <c r="E1" s="3"/>
      <c r="F1" s="3" t="s">
        <v>58</v>
      </c>
      <c r="G1" s="3"/>
      <c r="H1" s="3"/>
      <c r="I1" s="3"/>
      <c r="J1" s="3"/>
      <c r="K1" s="3" t="s">
        <v>59</v>
      </c>
      <c r="L1" s="3"/>
      <c r="M1" s="3"/>
      <c r="N1" s="3"/>
      <c r="O1" s="3"/>
      <c r="P1" s="3"/>
      <c r="Q1" s="3"/>
      <c r="R1" s="3"/>
      <c r="S1" s="3"/>
    </row>
    <row r="2" spans="1:19">
      <c r="A2" s="3" t="s">
        <v>45</v>
      </c>
      <c r="B2" s="3" t="s">
        <v>0</v>
      </c>
      <c r="C2" s="3" t="s">
        <v>1</v>
      </c>
      <c r="D2" s="3" t="s">
        <v>60</v>
      </c>
      <c r="E2" s="3" t="s">
        <v>14</v>
      </c>
      <c r="F2" s="3" t="s">
        <v>15</v>
      </c>
      <c r="G2" s="3" t="s">
        <v>17</v>
      </c>
      <c r="H2" s="3"/>
      <c r="I2" s="3" t="s">
        <v>60</v>
      </c>
      <c r="J2" s="3" t="s">
        <v>14</v>
      </c>
      <c r="K2" s="3" t="s">
        <v>19</v>
      </c>
      <c r="L2" s="3" t="s">
        <v>17</v>
      </c>
      <c r="M2" s="3"/>
      <c r="N2" s="3"/>
      <c r="O2" s="3"/>
      <c r="P2" s="3"/>
      <c r="Q2" s="3"/>
      <c r="R2" s="3"/>
      <c r="S2" s="3"/>
    </row>
    <row r="3" spans="1:19">
      <c r="A3" t="s">
        <v>71</v>
      </c>
      <c r="B3" t="s">
        <v>2</v>
      </c>
      <c r="C3" t="s">
        <v>3</v>
      </c>
      <c r="D3">
        <v>2</v>
      </c>
      <c r="E3" t="s">
        <v>22</v>
      </c>
      <c r="F3" s="1" t="s">
        <v>23</v>
      </c>
      <c r="G3">
        <v>3.4700000000000002E-2</v>
      </c>
      <c r="I3">
        <v>0</v>
      </c>
      <c r="J3" t="s">
        <v>22</v>
      </c>
      <c r="K3" s="1" t="s">
        <v>24</v>
      </c>
      <c r="L3">
        <v>0.02</v>
      </c>
    </row>
    <row r="4" spans="1:19">
      <c r="A4" t="s">
        <v>71</v>
      </c>
      <c r="B4" t="s">
        <v>91</v>
      </c>
      <c r="C4" t="s">
        <v>3</v>
      </c>
      <c r="D4">
        <v>1</v>
      </c>
      <c r="E4" t="s">
        <v>92</v>
      </c>
      <c r="F4" s="1" t="s">
        <v>93</v>
      </c>
      <c r="G4">
        <v>3.4099999999999998E-2</v>
      </c>
      <c r="J4" t="s">
        <v>92</v>
      </c>
      <c r="K4" s="1" t="s">
        <v>94</v>
      </c>
      <c r="L4">
        <v>0.02</v>
      </c>
    </row>
    <row r="5" spans="1:19">
      <c r="A5" t="s">
        <v>72</v>
      </c>
      <c r="B5" t="s">
        <v>4</v>
      </c>
      <c r="C5" t="s">
        <v>3</v>
      </c>
      <c r="D5">
        <v>1</v>
      </c>
      <c r="E5" t="s">
        <v>29</v>
      </c>
      <c r="F5" s="1" t="s">
        <v>30</v>
      </c>
      <c r="G5">
        <v>5.6800000000000003E-2</v>
      </c>
      <c r="I5">
        <v>0</v>
      </c>
      <c r="K5" s="1" t="s">
        <v>31</v>
      </c>
      <c r="L5">
        <v>0.05</v>
      </c>
    </row>
    <row r="6" spans="1:19">
      <c r="A6" t="s">
        <v>72</v>
      </c>
      <c r="B6" t="s">
        <v>21</v>
      </c>
      <c r="C6" t="s">
        <v>20</v>
      </c>
      <c r="D6">
        <v>1</v>
      </c>
      <c r="E6" t="s">
        <v>26</v>
      </c>
      <c r="F6" s="1" t="s">
        <v>25</v>
      </c>
      <c r="G6">
        <v>5.9200000000000003E-2</v>
      </c>
      <c r="I6">
        <v>0</v>
      </c>
      <c r="J6" t="s">
        <v>27</v>
      </c>
      <c r="K6" s="1" t="s">
        <v>28</v>
      </c>
      <c r="L6">
        <v>0.08</v>
      </c>
    </row>
    <row r="7" spans="1:19">
      <c r="A7" t="s">
        <v>46</v>
      </c>
      <c r="D7">
        <v>2</v>
      </c>
      <c r="E7" t="s">
        <v>83</v>
      </c>
      <c r="F7" s="1" t="s">
        <v>84</v>
      </c>
      <c r="G7">
        <v>1.03</v>
      </c>
      <c r="I7">
        <v>0</v>
      </c>
    </row>
    <row r="8" spans="1:19">
      <c r="A8" s="4" t="s">
        <v>47</v>
      </c>
      <c r="B8" s="4" t="s">
        <v>44</v>
      </c>
      <c r="C8" s="4" t="s">
        <v>5</v>
      </c>
      <c r="D8" s="5">
        <v>0</v>
      </c>
      <c r="I8">
        <v>0</v>
      </c>
    </row>
    <row r="9" spans="1:19">
      <c r="A9" t="s">
        <v>73</v>
      </c>
      <c r="B9">
        <v>390</v>
      </c>
      <c r="C9" t="s">
        <v>5</v>
      </c>
      <c r="D9">
        <v>1</v>
      </c>
      <c r="E9" t="s">
        <v>33</v>
      </c>
      <c r="F9" s="1" t="s">
        <v>34</v>
      </c>
      <c r="G9">
        <v>3.56E-2</v>
      </c>
      <c r="I9">
        <v>0</v>
      </c>
      <c r="J9" t="s">
        <v>33</v>
      </c>
      <c r="K9" s="1" t="s">
        <v>32</v>
      </c>
      <c r="L9">
        <v>5.3E-3</v>
      </c>
    </row>
    <row r="10" spans="1:19">
      <c r="A10" t="s">
        <v>73</v>
      </c>
      <c r="B10" t="s">
        <v>6</v>
      </c>
      <c r="C10" t="s">
        <v>5</v>
      </c>
      <c r="D10">
        <v>1</v>
      </c>
      <c r="E10" t="s">
        <v>77</v>
      </c>
      <c r="F10" s="1" t="s">
        <v>74</v>
      </c>
      <c r="G10">
        <v>3.6700000000000003E-2</v>
      </c>
      <c r="I10">
        <v>0</v>
      </c>
    </row>
    <row r="11" spans="1:19">
      <c r="A11" t="s">
        <v>73</v>
      </c>
      <c r="B11" t="s">
        <v>7</v>
      </c>
      <c r="C11" t="s">
        <v>5</v>
      </c>
      <c r="D11">
        <v>1</v>
      </c>
      <c r="E11" t="s">
        <v>78</v>
      </c>
      <c r="F11" s="1" t="s">
        <v>76</v>
      </c>
      <c r="G11">
        <v>3.8899999999999997E-2</v>
      </c>
      <c r="I11">
        <v>0</v>
      </c>
    </row>
    <row r="12" spans="1:19">
      <c r="A12" t="s">
        <v>73</v>
      </c>
      <c r="B12" t="s">
        <v>8</v>
      </c>
      <c r="C12" t="s">
        <v>5</v>
      </c>
      <c r="D12">
        <v>1</v>
      </c>
      <c r="E12" t="s">
        <v>79</v>
      </c>
      <c r="F12" s="1" t="s">
        <v>75</v>
      </c>
      <c r="G12">
        <v>3.7699999999999997E-2</v>
      </c>
      <c r="I12">
        <v>0</v>
      </c>
    </row>
    <row r="13" spans="1:19">
      <c r="A13" t="s">
        <v>51</v>
      </c>
      <c r="B13" t="s">
        <v>9</v>
      </c>
      <c r="C13" t="s">
        <v>10</v>
      </c>
      <c r="D13">
        <v>1</v>
      </c>
      <c r="E13" t="s">
        <v>13</v>
      </c>
      <c r="F13" s="1" t="s">
        <v>18</v>
      </c>
      <c r="G13">
        <v>2.48</v>
      </c>
      <c r="I13">
        <v>0</v>
      </c>
      <c r="K13" s="1" t="s">
        <v>16</v>
      </c>
      <c r="L13">
        <v>1.03</v>
      </c>
    </row>
    <row r="14" spans="1:19">
      <c r="A14" t="s">
        <v>48</v>
      </c>
      <c r="C14" t="s">
        <v>38</v>
      </c>
      <c r="D14">
        <v>1</v>
      </c>
      <c r="E14" t="s">
        <v>40</v>
      </c>
      <c r="F14" s="1" t="s">
        <v>39</v>
      </c>
      <c r="G14">
        <v>3.9</v>
      </c>
      <c r="I14">
        <v>0</v>
      </c>
      <c r="J14" t="s">
        <v>44</v>
      </c>
      <c r="K14" s="2" t="s">
        <v>43</v>
      </c>
      <c r="L14" s="2" t="s">
        <v>43</v>
      </c>
    </row>
    <row r="15" spans="1:19">
      <c r="A15" t="s">
        <v>48</v>
      </c>
      <c r="C15" t="s">
        <v>35</v>
      </c>
      <c r="D15">
        <v>1</v>
      </c>
      <c r="E15" t="s">
        <v>37</v>
      </c>
      <c r="F15" s="1" t="s">
        <v>36</v>
      </c>
      <c r="G15">
        <v>1.05</v>
      </c>
      <c r="I15">
        <v>0</v>
      </c>
      <c r="J15" t="s">
        <v>44</v>
      </c>
      <c r="K15" s="2" t="s">
        <v>43</v>
      </c>
      <c r="L15" s="2" t="s">
        <v>43</v>
      </c>
    </row>
    <row r="16" spans="1:19">
      <c r="A16" s="4" t="s">
        <v>50</v>
      </c>
      <c r="B16" s="4"/>
      <c r="C16" s="4" t="s">
        <v>11</v>
      </c>
      <c r="D16">
        <v>1</v>
      </c>
      <c r="G16">
        <v>0</v>
      </c>
      <c r="I16">
        <v>0</v>
      </c>
      <c r="J16" t="s">
        <v>44</v>
      </c>
      <c r="L16">
        <v>0</v>
      </c>
    </row>
    <row r="17" spans="1:16">
      <c r="A17" t="s">
        <v>49</v>
      </c>
      <c r="C17" t="s">
        <v>12</v>
      </c>
      <c r="D17">
        <v>1</v>
      </c>
      <c r="E17" t="s">
        <v>41</v>
      </c>
      <c r="F17" s="1" t="s">
        <v>42</v>
      </c>
      <c r="G17">
        <v>1.35</v>
      </c>
      <c r="I17">
        <v>0</v>
      </c>
      <c r="J17" t="s">
        <v>44</v>
      </c>
      <c r="K17" s="2" t="s">
        <v>43</v>
      </c>
      <c r="L17" s="2" t="s">
        <v>43</v>
      </c>
    </row>
    <row r="18" spans="1:16">
      <c r="A18" t="s">
        <v>69</v>
      </c>
      <c r="C18" t="s">
        <v>52</v>
      </c>
      <c r="D18">
        <v>0</v>
      </c>
      <c r="E18" t="s">
        <v>44</v>
      </c>
      <c r="F18" s="2" t="s">
        <v>43</v>
      </c>
      <c r="I18">
        <v>2</v>
      </c>
      <c r="J18" t="s">
        <v>53</v>
      </c>
      <c r="K18" s="1" t="s">
        <v>54</v>
      </c>
      <c r="L18">
        <v>0.18</v>
      </c>
    </row>
    <row r="19" spans="1:16">
      <c r="A19" t="s">
        <v>70</v>
      </c>
      <c r="C19" t="s">
        <v>55</v>
      </c>
      <c r="D19">
        <v>0</v>
      </c>
      <c r="E19" t="s">
        <v>44</v>
      </c>
      <c r="F19" s="2" t="s">
        <v>43</v>
      </c>
      <c r="I19">
        <v>2</v>
      </c>
      <c r="J19" t="s">
        <v>57</v>
      </c>
      <c r="K19" s="1" t="s">
        <v>56</v>
      </c>
      <c r="L19">
        <v>0.21</v>
      </c>
    </row>
    <row r="20" spans="1:16">
      <c r="A20" t="s">
        <v>64</v>
      </c>
      <c r="D20">
        <v>0</v>
      </c>
      <c r="E20" t="s">
        <v>61</v>
      </c>
      <c r="F20" s="1" t="s">
        <v>68</v>
      </c>
      <c r="G20">
        <v>1.4</v>
      </c>
      <c r="I20">
        <v>1</v>
      </c>
      <c r="J20" t="s">
        <v>63</v>
      </c>
      <c r="K20" s="1" t="s">
        <v>67</v>
      </c>
      <c r="L20">
        <v>0.2</v>
      </c>
      <c r="P20" s="1"/>
    </row>
    <row r="21" spans="1:16">
      <c r="A21" t="s">
        <v>62</v>
      </c>
      <c r="D21">
        <v>0</v>
      </c>
      <c r="E21" t="s">
        <v>65</v>
      </c>
      <c r="F21" s="1" t="s">
        <v>67</v>
      </c>
      <c r="G21">
        <v>0.21</v>
      </c>
      <c r="I21">
        <v>1</v>
      </c>
      <c r="J21" t="s">
        <v>65</v>
      </c>
      <c r="K21" s="1" t="s">
        <v>66</v>
      </c>
      <c r="L21">
        <v>0.25</v>
      </c>
      <c r="P21" s="1"/>
    </row>
    <row r="22" spans="1:16">
      <c r="A22" t="s">
        <v>80</v>
      </c>
      <c r="D22">
        <v>2</v>
      </c>
      <c r="E22" t="s">
        <v>81</v>
      </c>
      <c r="F22" s="1" t="s">
        <v>82</v>
      </c>
      <c r="G22">
        <v>0.55900000000000005</v>
      </c>
      <c r="I22">
        <v>0</v>
      </c>
      <c r="J22" t="s">
        <v>44</v>
      </c>
    </row>
    <row r="23" spans="1:16">
      <c r="A23" t="s">
        <v>95</v>
      </c>
      <c r="D23">
        <v>4</v>
      </c>
      <c r="E23" t="s">
        <v>96</v>
      </c>
      <c r="F23" s="1" t="s">
        <v>97</v>
      </c>
      <c r="G23">
        <v>7.6300000000000007E-2</v>
      </c>
      <c r="I23">
        <v>0</v>
      </c>
    </row>
    <row r="26" spans="1:16">
      <c r="F26" t="s">
        <v>90</v>
      </c>
      <c r="G26">
        <f>SUMPRODUCT($D$3:$D$24,G3:G24)</f>
        <v>12.631600000000001</v>
      </c>
      <c r="K26" t="s">
        <v>90</v>
      </c>
      <c r="L26">
        <f>SUMPRODUCT($I$3:$I$24,L3:L24)</f>
        <v>1.23</v>
      </c>
    </row>
    <row r="29" spans="1:16">
      <c r="A29" s="3" t="s">
        <v>89</v>
      </c>
    </row>
    <row r="30" spans="1:16">
      <c r="A30" t="s">
        <v>87</v>
      </c>
      <c r="E30" t="s">
        <v>85</v>
      </c>
      <c r="F30" s="1" t="s">
        <v>86</v>
      </c>
      <c r="G30">
        <v>0.63800000000000001</v>
      </c>
      <c r="K30" s="1" t="s">
        <v>88</v>
      </c>
      <c r="L30">
        <v>0.56999999999999995</v>
      </c>
    </row>
  </sheetData>
  <hyperlinks>
    <hyperlink ref="K13" r:id="rId1"/>
    <hyperlink ref="F13" r:id="rId2"/>
    <hyperlink ref="F3" r:id="rId3"/>
    <hyperlink ref="K3" r:id="rId4"/>
    <hyperlink ref="F6" r:id="rId5"/>
    <hyperlink ref="K6" r:id="rId6"/>
    <hyperlink ref="F5" r:id="rId7"/>
    <hyperlink ref="K5" r:id="rId8"/>
    <hyperlink ref="K9" r:id="rId9"/>
    <hyperlink ref="F9" r:id="rId10"/>
    <hyperlink ref="F15" r:id="rId11"/>
    <hyperlink ref="F14" r:id="rId12"/>
    <hyperlink ref="F17" r:id="rId13"/>
    <hyperlink ref="K18" r:id="rId14"/>
    <hyperlink ref="K19" r:id="rId15"/>
    <hyperlink ref="K21" r:id="rId16"/>
    <hyperlink ref="K20" r:id="rId17"/>
    <hyperlink ref="F21" r:id="rId18"/>
    <hyperlink ref="F20" r:id="rId19"/>
    <hyperlink ref="F10" r:id="rId20"/>
    <hyperlink ref="F12" r:id="rId21"/>
    <hyperlink ref="F11" r:id="rId22"/>
    <hyperlink ref="F22" r:id="rId23"/>
    <hyperlink ref="F7" r:id="rId24"/>
    <hyperlink ref="F30" r:id="rId25"/>
    <hyperlink ref="K30" r:id="rId26"/>
    <hyperlink ref="F4" r:id="rId27"/>
    <hyperlink ref="F23" r:id="rId28"/>
  </hyperlinks>
  <pageMargins left="0.7" right="0.7" top="0.75" bottom="0.75" header="0.3" footer="0.3"/>
  <pageSetup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spike_shield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2016-01-19T18:57:01Z</dcterms:created>
  <dcterms:modified xsi:type="dcterms:W3CDTF">2016-01-21T15:10:17Z</dcterms:modified>
</cp:coreProperties>
</file>