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475\Documents\ZEIT3607\Project 1\output data\Final outputs\"/>
    </mc:Choice>
  </mc:AlternateContent>
  <xr:revisionPtr revIDLastSave="0" documentId="13_ncr:1_{E7F6ECDF-FEBB-4733-A37C-19340DCBE440}" xr6:coauthVersionLast="47" xr6:coauthVersionMax="47" xr10:uidLastSave="{00000000-0000-0000-0000-000000000000}"/>
  <bookViews>
    <workbookView xWindow="-120" yWindow="-120" windowWidth="29040" windowHeight="15720" xr2:uid="{F0CB7A82-E359-492E-934A-1E410B50B9CA}"/>
  </bookViews>
  <sheets>
    <sheet name="Sheet1" sheetId="1" r:id="rId1"/>
  </sheets>
  <definedNames>
    <definedName name="_xlnm._FilterDatabase" localSheetId="0" hidden="1">Sheet1!$A$2:$F$11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" i="1" l="1"/>
  <c r="F8" i="1"/>
  <c r="F3" i="1"/>
  <c r="F4" i="1"/>
  <c r="F5" i="1"/>
  <c r="F6" i="1"/>
  <c r="F7" i="1"/>
  <c r="F9" i="1"/>
  <c r="B11" i="1"/>
  <c r="D11" i="1"/>
  <c r="E11" i="1"/>
</calcChain>
</file>

<file path=xl/sharedStrings.xml><?xml version="1.0" encoding="utf-8"?>
<sst xmlns="http://schemas.openxmlformats.org/spreadsheetml/2006/main" count="14" uniqueCount="14">
  <si>
    <t>Zone</t>
  </si>
  <si>
    <t>Belconnen</t>
  </si>
  <si>
    <t>Gungahlin</t>
  </si>
  <si>
    <t>Inner North</t>
  </si>
  <si>
    <t>Inner South</t>
  </si>
  <si>
    <t>Woden</t>
  </si>
  <si>
    <t>West Creek</t>
  </si>
  <si>
    <t>Tuggeranong</t>
  </si>
  <si>
    <t>Queanbeyan</t>
  </si>
  <si>
    <t>PT_Reliability</t>
  </si>
  <si>
    <t>ODT_Reliability</t>
  </si>
  <si>
    <t>Auto_Reliability</t>
  </si>
  <si>
    <t>Distance (km)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</si>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</sst>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</a:t>
            </a:r>
            <a:r>
              <a:rPr lang="en-US" baseline="0"/>
              <a:t>e r</a:t>
            </a:r>
            <a:r>
              <a:rPr lang="en-US"/>
              <a:t>eliabilit</a:t>
            </a:r>
            <a:r>
              <a:rPr lang="en-US" baseline="0"/>
              <a:t>y versus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PT_Reliability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Sheet1!$B$3:$B$10</c:f>
              <c:numCache>
                <c:formatCode>General</c:formatCode>
                <c:ptCount val="8"/>
                <c:pt idx="0">
                  <c:v>6</c:v>
                </c:pt>
                <c:pt idx="1">
                  <c:v>11</c:v>
                </c:pt>
                <c:pt idx="2">
                  <c:v>15.9</c:v>
                </c:pt>
                <c:pt idx="3">
                  <c:v>19.399999999999999</c:v>
                </c:pt>
                <c:pt idx="4">
                  <c:v>14.7</c:v>
                </c:pt>
                <c:pt idx="5">
                  <c:v>5.7</c:v>
                </c:pt>
                <c:pt idx="6">
                  <c:v>13.3</c:v>
                </c:pt>
                <c:pt idx="7">
                  <c:v>14.91</c:v>
                </c:pt>
              </c:numCache>
            </c:numRef>
          </c:xVal>
          <c:yVal>
            <c:numRef>
              <c:f>Sheet1!$D$3:$D$10</c:f>
              <c:numCache>
                <c:formatCode>0.00</c:formatCode>
                <c:ptCount val="8"/>
                <c:pt idx="0">
                  <c:v>0.51851851851851805</c:v>
                </c:pt>
                <c:pt idx="1">
                  <c:v>0.40816326530612201</c:v>
                </c:pt>
                <c:pt idx="2">
                  <c:v>0.35714285714285698</c:v>
                </c:pt>
                <c:pt idx="3">
                  <c:v>0.375</c:v>
                </c:pt>
                <c:pt idx="4">
                  <c:v>0.34090909090909099</c:v>
                </c:pt>
                <c:pt idx="5">
                  <c:v>0.37931034482758602</c:v>
                </c:pt>
                <c:pt idx="6">
                  <c:v>0.21212121212121199</c:v>
                </c:pt>
                <c:pt idx="7">
                  <c:v>0.32258064516128998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D6-4F40-BE57-3BF9D92ABA02}"/>
            </c:ext>
          </c:extLst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ODT_Reliability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Sheet1!$B$3:$B$10</c:f>
              <c:numCache>
                <c:formatCode>General</c:formatCode>
                <c:ptCount val="8"/>
                <c:pt idx="0">
                  <c:v>6</c:v>
                </c:pt>
                <c:pt idx="1">
                  <c:v>11</c:v>
                </c:pt>
                <c:pt idx="2">
                  <c:v>15.9</c:v>
                </c:pt>
                <c:pt idx="3">
                  <c:v>19.399999999999999</c:v>
                </c:pt>
                <c:pt idx="4">
                  <c:v>14.7</c:v>
                </c:pt>
                <c:pt idx="5">
                  <c:v>5.7</c:v>
                </c:pt>
                <c:pt idx="6">
                  <c:v>13.3</c:v>
                </c:pt>
                <c:pt idx="7">
                  <c:v>14.91</c:v>
                </c:pt>
              </c:numCache>
            </c:numRef>
          </c:xVal>
          <c:yVal>
            <c:numRef>
              <c:f>Sheet1!$E$3:$E$10</c:f>
              <c:numCache>
                <c:formatCode>0.00</c:formatCode>
                <c:ptCount val="8"/>
                <c:pt idx="0">
                  <c:v>0.57142857142857095</c:v>
                </c:pt>
                <c:pt idx="1">
                  <c:v>0.46666666666666701</c:v>
                </c:pt>
                <c:pt idx="2">
                  <c:v>0.483870967741935</c:v>
                </c:pt>
                <c:pt idx="3">
                  <c:v>0.44897959183673503</c:v>
                </c:pt>
                <c:pt idx="4">
                  <c:v>0.41176470588235298</c:v>
                </c:pt>
                <c:pt idx="5">
                  <c:v>0.4</c:v>
                </c:pt>
                <c:pt idx="6">
                  <c:v>0.47826086956521702</c:v>
                </c:pt>
                <c:pt idx="7">
                  <c:v>0.25581395348837199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8D6-4F40-BE57-3BF9D92AB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938608"/>
        <c:axId val="100935280"/>
      </c:scatterChart>
      <c:valAx>
        <c:axId val="100938608"/>
        <c:scaling>
          <c:orientation val="minMax"/>
          <c:max val="20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from city campus (birds eye) (km)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35280"/>
        <c:crosses val="autoZero"/>
        <c:crossBetween val="midCat"/>
      </c:valAx>
      <c:valAx>
        <c:axId val="100935280"/>
        <c:scaling>
          <c:orientation val="minMax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Reliability</a:t>
                </a:r>
                <a:r>
                  <a:rPr lang="en-US" baseline="0"/>
                  <a:t> factor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38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 reliability</a:t>
            </a:r>
            <a:r>
              <a:rPr lang="en-US" baseline="0"/>
              <a:t> determined from mean, min and max travel times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Sheet1!$C$2</c:f>
              <c:strCache>
                <c:ptCount val="1"/>
                <c:pt idx="0">
                  <c:v>Auto_Reliability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Sheet1!$A$3:$A$11</c:f>
              <c:strCache>
                <c:ptCount val="9"/>
                <c:pt idx="0">
                  <c:v>Inner South</c:v>
                </c:pt>
                <c:pt idx="1">
                  <c:v>Woden</c:v>
                </c:pt>
                <c:pt idx="2">
                  <c:v>West Creek</c:v>
                </c:pt>
                <c:pt idx="3">
                  <c:v>Tuggeranong</c:v>
                </c:pt>
                <c:pt idx="4">
                  <c:v>Queanbeyan</c:v>
                </c:pt>
                <c:pt idx="5">
                  <c:v>Inner North</c:v>
                </c:pt>
                <c:pt idx="6">
                  <c:v>Belconnen</c:v>
                </c:pt>
                <c:pt idx="7">
                  <c:v>Gungahlin</c:v>
                </c:pt>
                <c:pt idx="8">
                  <c:v>AVERAGE</c:v>
                </c:pt>
              </c:strCache>
            </c:strRef>
          </c:cat>
          <c:val>
            <c:numRef>
              <c:f>Sheet1!$C$3:$C$11</c:f>
              <c:numCache>
                <c:formatCode>0.00</c:formatCode>
                <c:ptCount val="9"/>
                <c:pt idx="0">
                  <c:v>0.41666666666666669</c:v>
                </c:pt>
                <c:pt idx="1">
                  <c:v>0.53333333333333333</c:v>
                </c:pt>
                <c:pt idx="2">
                  <c:v>0.56521739130434778</c:v>
                </c:pt>
                <c:pt idx="3">
                  <c:v>0.55172413793103448</c:v>
                </c:pt>
                <c:pt idx="4">
                  <c:v>0.56000000000000005</c:v>
                </c:pt>
                <c:pt idx="5">
                  <c:v>0.5</c:v>
                </c:pt>
                <c:pt idx="6">
                  <c:v>0.58823529411764708</c:v>
                </c:pt>
                <c:pt idx="7">
                  <c:v>0.38709677419354838</c:v>
                </c:pt>
                <c:pt idx="8">
                  <c:v>0.51219512195121952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A0-4AB8-8332-091591CBFC98}"/>
            </c:ext>
          </c:extLst>
        </c:ser>
        <c:ser>
          <c:idx val="2"/>
          <c:order val="1"/>
          <c:tx>
            <c:strRef>
              <c:f>Sheet1!$D$2</c:f>
              <c:strCache>
                <c:ptCount val="1"/>
                <c:pt idx="0">
                  <c:v>PT_Reliability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Sheet1!$A$3:$A$11</c:f>
              <c:strCache>
                <c:ptCount val="9"/>
                <c:pt idx="0">
                  <c:v>Inner South</c:v>
                </c:pt>
                <c:pt idx="1">
                  <c:v>Woden</c:v>
                </c:pt>
                <c:pt idx="2">
                  <c:v>West Creek</c:v>
                </c:pt>
                <c:pt idx="3">
                  <c:v>Tuggeranong</c:v>
                </c:pt>
                <c:pt idx="4">
                  <c:v>Queanbeyan</c:v>
                </c:pt>
                <c:pt idx="5">
                  <c:v>Inner North</c:v>
                </c:pt>
                <c:pt idx="6">
                  <c:v>Belconnen</c:v>
                </c:pt>
                <c:pt idx="7">
                  <c:v>Gungahlin</c:v>
                </c:pt>
                <c:pt idx="8">
                  <c:v>AVERAGE</c:v>
                </c:pt>
              </c:strCache>
            </c:strRef>
          </c:cat>
          <c:val>
            <c:numRef>
              <c:f>Sheet1!$D$3:$D$11</c:f>
              <c:numCache>
                <c:formatCode>0.00</c:formatCode>
                <c:ptCount val="9"/>
                <c:pt idx="0">
                  <c:v>0.51851851851851805</c:v>
                </c:pt>
                <c:pt idx="1">
                  <c:v>0.40816326530612201</c:v>
                </c:pt>
                <c:pt idx="2">
                  <c:v>0.35714285714285698</c:v>
                </c:pt>
                <c:pt idx="3">
                  <c:v>0.375</c:v>
                </c:pt>
                <c:pt idx="4">
                  <c:v>0.34090909090909099</c:v>
                </c:pt>
                <c:pt idx="5">
                  <c:v>0.37931034482758602</c:v>
                </c:pt>
                <c:pt idx="6">
                  <c:v>0.21212121212121199</c:v>
                </c:pt>
                <c:pt idx="7">
                  <c:v>0.32258064516128998</c:v>
                </c:pt>
                <c:pt idx="8">
                  <c:v>0.3642182417483345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A0-4AB8-8332-091591CBFC98}"/>
            </c:ext>
          </c:extLst>
        </c:ser>
        <c:ser>
          <c:idx val="0"/>
          <c:order val="2"/>
          <c:tx>
            <c:strRef>
              <c:f>Sheet1!$E$2</c:f>
              <c:strCache>
                <c:ptCount val="1"/>
                <c:pt idx="0">
                  <c:v>ODT_Reliability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Sheet1!$A$3:$A$11</c:f>
              <c:strCache>
                <c:ptCount val="9"/>
                <c:pt idx="0">
                  <c:v>Inner South</c:v>
                </c:pt>
                <c:pt idx="1">
                  <c:v>Woden</c:v>
                </c:pt>
                <c:pt idx="2">
                  <c:v>West Creek</c:v>
                </c:pt>
                <c:pt idx="3">
                  <c:v>Tuggeranong</c:v>
                </c:pt>
                <c:pt idx="4">
                  <c:v>Queanbeyan</c:v>
                </c:pt>
                <c:pt idx="5">
                  <c:v>Inner North</c:v>
                </c:pt>
                <c:pt idx="6">
                  <c:v>Belconnen</c:v>
                </c:pt>
                <c:pt idx="7">
                  <c:v>Gungahlin</c:v>
                </c:pt>
                <c:pt idx="8">
                  <c:v>AVERAGE</c:v>
                </c:pt>
              </c:strCache>
            </c:strRef>
          </c:cat>
          <c:val>
            <c:numRef>
              <c:f>Sheet1!$E$3:$E$11</c:f>
              <c:numCache>
                <c:formatCode>0.00</c:formatCode>
                <c:ptCount val="9"/>
                <c:pt idx="0">
                  <c:v>0.57142857142857095</c:v>
                </c:pt>
                <c:pt idx="1">
                  <c:v>0.46666666666666701</c:v>
                </c:pt>
                <c:pt idx="2">
                  <c:v>0.483870967741935</c:v>
                </c:pt>
                <c:pt idx="3">
                  <c:v>0.44897959183673503</c:v>
                </c:pt>
                <c:pt idx="4">
                  <c:v>0.41176470588235298</c:v>
                </c:pt>
                <c:pt idx="5">
                  <c:v>0.4</c:v>
                </c:pt>
                <c:pt idx="6">
                  <c:v>0.47826086956521702</c:v>
                </c:pt>
                <c:pt idx="7">
                  <c:v>0.25581395348837199</c:v>
                </c:pt>
                <c:pt idx="8">
                  <c:v>0.43959816582623124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A0-4AB8-8332-091591CBF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233872"/>
        <c:axId val="88229296"/>
      </c:barChart>
      <c:catAx>
        <c:axId val="88233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Zone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29296"/>
        <c:crosses val="autoZero"/>
        <c:auto val="1"/>
        <c:lblAlgn val="ctr"/>
        <c:lblOffset val="100"/>
        <c:noMultiLvlLbl val="0"/>
      </c:catAx>
      <c:valAx>
        <c:axId val="8822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Reliability</a:t>
                </a:r>
                <a:r>
                  <a:rPr lang="en-US" baseline="0"/>
                  <a:t> factor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33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242886</xdr:colOff>
      <xdr:row>7</xdr:row>
      <xdr:rowOff>123825</xdr:rowOff>
    </xdr:from>
    <xdr:to>
      <xdr:col>31</xdr:col>
      <xdr:colOff>380999</xdr:colOff>
      <xdr:row>27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15562B-DC03-403B-A1AD-2EF462159F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66675</xdr:colOff>
      <xdr:row>12</xdr:row>
      <xdr:rowOff>95250</xdr:rowOff>
    </xdr:from>
    <xdr:to>
      <xdr:col>16</xdr:col>
      <xdr:colOff>561975</xdr:colOff>
      <xdr:row>34</xdr:row>
      <xdr:rowOff>85726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FA99B89-EDD4-408F-96FD-9C4E04EAC8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E3A7C-3175-4008-8632-63A1CD12FF9C}">
  <dimension ref="A2:F11"/>
  <sheetViews>
    <sheetView tabSelected="1" workbookViewId="0">
      <selection activeCell="B11" sqref="B11:E11"/>
    </sheetView>
  </sheetViews>
  <sheetFormatPr defaultRowHeight="15" x14ac:dyDescent="0.25"/>
  <cols>
    <col min="2" max="2" width="9.5703125" bestFit="1" customWidth="1"/>
    <col min="3" max="3" width="15.42578125" customWidth="1"/>
    <col min="4" max="5" width="12.5703125" bestFit="1" customWidth="1"/>
  </cols>
  <sheetData>
    <row r="2" spans="1:6" x14ac:dyDescent="0.25">
      <c r="A2" t="s">
        <v>0</v>
      </c>
      <c r="B2" t="s">
        <v>12</v>
      </c>
      <c r="C2" t="s">
        <v>11</v>
      </c>
      <c r="D2" t="s">
        <v>9</v>
      </c>
      <c r="E2" t="s">
        <v>10</v>
      </c>
    </row>
    <row r="3" spans="1:6" x14ac:dyDescent="0.25">
      <c r="A3" t="s">
        <v>4</v>
      </c>
      <c r="B3">
        <v>6</v>
      </c>
      <c r="C3" s="1">
        <v>0.41666666666666669</v>
      </c>
      <c r="D3" s="1">
        <v>0.51851851851851805</v>
      </c>
      <c r="E3" s="1">
        <v>0.57142857142857095</v>
      </c>
      <c r="F3" s="1">
        <f>AVERAGE(C3:E3)</f>
        <v>0.50220458553791858</v>
      </c>
    </row>
    <row r="4" spans="1:6" x14ac:dyDescent="0.25">
      <c r="A4" t="s">
        <v>5</v>
      </c>
      <c r="B4">
        <v>11</v>
      </c>
      <c r="C4" s="1">
        <v>0.53333333333333333</v>
      </c>
      <c r="D4" s="1">
        <v>0.40816326530612201</v>
      </c>
      <c r="E4" s="1">
        <v>0.46666666666666701</v>
      </c>
      <c r="F4" s="1">
        <f>AVERAGE(C4:E4)</f>
        <v>0.46938775510204084</v>
      </c>
    </row>
    <row r="5" spans="1:6" x14ac:dyDescent="0.25">
      <c r="A5" t="s">
        <v>6</v>
      </c>
      <c r="B5">
        <v>15.9</v>
      </c>
      <c r="C5" s="1">
        <v>0.56521739130434778</v>
      </c>
      <c r="D5" s="1">
        <v>0.35714285714285698</v>
      </c>
      <c r="E5" s="1">
        <v>0.483870967741935</v>
      </c>
      <c r="F5" s="1">
        <f>AVERAGE(C5:E5)</f>
        <v>0.46874373872971326</v>
      </c>
    </row>
    <row r="6" spans="1:6" x14ac:dyDescent="0.25">
      <c r="A6" t="s">
        <v>7</v>
      </c>
      <c r="B6">
        <v>19.399999999999999</v>
      </c>
      <c r="C6" s="1">
        <v>0.55172413793103448</v>
      </c>
      <c r="D6" s="1">
        <v>0.375</v>
      </c>
      <c r="E6" s="1">
        <v>0.44897959183673503</v>
      </c>
      <c r="F6" s="1">
        <f>AVERAGE(C6:E6)</f>
        <v>0.45856790992258983</v>
      </c>
    </row>
    <row r="7" spans="1:6" x14ac:dyDescent="0.25">
      <c r="A7" t="s">
        <v>8</v>
      </c>
      <c r="B7">
        <v>14.7</v>
      </c>
      <c r="C7" s="1">
        <v>0.56000000000000005</v>
      </c>
      <c r="D7" s="1">
        <v>0.34090909090909099</v>
      </c>
      <c r="E7" s="1">
        <v>0.41176470588235298</v>
      </c>
      <c r="F7" s="1">
        <f>AVERAGE(C7:E7)</f>
        <v>0.43755793226381473</v>
      </c>
    </row>
    <row r="8" spans="1:6" x14ac:dyDescent="0.25">
      <c r="A8" t="s">
        <v>3</v>
      </c>
      <c r="B8">
        <v>5.7</v>
      </c>
      <c r="C8" s="1">
        <v>0.5</v>
      </c>
      <c r="D8" s="1">
        <v>0.37931034482758602</v>
      </c>
      <c r="E8" s="1">
        <v>0.4</v>
      </c>
      <c r="F8" s="1">
        <f>AVERAGE(C8:E8)</f>
        <v>0.4264367816091954</v>
      </c>
    </row>
    <row r="9" spans="1:6" x14ac:dyDescent="0.25">
      <c r="A9" t="s">
        <v>1</v>
      </c>
      <c r="B9">
        <v>13.3</v>
      </c>
      <c r="C9" s="1">
        <v>0.58823529411764708</v>
      </c>
      <c r="D9" s="1">
        <v>0.21212121212121199</v>
      </c>
      <c r="E9" s="1">
        <v>0.47826086956521702</v>
      </c>
      <c r="F9" s="1">
        <f>AVERAGE(C9:E9)</f>
        <v>0.42620579193469205</v>
      </c>
    </row>
    <row r="10" spans="1:6" x14ac:dyDescent="0.25">
      <c r="A10" t="s">
        <v>2</v>
      </c>
      <c r="B10">
        <v>14.91</v>
      </c>
      <c r="C10" s="1">
        <v>0.38709677419354838</v>
      </c>
      <c r="D10" s="1">
        <v>0.32258064516128998</v>
      </c>
      <c r="E10" s="1">
        <v>0.25581395348837199</v>
      </c>
      <c r="F10" s="1">
        <f>AVERAGE(C10:E10)</f>
        <v>0.32183045761440343</v>
      </c>
    </row>
    <row r="11" spans="1:6" x14ac:dyDescent="0.25">
      <c r="A11" t="s">
        <v>13</v>
      </c>
      <c r="B11" s="1">
        <f>AVERAGE(B3:B10)</f>
        <v>12.61375</v>
      </c>
      <c r="C11" s="1">
        <v>0.51219512195121952</v>
      </c>
      <c r="D11" s="1">
        <f>AVERAGE(D3:D10)</f>
        <v>0.3642182417483345</v>
      </c>
      <c r="E11" s="1">
        <f>AVERAGE(E3:E10)</f>
        <v>0.43959816582623124</v>
      </c>
      <c r="F11" s="1"/>
    </row>
  </sheetData>
  <autoFilter ref="A2:F11" xr:uid="{92EE3A7C-3175-4008-8632-63A1CD12FF9C}">
    <sortState xmlns:xlrd2="http://schemas.microsoft.com/office/spreadsheetml/2017/richdata2" ref="A3:F11">
      <sortCondition descending="1" ref="F2:F11"/>
    </sortState>
  </autoFilter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Jordan</dc:creator>
  <cp:lastModifiedBy>Calum Jordan</cp:lastModifiedBy>
  <dcterms:created xsi:type="dcterms:W3CDTF">2022-04-30T23:29:16Z</dcterms:created>
  <dcterms:modified xsi:type="dcterms:W3CDTF">2022-05-01T03:46:14Z</dcterms:modified>
</cp:coreProperties>
</file>