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31864af2bbbc2/Desktop/"/>
    </mc:Choice>
  </mc:AlternateContent>
  <xr:revisionPtr revIDLastSave="2" documentId="13_ncr:1_{020F713F-14B7-A141-886E-67B8583DFD0A}" xr6:coauthVersionLast="47" xr6:coauthVersionMax="47" xr10:uidLastSave="{BEB1A167-5BF7-4D02-A251-6E930F12E719}"/>
  <bookViews>
    <workbookView xWindow="-98" yWindow="-98" windowWidth="17115" windowHeight="10755" xr2:uid="{00000000-000D-0000-FFFF-FFFF00000000}"/>
  </bookViews>
  <sheets>
    <sheet name="US 500 Futures Historical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<sst xmlns="http://schemas.openxmlformats.org/spreadsheetml/2006/main" count="7" uniqueCount="7">
  <si>
    <t>Weeknumber</t>
  </si>
  <si>
    <t>Price 2019</t>
  </si>
  <si>
    <t>Open 2019</t>
  </si>
  <si>
    <t>Change Absolute 2019</t>
  </si>
  <si>
    <t>Price 2020</t>
  </si>
  <si>
    <t>Open 2020</t>
  </si>
  <si>
    <t>Change Absolute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</si>
</sst>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46" fontId="18" fillId="33" borderId="0" xfId="0" quotePrefix="1" applyNumberFormat="1" applyFont="1" applyFill="1"/>
    <xf numFmtId="0" fontId="18" fillId="33" borderId="0" xfId="0" applyFont="1" applyFill="1"/>
    <xf numFmtId="0" fontId="18" fillId="34" borderId="0" xfId="0" applyFont="1" applyFill="1"/>
    <xf numFmtId="0" fontId="18" fillId="35" borderId="0" xfId="0" quotePrefix="1" applyFont="1" applyFill="1"/>
    <xf numFmtId="0" fontId="18" fillId="35" borderId="0" xfId="0" applyFont="1" applyFill="1"/>
    <xf numFmtId="0" fontId="0" fillId="34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0" fillId="35" borderId="0" xfId="0" applyFill="1" applyAlignment="1">
      <alignment horizontal="center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500 Futures Historical Data'!$A$2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Data'!$B$2:$I$2</c:f>
              <c:numCache>
                <c:formatCode>General</c:formatCode>
                <c:ptCount val="8"/>
                <c:pt idx="1">
                  <c:v>2595</c:v>
                </c:pt>
                <c:pt idx="2">
                  <c:v>2537.25</c:v>
                </c:pt>
                <c:pt idx="3">
                  <c:v>60</c:v>
                </c:pt>
                <c:pt idx="5">
                  <c:v>3264.75</c:v>
                </c:pt>
                <c:pt idx="6">
                  <c:v>3220.25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7-4FD1-B8A7-69EE2A8CB03C}"/>
            </c:ext>
          </c:extLst>
        </c:ser>
        <c:ser>
          <c:idx val="1"/>
          <c:order val="1"/>
          <c:tx>
            <c:strRef>
              <c:f>'US 500 Futures Historical Data'!$A$3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Data'!$B$3:$I$3</c:f>
              <c:numCache>
                <c:formatCode>General</c:formatCode>
                <c:ptCount val="8"/>
                <c:pt idx="1">
                  <c:v>2671.5</c:v>
                </c:pt>
                <c:pt idx="2">
                  <c:v>2588.5</c:v>
                </c:pt>
                <c:pt idx="3">
                  <c:v>80</c:v>
                </c:pt>
                <c:pt idx="5">
                  <c:v>3325</c:v>
                </c:pt>
                <c:pt idx="6">
                  <c:v>3265.75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7-4FD1-B8A7-69EE2A8CB03C}"/>
            </c:ext>
          </c:extLst>
        </c:ser>
        <c:ser>
          <c:idx val="2"/>
          <c:order val="2"/>
          <c:tx>
            <c:strRef>
              <c:f>'US 500 Futures Historical Data'!$A$4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Data'!$B$4:$I$4</c:f>
              <c:numCache>
                <c:formatCode>General</c:formatCode>
                <c:ptCount val="8"/>
                <c:pt idx="1">
                  <c:v>2663.5</c:v>
                </c:pt>
                <c:pt idx="2">
                  <c:v>2669.25</c:v>
                </c:pt>
                <c:pt idx="3">
                  <c:v>0</c:v>
                </c:pt>
                <c:pt idx="5">
                  <c:v>3293.5</c:v>
                </c:pt>
                <c:pt idx="6">
                  <c:v>3325</c:v>
                </c:pt>
                <c:pt idx="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7-4FD1-B8A7-69EE2A8CB03C}"/>
            </c:ext>
          </c:extLst>
        </c:ser>
        <c:ser>
          <c:idx val="3"/>
          <c:order val="3"/>
          <c:tx>
            <c:strRef>
              <c:f>'US 500 Futures Historical Data'!$A$5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Data'!$B$5:$I$5</c:f>
              <c:numCache>
                <c:formatCode>General</c:formatCode>
                <c:ptCount val="8"/>
                <c:pt idx="1">
                  <c:v>2704.25</c:v>
                </c:pt>
                <c:pt idx="2">
                  <c:v>2660</c:v>
                </c:pt>
                <c:pt idx="3">
                  <c:v>40</c:v>
                </c:pt>
                <c:pt idx="5">
                  <c:v>3224</c:v>
                </c:pt>
                <c:pt idx="6">
                  <c:v>3269.75</c:v>
                </c:pt>
                <c:pt idx="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7-4FD1-B8A7-69EE2A8CB03C}"/>
            </c:ext>
          </c:extLst>
        </c:ser>
        <c:ser>
          <c:idx val="4"/>
          <c:order val="4"/>
          <c:tx>
            <c:strRef>
              <c:f>'US 500 Futures Historical Data'!$A$6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Data'!$B$6:$I$6</c:f>
              <c:numCache>
                <c:formatCode>General</c:formatCode>
                <c:ptCount val="8"/>
                <c:pt idx="1">
                  <c:v>2706.25</c:v>
                </c:pt>
                <c:pt idx="2">
                  <c:v>2699.25</c:v>
                </c:pt>
                <c:pt idx="3">
                  <c:v>0</c:v>
                </c:pt>
                <c:pt idx="5">
                  <c:v>3325.5</c:v>
                </c:pt>
                <c:pt idx="6">
                  <c:v>3222.75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7-4FD1-B8A7-69EE2A8CB03C}"/>
            </c:ext>
          </c:extLst>
        </c:ser>
        <c:ser>
          <c:idx val="5"/>
          <c:order val="5"/>
          <c:tx>
            <c:strRef>
              <c:f>'US 500 Futures Historical Data'!$A$7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Data'!$B$7:$I$7</c:f>
              <c:numCache>
                <c:formatCode>General</c:formatCode>
                <c:ptCount val="8"/>
                <c:pt idx="1">
                  <c:v>2777</c:v>
                </c:pt>
                <c:pt idx="2">
                  <c:v>2710.75</c:v>
                </c:pt>
                <c:pt idx="3">
                  <c:v>60</c:v>
                </c:pt>
                <c:pt idx="5">
                  <c:v>3381</c:v>
                </c:pt>
                <c:pt idx="6">
                  <c:v>3322.25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7-4FD1-B8A7-69EE2A8CB03C}"/>
            </c:ext>
          </c:extLst>
        </c:ser>
        <c:ser>
          <c:idx val="6"/>
          <c:order val="6"/>
          <c:tx>
            <c:strRef>
              <c:f>'US 500 Futures Historical Data'!$A$8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Data'!$B$8:$I$8</c:f>
              <c:numCache>
                <c:formatCode>General</c:formatCode>
                <c:ptCount val="8"/>
                <c:pt idx="1">
                  <c:v>2791.25</c:v>
                </c:pt>
                <c:pt idx="2">
                  <c:v>2777</c:v>
                </c:pt>
                <c:pt idx="3">
                  <c:v>20</c:v>
                </c:pt>
                <c:pt idx="5">
                  <c:v>3339.25</c:v>
                </c:pt>
                <c:pt idx="6">
                  <c:v>3382.25</c:v>
                </c:pt>
                <c:pt idx="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7-4FD1-B8A7-69EE2A8CB03C}"/>
            </c:ext>
          </c:extLst>
        </c:ser>
        <c:ser>
          <c:idx val="7"/>
          <c:order val="7"/>
          <c:tx>
            <c:strRef>
              <c:f>'US 500 Futures Historical Data'!$A$9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Data'!$B$9:$I$9</c:f>
              <c:numCache>
                <c:formatCode>General</c:formatCode>
                <c:ptCount val="8"/>
                <c:pt idx="1">
                  <c:v>2805</c:v>
                </c:pt>
                <c:pt idx="2">
                  <c:v>2799.5</c:v>
                </c:pt>
                <c:pt idx="3">
                  <c:v>0</c:v>
                </c:pt>
                <c:pt idx="5">
                  <c:v>2951</c:v>
                </c:pt>
                <c:pt idx="6">
                  <c:v>3309</c:v>
                </c:pt>
                <c:pt idx="7">
                  <c:v>-360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7-4FD1-B8A7-69EE2A8CB03C}"/>
            </c:ext>
          </c:extLst>
        </c:ser>
        <c:ser>
          <c:idx val="8"/>
          <c:order val="8"/>
          <c:tx>
            <c:strRef>
              <c:f>'US 500 Futures Historical Data'!$A$10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Data'!$B$10:$I$10</c:f>
              <c:numCache>
                <c:formatCode>General</c:formatCode>
                <c:ptCount val="8"/>
                <c:pt idx="1">
                  <c:v>2747</c:v>
                </c:pt>
                <c:pt idx="2">
                  <c:v>2814</c:v>
                </c:pt>
                <c:pt idx="3">
                  <c:v>-60</c:v>
                </c:pt>
                <c:pt idx="5">
                  <c:v>2964</c:v>
                </c:pt>
                <c:pt idx="6">
                  <c:v>2900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7-4FD1-B8A7-69EE2A8CB03C}"/>
            </c:ext>
          </c:extLst>
        </c:ser>
        <c:ser>
          <c:idx val="9"/>
          <c:order val="9"/>
          <c:tx>
            <c:strRef>
              <c:f>'US 500 Futures Historical Data'!$A$11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Data'!$B$11:$I$11</c:f>
              <c:numCache>
                <c:formatCode>General</c:formatCode>
                <c:ptCount val="8"/>
                <c:pt idx="1">
                  <c:v>2811.89</c:v>
                </c:pt>
                <c:pt idx="2">
                  <c:v>2745.5</c:v>
                </c:pt>
                <c:pt idx="3">
                  <c:v>60</c:v>
                </c:pt>
                <c:pt idx="5">
                  <c:v>2696</c:v>
                </c:pt>
                <c:pt idx="6">
                  <c:v>2916</c:v>
                </c:pt>
                <c:pt idx="7">
                  <c:v>-220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7-4FD1-B8A7-69EE2A8CB03C}"/>
            </c:ext>
          </c:extLst>
        </c:ser>
        <c:ser>
          <c:idx val="10"/>
          <c:order val="10"/>
          <c:tx>
            <c:strRef>
              <c:f>'US 500 Futures Historical Data'!$A$12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Data'!$B$12:$I$12</c:f>
              <c:numCache>
                <c:formatCode>General</c:formatCode>
                <c:ptCount val="8"/>
                <c:pt idx="1">
                  <c:v>2810.75</c:v>
                </c:pt>
                <c:pt idx="2">
                  <c:v>2827</c:v>
                </c:pt>
                <c:pt idx="3">
                  <c:v>-20</c:v>
                </c:pt>
                <c:pt idx="5">
                  <c:v>2437.98</c:v>
                </c:pt>
                <c:pt idx="6">
                  <c:v>2673.75</c:v>
                </c:pt>
                <c:pt idx="7">
                  <c:v>-240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7-4FD1-B8A7-69EE2A8CB03C}"/>
            </c:ext>
          </c:extLst>
        </c:ser>
        <c:ser>
          <c:idx val="11"/>
          <c:order val="11"/>
          <c:tx>
            <c:strRef>
              <c:f>'US 500 Futures Historical Data'!$A$13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Data'!$B$13:$I$13</c:f>
              <c:numCache>
                <c:formatCode>General</c:formatCode>
                <c:ptCount val="8"/>
                <c:pt idx="1">
                  <c:v>2837.75</c:v>
                </c:pt>
                <c:pt idx="2">
                  <c:v>2813</c:v>
                </c:pt>
                <c:pt idx="3">
                  <c:v>20</c:v>
                </c:pt>
                <c:pt idx="5">
                  <c:v>2524</c:v>
                </c:pt>
                <c:pt idx="6">
                  <c:v>2220.25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7-4FD1-B8A7-69EE2A8CB03C}"/>
            </c:ext>
          </c:extLst>
        </c:ser>
        <c:ser>
          <c:idx val="12"/>
          <c:order val="12"/>
          <c:tx>
            <c:strRef>
              <c:f>'US 500 Futures Historical Data'!$A$14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Data'!$B$14:$I$14</c:f>
              <c:numCache>
                <c:formatCode>General</c:formatCode>
                <c:ptCount val="8"/>
                <c:pt idx="1">
                  <c:v>2896</c:v>
                </c:pt>
                <c:pt idx="2">
                  <c:v>2844.5</c:v>
                </c:pt>
                <c:pt idx="3">
                  <c:v>60</c:v>
                </c:pt>
                <c:pt idx="5">
                  <c:v>2482.75</c:v>
                </c:pt>
                <c:pt idx="6">
                  <c:v>2459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E7-4FD1-B8A7-69EE2A8CB03C}"/>
            </c:ext>
          </c:extLst>
        </c:ser>
        <c:ser>
          <c:idx val="13"/>
          <c:order val="13"/>
          <c:tx>
            <c:strRef>
              <c:f>'US 500 Futures Historical Data'!$A$15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Data'!$B$15:$I$15</c:f>
              <c:numCache>
                <c:formatCode>General</c:formatCode>
                <c:ptCount val="8"/>
                <c:pt idx="1">
                  <c:v>2912.5</c:v>
                </c:pt>
                <c:pt idx="2">
                  <c:v>2896.25</c:v>
                </c:pt>
                <c:pt idx="3">
                  <c:v>20</c:v>
                </c:pt>
                <c:pt idx="5">
                  <c:v>2779.75</c:v>
                </c:pt>
                <c:pt idx="6">
                  <c:v>2485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E7-4FD1-B8A7-69EE2A8CB03C}"/>
            </c:ext>
          </c:extLst>
        </c:ser>
        <c:ser>
          <c:idx val="14"/>
          <c:order val="14"/>
          <c:tx>
            <c:strRef>
              <c:f>'US 500 Futures Historical Data'!$A$16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Data'!$B$16:$I$16</c:f>
              <c:numCache>
                <c:formatCode>General</c:formatCode>
                <c:ptCount val="8"/>
                <c:pt idx="1">
                  <c:v>2910</c:v>
                </c:pt>
                <c:pt idx="2">
                  <c:v>2912</c:v>
                </c:pt>
                <c:pt idx="3">
                  <c:v>0</c:v>
                </c:pt>
                <c:pt idx="5">
                  <c:v>2870</c:v>
                </c:pt>
                <c:pt idx="6">
                  <c:v>2811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E7-4FD1-B8A7-69EE2A8CB03C}"/>
            </c:ext>
          </c:extLst>
        </c:ser>
        <c:ser>
          <c:idx val="15"/>
          <c:order val="15"/>
          <c:tx>
            <c:strRef>
              <c:f>'US 500 Futures Historical Data'!$A$17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Data'!$B$17:$I$17</c:f>
              <c:numCache>
                <c:formatCode>General</c:formatCode>
                <c:ptCount val="8"/>
                <c:pt idx="1">
                  <c:v>2941.5</c:v>
                </c:pt>
                <c:pt idx="2">
                  <c:v>2908.75</c:v>
                </c:pt>
                <c:pt idx="3">
                  <c:v>40</c:v>
                </c:pt>
                <c:pt idx="5">
                  <c:v>2829.5</c:v>
                </c:pt>
                <c:pt idx="6">
                  <c:v>2861.5</c:v>
                </c:pt>
                <c:pt idx="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E7-4FD1-B8A7-69EE2A8CB03C}"/>
            </c:ext>
          </c:extLst>
        </c:ser>
        <c:ser>
          <c:idx val="16"/>
          <c:order val="16"/>
          <c:tx>
            <c:strRef>
              <c:f>'US 500 Futures Historical Data'!$A$18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Data'!$B$18:$I$18</c:f>
              <c:numCache>
                <c:formatCode>General</c:formatCode>
                <c:ptCount val="8"/>
                <c:pt idx="1">
                  <c:v>2947.5</c:v>
                </c:pt>
                <c:pt idx="2">
                  <c:v>2939.25</c:v>
                </c:pt>
                <c:pt idx="3">
                  <c:v>0</c:v>
                </c:pt>
                <c:pt idx="5">
                  <c:v>2821.75</c:v>
                </c:pt>
                <c:pt idx="6">
                  <c:v>2829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E7-4FD1-B8A7-69EE2A8CB03C}"/>
            </c:ext>
          </c:extLst>
        </c:ser>
        <c:ser>
          <c:idx val="17"/>
          <c:order val="17"/>
          <c:tx>
            <c:strRef>
              <c:f>'US 500 Futures Historical Data'!$A$19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Data'!$B$19:$I$19</c:f>
              <c:numCache>
                <c:formatCode>General</c:formatCode>
                <c:ptCount val="8"/>
                <c:pt idx="1">
                  <c:v>2887</c:v>
                </c:pt>
                <c:pt idx="2">
                  <c:v>2917.75</c:v>
                </c:pt>
                <c:pt idx="3">
                  <c:v>-40</c:v>
                </c:pt>
                <c:pt idx="5">
                  <c:v>2928.5</c:v>
                </c:pt>
                <c:pt idx="6">
                  <c:v>2789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E7-4FD1-B8A7-69EE2A8CB03C}"/>
            </c:ext>
          </c:extLst>
        </c:ser>
        <c:ser>
          <c:idx val="18"/>
          <c:order val="18"/>
          <c:tx>
            <c:strRef>
              <c:f>'US 500 Futures Historical Data'!$A$20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Data'!$B$20:$I$20</c:f>
              <c:numCache>
                <c:formatCode>General</c:formatCode>
                <c:ptCount val="8"/>
                <c:pt idx="1">
                  <c:v>2862</c:v>
                </c:pt>
                <c:pt idx="2">
                  <c:v>2858.5</c:v>
                </c:pt>
                <c:pt idx="3">
                  <c:v>0</c:v>
                </c:pt>
                <c:pt idx="5">
                  <c:v>2846.5</c:v>
                </c:pt>
                <c:pt idx="6">
                  <c:v>2920.75</c:v>
                </c:pt>
                <c:pt idx="7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E7-4FD1-B8A7-69EE2A8CB03C}"/>
            </c:ext>
          </c:extLst>
        </c:ser>
        <c:ser>
          <c:idx val="19"/>
          <c:order val="19"/>
          <c:tx>
            <c:strRef>
              <c:f>'US 500 Futures Historical Data'!$A$21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Data'!$B$21:$I$21</c:f>
              <c:numCache>
                <c:formatCode>General</c:formatCode>
                <c:ptCount val="8"/>
                <c:pt idx="1">
                  <c:v>2831.75</c:v>
                </c:pt>
                <c:pt idx="2">
                  <c:v>2861.5</c:v>
                </c:pt>
                <c:pt idx="3">
                  <c:v>-20</c:v>
                </c:pt>
                <c:pt idx="5">
                  <c:v>2953</c:v>
                </c:pt>
                <c:pt idx="6">
                  <c:v>2859.75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E7-4FD1-B8A7-69EE2A8CB03C}"/>
            </c:ext>
          </c:extLst>
        </c:ser>
        <c:ser>
          <c:idx val="20"/>
          <c:order val="20"/>
          <c:tx>
            <c:strRef>
              <c:f>'US 500 Futures Historical Data'!$A$22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Data'!$B$22:$I$22</c:f>
              <c:numCache>
                <c:formatCode>General</c:formatCode>
                <c:ptCount val="8"/>
                <c:pt idx="1">
                  <c:v>2752.5</c:v>
                </c:pt>
                <c:pt idx="2">
                  <c:v>2831</c:v>
                </c:pt>
                <c:pt idx="3">
                  <c:v>-80</c:v>
                </c:pt>
                <c:pt idx="5">
                  <c:v>3042</c:v>
                </c:pt>
                <c:pt idx="6">
                  <c:v>2948.5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E7-4FD1-B8A7-69EE2A8CB03C}"/>
            </c:ext>
          </c:extLst>
        </c:ser>
        <c:ser>
          <c:idx val="21"/>
          <c:order val="21"/>
          <c:tx>
            <c:strRef>
              <c:f>'US 500 Futures Historical Data'!$A$23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Data'!$B$23:$I$23</c:f>
              <c:numCache>
                <c:formatCode>General</c:formatCode>
                <c:ptCount val="8"/>
                <c:pt idx="1">
                  <c:v>2875</c:v>
                </c:pt>
                <c:pt idx="2">
                  <c:v>2741</c:v>
                </c:pt>
                <c:pt idx="3">
                  <c:v>140</c:v>
                </c:pt>
                <c:pt idx="5">
                  <c:v>3186.75</c:v>
                </c:pt>
                <c:pt idx="6">
                  <c:v>3029.75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E7-4FD1-B8A7-69EE2A8CB03C}"/>
            </c:ext>
          </c:extLst>
        </c:ser>
        <c:ser>
          <c:idx val="22"/>
          <c:order val="22"/>
          <c:tx>
            <c:strRef>
              <c:f>'US 500 Futures Historical Data'!$A$24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Data'!$B$24:$I$24</c:f>
              <c:numCache>
                <c:formatCode>General</c:formatCode>
                <c:ptCount val="8"/>
                <c:pt idx="1">
                  <c:v>2890.5</c:v>
                </c:pt>
                <c:pt idx="2">
                  <c:v>2893.25</c:v>
                </c:pt>
                <c:pt idx="3">
                  <c:v>0</c:v>
                </c:pt>
                <c:pt idx="5">
                  <c:v>3034.75</c:v>
                </c:pt>
                <c:pt idx="6">
                  <c:v>3192.5</c:v>
                </c:pt>
                <c:pt idx="7">
                  <c:v>-160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E7-4FD1-B8A7-69EE2A8CB03C}"/>
            </c:ext>
          </c:extLst>
        </c:ser>
        <c:ser>
          <c:idx val="23"/>
          <c:order val="23"/>
          <c:tx>
            <c:strRef>
              <c:f>'US 500 Futures Historical Data'!$A$25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Data'!$B$25:$I$25</c:f>
              <c:numCache>
                <c:formatCode>General</c:formatCode>
                <c:ptCount val="8"/>
                <c:pt idx="1">
                  <c:v>2953.9</c:v>
                </c:pt>
                <c:pt idx="2">
                  <c:v>2890.75</c:v>
                </c:pt>
                <c:pt idx="3">
                  <c:v>60</c:v>
                </c:pt>
                <c:pt idx="5">
                  <c:v>3161.26</c:v>
                </c:pt>
                <c:pt idx="6">
                  <c:v>2992.75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E7-4FD1-B8A7-69EE2A8CB03C}"/>
            </c:ext>
          </c:extLst>
        </c:ser>
        <c:ser>
          <c:idx val="24"/>
          <c:order val="24"/>
          <c:tx>
            <c:strRef>
              <c:f>'US 500 Futures Historical Data'!$A$26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Data'!$B$26:$I$26</c:f>
              <c:numCache>
                <c:formatCode>General</c:formatCode>
                <c:ptCount val="8"/>
                <c:pt idx="1">
                  <c:v>2944.25</c:v>
                </c:pt>
                <c:pt idx="2">
                  <c:v>2948</c:v>
                </c:pt>
                <c:pt idx="3">
                  <c:v>0</c:v>
                </c:pt>
                <c:pt idx="5">
                  <c:v>3007</c:v>
                </c:pt>
                <c:pt idx="6">
                  <c:v>3040.25</c:v>
                </c:pt>
                <c:pt idx="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E7-4FD1-B8A7-69EE2A8CB03C}"/>
            </c:ext>
          </c:extLst>
        </c:ser>
        <c:ser>
          <c:idx val="25"/>
          <c:order val="25"/>
          <c:tx>
            <c:strRef>
              <c:f>'US 500 Futures Historical Data'!$A$27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Data'!$B$27:$I$27</c:f>
              <c:numCache>
                <c:formatCode>General</c:formatCode>
                <c:ptCount val="8"/>
                <c:pt idx="1">
                  <c:v>2990.5</c:v>
                </c:pt>
                <c:pt idx="2">
                  <c:v>2970</c:v>
                </c:pt>
                <c:pt idx="3">
                  <c:v>20</c:v>
                </c:pt>
                <c:pt idx="5">
                  <c:v>3129</c:v>
                </c:pt>
                <c:pt idx="6">
                  <c:v>2986.25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E7-4FD1-B8A7-69EE2A8CB03C}"/>
            </c:ext>
          </c:extLst>
        </c:ser>
        <c:ser>
          <c:idx val="26"/>
          <c:order val="26"/>
          <c:tx>
            <c:strRef>
              <c:f>'US 500 Futures Historical Data'!$A$28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Data'!$B$28:$I$28</c:f>
              <c:numCache>
                <c:formatCode>General</c:formatCode>
                <c:ptCount val="8"/>
                <c:pt idx="1">
                  <c:v>3015.5</c:v>
                </c:pt>
                <c:pt idx="2">
                  <c:v>2990.75</c:v>
                </c:pt>
                <c:pt idx="3">
                  <c:v>20</c:v>
                </c:pt>
                <c:pt idx="5">
                  <c:v>3178.5</c:v>
                </c:pt>
                <c:pt idx="6">
                  <c:v>3121.25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E7-4FD1-B8A7-69EE2A8CB03C}"/>
            </c:ext>
          </c:extLst>
        </c:ser>
        <c:ser>
          <c:idx val="27"/>
          <c:order val="27"/>
          <c:tx>
            <c:strRef>
              <c:f>'US 500 Futures Historical Data'!$A$29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Data'!$B$29:$I$29</c:f>
              <c:numCache>
                <c:formatCode>General</c:formatCode>
                <c:ptCount val="8"/>
                <c:pt idx="1">
                  <c:v>2977</c:v>
                </c:pt>
                <c:pt idx="2">
                  <c:v>3015.25</c:v>
                </c:pt>
                <c:pt idx="3">
                  <c:v>-40</c:v>
                </c:pt>
                <c:pt idx="5">
                  <c:v>3214</c:v>
                </c:pt>
                <c:pt idx="6">
                  <c:v>3183.5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E7-4FD1-B8A7-69EE2A8CB03C}"/>
            </c:ext>
          </c:extLst>
        </c:ser>
        <c:ser>
          <c:idx val="28"/>
          <c:order val="28"/>
          <c:tx>
            <c:strRef>
              <c:f>'US 500 Futures Historical Data'!$A$30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Data'!$B$30:$I$30</c:f>
              <c:numCache>
                <c:formatCode>General</c:formatCode>
                <c:ptCount val="8"/>
                <c:pt idx="1">
                  <c:v>3024.5</c:v>
                </c:pt>
                <c:pt idx="2">
                  <c:v>2974.5</c:v>
                </c:pt>
                <c:pt idx="3">
                  <c:v>60</c:v>
                </c:pt>
                <c:pt idx="5">
                  <c:v>3204</c:v>
                </c:pt>
                <c:pt idx="6">
                  <c:v>3214.5</c:v>
                </c:pt>
                <c:pt idx="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E7-4FD1-B8A7-69EE2A8CB03C}"/>
            </c:ext>
          </c:extLst>
        </c:ser>
        <c:ser>
          <c:idx val="29"/>
          <c:order val="29"/>
          <c:tx>
            <c:strRef>
              <c:f>'US 500 Futures Historical Data'!$A$31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Data'!$B$31:$I$31</c:f>
              <c:numCache>
                <c:formatCode>General</c:formatCode>
                <c:ptCount val="8"/>
                <c:pt idx="1">
                  <c:v>2932.5</c:v>
                </c:pt>
                <c:pt idx="2">
                  <c:v>3022</c:v>
                </c:pt>
                <c:pt idx="3">
                  <c:v>-80</c:v>
                </c:pt>
                <c:pt idx="5">
                  <c:v>3263.5</c:v>
                </c:pt>
                <c:pt idx="6">
                  <c:v>3210.75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E7-4FD1-B8A7-69EE2A8CB03C}"/>
            </c:ext>
          </c:extLst>
        </c:ser>
        <c:ser>
          <c:idx val="30"/>
          <c:order val="30"/>
          <c:tx>
            <c:strRef>
              <c:f>'US 500 Futures Historical Data'!$A$32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Data'!$B$32:$I$32</c:f>
              <c:numCache>
                <c:formatCode>General</c:formatCode>
                <c:ptCount val="8"/>
                <c:pt idx="1">
                  <c:v>2919.75</c:v>
                </c:pt>
                <c:pt idx="2">
                  <c:v>2929.25</c:v>
                </c:pt>
                <c:pt idx="3">
                  <c:v>0</c:v>
                </c:pt>
                <c:pt idx="5">
                  <c:v>3344.75</c:v>
                </c:pt>
                <c:pt idx="6">
                  <c:v>3272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E7-4FD1-B8A7-69EE2A8CB03C}"/>
            </c:ext>
          </c:extLst>
        </c:ser>
        <c:ser>
          <c:idx val="31"/>
          <c:order val="31"/>
          <c:tx>
            <c:strRef>
              <c:f>'US 500 Futures Historical Data'!$A$33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Data'!$B$33:$I$33</c:f>
              <c:numCache>
                <c:formatCode>General</c:formatCode>
                <c:ptCount val="8"/>
                <c:pt idx="1">
                  <c:v>2891.5</c:v>
                </c:pt>
                <c:pt idx="2">
                  <c:v>2918.75</c:v>
                </c:pt>
                <c:pt idx="3">
                  <c:v>-20</c:v>
                </c:pt>
                <c:pt idx="5">
                  <c:v>3361.5</c:v>
                </c:pt>
                <c:pt idx="6">
                  <c:v>3347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E7-4FD1-B8A7-69EE2A8CB03C}"/>
            </c:ext>
          </c:extLst>
        </c:ser>
        <c:ser>
          <c:idx val="32"/>
          <c:order val="32"/>
          <c:tx>
            <c:strRef>
              <c:f>'US 500 Futures Historical Data'!$A$34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Data'!$B$34:$I$34</c:f>
              <c:numCache>
                <c:formatCode>General</c:formatCode>
                <c:ptCount val="8"/>
                <c:pt idx="1">
                  <c:v>2855.5</c:v>
                </c:pt>
                <c:pt idx="2">
                  <c:v>2893</c:v>
                </c:pt>
                <c:pt idx="3">
                  <c:v>-40</c:v>
                </c:pt>
                <c:pt idx="5">
                  <c:v>3392.5</c:v>
                </c:pt>
                <c:pt idx="6">
                  <c:v>3366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1E7-4FD1-B8A7-69EE2A8CB03C}"/>
            </c:ext>
          </c:extLst>
        </c:ser>
        <c:ser>
          <c:idx val="33"/>
          <c:order val="33"/>
          <c:tx>
            <c:strRef>
              <c:f>'US 500 Futures Historical Data'!$A$35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Data'!$B$35:$I$35</c:f>
              <c:numCache>
                <c:formatCode>General</c:formatCode>
                <c:ptCount val="8"/>
                <c:pt idx="1">
                  <c:v>2924.75</c:v>
                </c:pt>
                <c:pt idx="2">
                  <c:v>2831</c:v>
                </c:pt>
                <c:pt idx="3">
                  <c:v>100</c:v>
                </c:pt>
                <c:pt idx="5">
                  <c:v>3504.5</c:v>
                </c:pt>
                <c:pt idx="6">
                  <c:v>3398.75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1E7-4FD1-B8A7-69EE2A8CB03C}"/>
            </c:ext>
          </c:extLst>
        </c:ser>
        <c:ser>
          <c:idx val="34"/>
          <c:order val="34"/>
          <c:tx>
            <c:strRef>
              <c:f>'US 500 Futures Historical Data'!$A$36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Data'!$B$36:$I$36</c:f>
              <c:numCache>
                <c:formatCode>General</c:formatCode>
                <c:ptCount val="8"/>
                <c:pt idx="1">
                  <c:v>2980.75</c:v>
                </c:pt>
                <c:pt idx="2">
                  <c:v>2901</c:v>
                </c:pt>
                <c:pt idx="3">
                  <c:v>80</c:v>
                </c:pt>
                <c:pt idx="5">
                  <c:v>3417.5</c:v>
                </c:pt>
                <c:pt idx="6">
                  <c:v>3508.5</c:v>
                </c:pt>
                <c:pt idx="7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1E7-4FD1-B8A7-69EE2A8CB03C}"/>
            </c:ext>
          </c:extLst>
        </c:ser>
        <c:ser>
          <c:idx val="35"/>
          <c:order val="35"/>
          <c:tx>
            <c:strRef>
              <c:f>'US 500 Futures Historical Data'!$A$37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Data'!$B$37:$I$37</c:f>
              <c:numCache>
                <c:formatCode>General</c:formatCode>
                <c:ptCount val="8"/>
                <c:pt idx="1">
                  <c:v>3006.5</c:v>
                </c:pt>
                <c:pt idx="2">
                  <c:v>2980.25</c:v>
                </c:pt>
                <c:pt idx="3">
                  <c:v>20</c:v>
                </c:pt>
                <c:pt idx="5">
                  <c:v>3333.75</c:v>
                </c:pt>
                <c:pt idx="6">
                  <c:v>3420.5</c:v>
                </c:pt>
                <c:pt idx="7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E7-4FD1-B8A7-69EE2A8CB03C}"/>
            </c:ext>
          </c:extLst>
        </c:ser>
        <c:ser>
          <c:idx val="36"/>
          <c:order val="36"/>
          <c:tx>
            <c:strRef>
              <c:f>'US 500 Futures Historical Data'!$A$38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Data'!$B$38:$I$38</c:f>
              <c:numCache>
                <c:formatCode>General</c:formatCode>
                <c:ptCount val="8"/>
                <c:pt idx="1">
                  <c:v>3013.61</c:v>
                </c:pt>
                <c:pt idx="2">
                  <c:v>2993.5</c:v>
                </c:pt>
                <c:pt idx="3">
                  <c:v>20</c:v>
                </c:pt>
                <c:pt idx="5">
                  <c:v>3361.5</c:v>
                </c:pt>
                <c:pt idx="6">
                  <c:v>3350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1E7-4FD1-B8A7-69EE2A8CB03C}"/>
            </c:ext>
          </c:extLst>
        </c:ser>
        <c:ser>
          <c:idx val="37"/>
          <c:order val="37"/>
          <c:tx>
            <c:strRef>
              <c:f>'US 500 Futures Historical Data'!$A$39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Data'!$B$39:$I$39</c:f>
              <c:numCache>
                <c:formatCode>General</c:formatCode>
                <c:ptCount val="8"/>
                <c:pt idx="1">
                  <c:v>2963.75</c:v>
                </c:pt>
                <c:pt idx="2">
                  <c:v>2995.75</c:v>
                </c:pt>
                <c:pt idx="3">
                  <c:v>-40</c:v>
                </c:pt>
                <c:pt idx="5">
                  <c:v>3287.25</c:v>
                </c:pt>
                <c:pt idx="6">
                  <c:v>3314.5</c:v>
                </c:pt>
                <c:pt idx="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E7-4FD1-B8A7-69EE2A8CB03C}"/>
            </c:ext>
          </c:extLst>
        </c:ser>
        <c:ser>
          <c:idx val="38"/>
          <c:order val="38"/>
          <c:tx>
            <c:strRef>
              <c:f>'US 500 Futures Historical Data'!$A$40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Data'!$B$40:$I$40</c:f>
              <c:numCache>
                <c:formatCode>General</c:formatCode>
                <c:ptCount val="8"/>
                <c:pt idx="1">
                  <c:v>2951</c:v>
                </c:pt>
                <c:pt idx="2">
                  <c:v>2976</c:v>
                </c:pt>
                <c:pt idx="3">
                  <c:v>-20</c:v>
                </c:pt>
                <c:pt idx="5">
                  <c:v>3339.25</c:v>
                </c:pt>
                <c:pt idx="6">
                  <c:v>3291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1E7-4FD1-B8A7-69EE2A8CB03C}"/>
            </c:ext>
          </c:extLst>
        </c:ser>
        <c:ser>
          <c:idx val="39"/>
          <c:order val="39"/>
          <c:tx>
            <c:strRef>
              <c:f>'US 500 Futures Historical Data'!$A$41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Data'!$B$41:$I$41</c:f>
              <c:numCache>
                <c:formatCode>General</c:formatCode>
                <c:ptCount val="8"/>
                <c:pt idx="1">
                  <c:v>2970.75</c:v>
                </c:pt>
                <c:pt idx="2">
                  <c:v>2929.75</c:v>
                </c:pt>
                <c:pt idx="3">
                  <c:v>40</c:v>
                </c:pt>
                <c:pt idx="5">
                  <c:v>3473.25</c:v>
                </c:pt>
                <c:pt idx="6">
                  <c:v>3360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1E7-4FD1-B8A7-69EE2A8CB03C}"/>
            </c:ext>
          </c:extLst>
        </c:ser>
        <c:ser>
          <c:idx val="40"/>
          <c:order val="40"/>
          <c:tx>
            <c:strRef>
              <c:f>'US 500 Futures Historical Data'!$A$42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Data'!$B$42:$I$42</c:f>
              <c:numCache>
                <c:formatCode>General</c:formatCode>
                <c:ptCount val="8"/>
                <c:pt idx="1">
                  <c:v>2988.25</c:v>
                </c:pt>
                <c:pt idx="2">
                  <c:v>2968</c:v>
                </c:pt>
                <c:pt idx="3">
                  <c:v>20</c:v>
                </c:pt>
                <c:pt idx="5">
                  <c:v>3462.25</c:v>
                </c:pt>
                <c:pt idx="6">
                  <c:v>3467.5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1E7-4FD1-B8A7-69EE2A8CB03C}"/>
            </c:ext>
          </c:extLst>
        </c:ser>
        <c:ser>
          <c:idx val="41"/>
          <c:order val="41"/>
          <c:tx>
            <c:strRef>
              <c:f>'US 500 Futures Historical Data'!$A$43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Data'!$B$43:$I$43</c:f>
              <c:numCache>
                <c:formatCode>General</c:formatCode>
                <c:ptCount val="8"/>
                <c:pt idx="1">
                  <c:v>3020.25</c:v>
                </c:pt>
                <c:pt idx="2">
                  <c:v>2984.75</c:v>
                </c:pt>
                <c:pt idx="3">
                  <c:v>40</c:v>
                </c:pt>
                <c:pt idx="5">
                  <c:v>3442.88</c:v>
                </c:pt>
                <c:pt idx="6">
                  <c:v>3464.62</c:v>
                </c:pt>
                <c:pt idx="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E7-4FD1-B8A7-69EE2A8CB03C}"/>
            </c:ext>
          </c:extLst>
        </c:ser>
        <c:ser>
          <c:idx val="42"/>
          <c:order val="42"/>
          <c:tx>
            <c:strRef>
              <c:f>'US 500 Futures Historical Data'!$A$44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Data'!$B$44:$I$44</c:f>
              <c:numCache>
                <c:formatCode>General</c:formatCode>
                <c:ptCount val="8"/>
                <c:pt idx="1">
                  <c:v>3063.25</c:v>
                </c:pt>
                <c:pt idx="2">
                  <c:v>3023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1E7-4FD1-B8A7-69EE2A8CB03C}"/>
            </c:ext>
          </c:extLst>
        </c:ser>
        <c:ser>
          <c:idx val="43"/>
          <c:order val="43"/>
          <c:tx>
            <c:strRef>
              <c:f>'US 500 Futures Historical Data'!$A$45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Data'!$B$45:$I$45</c:f>
              <c:numCache>
                <c:formatCode>General</c:formatCode>
                <c:ptCount val="8"/>
                <c:pt idx="1">
                  <c:v>3090.5</c:v>
                </c:pt>
                <c:pt idx="2">
                  <c:v>3064.75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1E7-4FD1-B8A7-69EE2A8CB03C}"/>
            </c:ext>
          </c:extLst>
        </c:ser>
        <c:ser>
          <c:idx val="44"/>
          <c:order val="44"/>
          <c:tx>
            <c:strRef>
              <c:f>'US 500 Futures Historical Data'!$A$46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Data'!$B$46:$I$46</c:f>
              <c:numCache>
                <c:formatCode>General</c:formatCode>
                <c:ptCount val="8"/>
                <c:pt idx="1">
                  <c:v>3118.25</c:v>
                </c:pt>
                <c:pt idx="2">
                  <c:v>3090.5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1E7-4FD1-B8A7-69EE2A8CB03C}"/>
            </c:ext>
          </c:extLst>
        </c:ser>
        <c:ser>
          <c:idx val="45"/>
          <c:order val="45"/>
          <c:tx>
            <c:strRef>
              <c:f>'US 500 Futures Historical Data'!$A$47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Data'!$B$47:$I$47</c:f>
              <c:numCache>
                <c:formatCode>General</c:formatCode>
                <c:ptCount val="8"/>
                <c:pt idx="1">
                  <c:v>3111.5</c:v>
                </c:pt>
                <c:pt idx="2">
                  <c:v>3119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1E7-4FD1-B8A7-69EE2A8CB03C}"/>
            </c:ext>
          </c:extLst>
        </c:ser>
        <c:ser>
          <c:idx val="46"/>
          <c:order val="46"/>
          <c:tx>
            <c:strRef>
              <c:f>'US 500 Futures Historical Data'!$A$48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Data'!$B$48:$I$48</c:f>
              <c:numCache>
                <c:formatCode>General</c:formatCode>
                <c:ptCount val="8"/>
                <c:pt idx="1">
                  <c:v>3143.75</c:v>
                </c:pt>
                <c:pt idx="2">
                  <c:v>3119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1E7-4FD1-B8A7-69EE2A8CB03C}"/>
            </c:ext>
          </c:extLst>
        </c:ser>
        <c:ser>
          <c:idx val="47"/>
          <c:order val="47"/>
          <c:tx>
            <c:strRef>
              <c:f>'US 500 Futures Historical Data'!$A$49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Data'!$B$49:$I$49</c:f>
              <c:numCache>
                <c:formatCode>General</c:formatCode>
                <c:ptCount val="8"/>
                <c:pt idx="1">
                  <c:v>3146</c:v>
                </c:pt>
                <c:pt idx="2">
                  <c:v>3146.25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1E7-4FD1-B8A7-69EE2A8CB03C}"/>
            </c:ext>
          </c:extLst>
        </c:ser>
        <c:ser>
          <c:idx val="48"/>
          <c:order val="48"/>
          <c:tx>
            <c:strRef>
              <c:f>'US 500 Futures Historical Data'!$A$50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Data'!$B$50:$I$50</c:f>
              <c:numCache>
                <c:formatCode>General</c:formatCode>
                <c:ptCount val="8"/>
                <c:pt idx="1">
                  <c:v>3172</c:v>
                </c:pt>
                <c:pt idx="2">
                  <c:v>3146.5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1E7-4FD1-B8A7-69EE2A8CB03C}"/>
            </c:ext>
          </c:extLst>
        </c:ser>
        <c:ser>
          <c:idx val="49"/>
          <c:order val="49"/>
          <c:tx>
            <c:strRef>
              <c:f>'US 500 Futures Historical Data'!$A$51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Data'!$B$51:$I$51</c:f>
              <c:numCache>
                <c:formatCode>General</c:formatCode>
                <c:ptCount val="8"/>
                <c:pt idx="1">
                  <c:v>3231.02</c:v>
                </c:pt>
                <c:pt idx="2">
                  <c:v>3176.5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1E7-4FD1-B8A7-69EE2A8CB03C}"/>
            </c:ext>
          </c:extLst>
        </c:ser>
        <c:ser>
          <c:idx val="50"/>
          <c:order val="50"/>
          <c:tx>
            <c:strRef>
              <c:f>'US 500 Futures Historical Data'!$A$52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Data'!$B$52:$I$52</c:f>
              <c:numCache>
                <c:formatCode>General</c:formatCode>
                <c:ptCount val="8"/>
                <c:pt idx="1">
                  <c:v>3237.5</c:v>
                </c:pt>
                <c:pt idx="2">
                  <c:v>3227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1E7-4FD1-B8A7-69EE2A8CB03C}"/>
            </c:ext>
          </c:extLst>
        </c:ser>
        <c:ser>
          <c:idx val="51"/>
          <c:order val="51"/>
          <c:tx>
            <c:strRef>
              <c:f>'US 500 Futures Historical Data'!$A$53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 500 Futures Historical Data'!$B$1:$I$1</c:f>
              <c:strCache>
                <c:ptCount val="8"/>
                <c:pt idx="1">
                  <c:v>Price 2019</c:v>
                </c:pt>
                <c:pt idx="2">
                  <c:v>Open 2019</c:v>
                </c:pt>
                <c:pt idx="3">
                  <c:v>Change Absolute 2019</c:v>
                </c:pt>
                <c:pt idx="5">
                  <c:v>Price 2020</c:v>
                </c:pt>
                <c:pt idx="6">
                  <c:v>Open 2020</c:v>
                </c:pt>
                <c:pt idx="7">
                  <c:v>Change Absolute 2020</c:v>
                </c:pt>
              </c:strCache>
            </c:strRef>
          </c:cat>
          <c:val>
            <c:numRef>
              <c:f>'US 500 Futures Historical Data'!$B$53:$I$53</c:f>
              <c:numCache>
                <c:formatCode>General</c:formatCode>
                <c:ptCount val="8"/>
                <c:pt idx="1">
                  <c:v>3235.5</c:v>
                </c:pt>
                <c:pt idx="2">
                  <c:v>3238.25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1E7-4FD1-B8A7-69EE2A8C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51792"/>
        <c:axId val="1904354704"/>
      </c:barChart>
      <c:catAx>
        <c:axId val="19043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354704"/>
        <c:crosses val="autoZero"/>
        <c:auto val="1"/>
        <c:lblAlgn val="ctr"/>
        <c:lblOffset val="100"/>
        <c:noMultiLvlLbl val="0"/>
      </c:catAx>
      <c:valAx>
        <c:axId val="19043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3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66996</xdr:colOff>
      <xdr:row>4</xdr:row>
      <xdr:rowOff>104936</xdr:rowOff>
    </xdr:from>
    <xdr:to>
      <xdr:col>19</xdr:col>
      <xdr:colOff>597330</xdr:colOff>
      <xdr:row>22</xdr:row>
      <xdr:rowOff>169512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49794A-0444-CB04-9495-95E16709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zoomScale="59" zoomScaleNormal="100" workbookViewId="0">
      <selection sqref="A1:I53"/>
    </sheetView>
  </sheetViews>
  <sheetFormatPr baseColWidth="10" defaultColWidth="8.86328125" defaultRowHeight="14.25" x14ac:dyDescent="0.45"/>
  <cols>
    <col min="1" max="1" width="16.86328125" bestFit="1" customWidth="1"/>
    <col min="2" max="2" width="6.73046875" bestFit="1" customWidth="1"/>
    <col min="3" max="3" width="12.86328125" bestFit="1" customWidth="1"/>
    <col min="4" max="4" width="8.1328125" bestFit="1" customWidth="1"/>
    <col min="5" max="5" width="26.86328125" bestFit="1" customWidth="1"/>
    <col min="6" max="6" width="6.73046875" bestFit="1" customWidth="1"/>
    <col min="7" max="7" width="12.86328125" bestFit="1" customWidth="1"/>
    <col min="8" max="8" width="13.265625" bestFit="1" customWidth="1"/>
    <col min="9" max="9" width="26.86328125" bestFit="1" customWidth="1"/>
    <col min="10" max="10" width="11.86328125" bestFit="1" customWidth="1"/>
    <col min="11" max="11" width="3.1328125" customWidth="1"/>
    <col min="12" max="12" width="22.73046875" bestFit="1" customWidth="1"/>
  </cols>
  <sheetData>
    <row r="1" spans="1:14" s="1" customFormat="1" ht="21" x14ac:dyDescent="0.65">
      <c r="A1" s="4" t="s">
        <v>0</v>
      </c>
      <c r="B1" s="2"/>
      <c r="C1" s="3" t="s">
        <v>1</v>
      </c>
      <c r="D1" s="3" t="s">
        <v>2</v>
      </c>
      <c r="E1" s="3" t="s">
        <v>3</v>
      </c>
      <c r="F1" s="5"/>
      <c r="G1" s="6" t="s">
        <v>4</v>
      </c>
      <c r="H1" s="6" t="s">
        <v>5</v>
      </c>
      <c r="I1" s="6" t="s">
        <v>6</v>
      </c>
    </row>
    <row r="2" spans="1:14" ht="21" x14ac:dyDescent="0.65">
      <c r="A2" s="7">
        <v>1</v>
      </c>
      <c r="B2" s="8"/>
      <c r="C2" s="8">
        <v>2595</v>
      </c>
      <c r="D2" s="8">
        <v>2537.25</v>
      </c>
      <c r="E2" s="8">
        <f t="shared" ref="E2:E33" si="0">IF(C2-D2 &lt; 0, MROUND(C2-D2,-20), MROUND(C2-D2,20))</f>
        <v>60</v>
      </c>
      <c r="F2" s="9"/>
      <c r="G2" s="9">
        <v>3264.75</v>
      </c>
      <c r="H2" s="9">
        <v>3220.25</v>
      </c>
      <c r="I2" s="9">
        <f t="shared" ref="I2:I43" si="1">IF(G2-H2 &lt; 0, MROUND(G2-H2,-20), MROUND(G2-H2,20))</f>
        <v>40</v>
      </c>
      <c r="J2" s="1"/>
      <c r="K2" s="1"/>
      <c r="L2" s="1"/>
      <c r="M2" s="1"/>
      <c r="N2" s="1"/>
    </row>
    <row r="3" spans="1:14" ht="21" x14ac:dyDescent="0.65">
      <c r="A3" s="7">
        <v>2</v>
      </c>
      <c r="B3" s="8"/>
      <c r="C3" s="8">
        <v>2671.5</v>
      </c>
      <c r="D3" s="8">
        <v>2588.5</v>
      </c>
      <c r="E3" s="8">
        <f t="shared" si="0"/>
        <v>80</v>
      </c>
      <c r="F3" s="9"/>
      <c r="G3" s="9">
        <v>3325</v>
      </c>
      <c r="H3" s="9">
        <v>3265.75</v>
      </c>
      <c r="I3" s="9">
        <f t="shared" si="1"/>
        <v>60</v>
      </c>
      <c r="J3" s="1"/>
      <c r="K3" s="1"/>
      <c r="L3" s="1"/>
      <c r="M3" s="1"/>
      <c r="N3" s="1"/>
    </row>
    <row r="4" spans="1:14" ht="21" x14ac:dyDescent="0.65">
      <c r="A4" s="7">
        <v>3</v>
      </c>
      <c r="B4" s="8"/>
      <c r="C4" s="8">
        <v>2663.5</v>
      </c>
      <c r="D4" s="8">
        <v>2669.25</v>
      </c>
      <c r="E4" s="8">
        <f t="shared" si="0"/>
        <v>0</v>
      </c>
      <c r="F4" s="9"/>
      <c r="G4" s="9">
        <v>3293.5</v>
      </c>
      <c r="H4" s="9">
        <v>3325</v>
      </c>
      <c r="I4" s="9">
        <f t="shared" si="1"/>
        <v>-40</v>
      </c>
      <c r="J4" s="1"/>
      <c r="K4" s="1"/>
      <c r="L4" s="1"/>
      <c r="M4" s="1"/>
      <c r="N4" s="1"/>
    </row>
    <row r="5" spans="1:14" ht="21" x14ac:dyDescent="0.65">
      <c r="A5" s="7">
        <v>4</v>
      </c>
      <c r="B5" s="8"/>
      <c r="C5" s="8">
        <v>2704.25</v>
      </c>
      <c r="D5" s="8">
        <v>2660</v>
      </c>
      <c r="E5" s="8">
        <f t="shared" si="0"/>
        <v>40</v>
      </c>
      <c r="F5" s="9"/>
      <c r="G5" s="9">
        <v>3224</v>
      </c>
      <c r="H5" s="9">
        <v>3269.75</v>
      </c>
      <c r="I5" s="9">
        <f t="shared" si="1"/>
        <v>-40</v>
      </c>
      <c r="J5" s="1"/>
      <c r="K5" s="1"/>
      <c r="L5" s="1"/>
      <c r="M5" s="1"/>
      <c r="N5" s="1"/>
    </row>
    <row r="6" spans="1:14" ht="21" x14ac:dyDescent="0.65">
      <c r="A6" s="7">
        <v>5</v>
      </c>
      <c r="B6" s="8"/>
      <c r="C6" s="8">
        <v>2706.25</v>
      </c>
      <c r="D6" s="8">
        <v>2699.25</v>
      </c>
      <c r="E6" s="8">
        <f t="shared" si="0"/>
        <v>0</v>
      </c>
      <c r="F6" s="9"/>
      <c r="G6" s="9">
        <v>3325.5</v>
      </c>
      <c r="H6" s="9">
        <v>3222.75</v>
      </c>
      <c r="I6" s="9">
        <f t="shared" si="1"/>
        <v>100</v>
      </c>
      <c r="J6" s="1"/>
      <c r="K6" s="1"/>
      <c r="L6" s="1"/>
      <c r="M6" s="1"/>
      <c r="N6" s="1"/>
    </row>
    <row r="7" spans="1:14" ht="21" x14ac:dyDescent="0.65">
      <c r="A7" s="7">
        <v>6</v>
      </c>
      <c r="B7" s="8"/>
      <c r="C7" s="8">
        <v>2777</v>
      </c>
      <c r="D7" s="8">
        <v>2710.75</v>
      </c>
      <c r="E7" s="8">
        <f t="shared" si="0"/>
        <v>60</v>
      </c>
      <c r="F7" s="9"/>
      <c r="G7" s="9">
        <v>3381</v>
      </c>
      <c r="H7" s="9">
        <v>3322.25</v>
      </c>
      <c r="I7" s="9">
        <f t="shared" si="1"/>
        <v>60</v>
      </c>
      <c r="J7" s="1"/>
      <c r="K7" s="1"/>
      <c r="L7" s="1"/>
      <c r="M7" s="1"/>
      <c r="N7" s="1"/>
    </row>
    <row r="8" spans="1:14" ht="21" x14ac:dyDescent="0.65">
      <c r="A8" s="7">
        <v>7</v>
      </c>
      <c r="B8" s="8"/>
      <c r="C8" s="8">
        <v>2791.25</v>
      </c>
      <c r="D8" s="8">
        <v>2777</v>
      </c>
      <c r="E8" s="8">
        <f t="shared" si="0"/>
        <v>20</v>
      </c>
      <c r="F8" s="9"/>
      <c r="G8" s="9">
        <v>3339.25</v>
      </c>
      <c r="H8" s="9">
        <v>3382.25</v>
      </c>
      <c r="I8" s="9">
        <f t="shared" si="1"/>
        <v>-40</v>
      </c>
      <c r="J8" s="1"/>
      <c r="K8" s="1"/>
      <c r="L8" s="1"/>
      <c r="M8" s="1"/>
      <c r="N8" s="1"/>
    </row>
    <row r="9" spans="1:14" ht="21" x14ac:dyDescent="0.65">
      <c r="A9" s="7">
        <v>8</v>
      </c>
      <c r="B9" s="8"/>
      <c r="C9" s="8">
        <v>2805</v>
      </c>
      <c r="D9" s="8">
        <v>2799.5</v>
      </c>
      <c r="E9" s="8">
        <f t="shared" si="0"/>
        <v>0</v>
      </c>
      <c r="F9" s="9"/>
      <c r="G9" s="9">
        <v>2951</v>
      </c>
      <c r="H9" s="9">
        <v>3309</v>
      </c>
      <c r="I9" s="9">
        <f t="shared" si="1"/>
        <v>-360</v>
      </c>
      <c r="J9" s="1"/>
      <c r="K9" s="1"/>
      <c r="L9" s="1"/>
      <c r="M9" s="1"/>
      <c r="N9" s="1"/>
    </row>
    <row r="10" spans="1:14" ht="21" x14ac:dyDescent="0.65">
      <c r="A10" s="7">
        <v>9</v>
      </c>
      <c r="B10" s="8"/>
      <c r="C10" s="8">
        <v>2747</v>
      </c>
      <c r="D10" s="8">
        <v>2814</v>
      </c>
      <c r="E10" s="8">
        <f t="shared" si="0"/>
        <v>-60</v>
      </c>
      <c r="F10" s="9"/>
      <c r="G10" s="9">
        <v>2964</v>
      </c>
      <c r="H10" s="9">
        <v>2900</v>
      </c>
      <c r="I10" s="9">
        <f t="shared" si="1"/>
        <v>60</v>
      </c>
      <c r="J10" s="1"/>
      <c r="K10" s="1"/>
      <c r="L10" s="1"/>
      <c r="M10" s="1"/>
      <c r="N10" s="1"/>
    </row>
    <row r="11" spans="1:14" ht="21" x14ac:dyDescent="0.65">
      <c r="A11" s="7">
        <v>10</v>
      </c>
      <c r="B11" s="8"/>
      <c r="C11" s="8">
        <v>2811.89</v>
      </c>
      <c r="D11" s="8">
        <v>2745.5</v>
      </c>
      <c r="E11" s="8">
        <f t="shared" si="0"/>
        <v>60</v>
      </c>
      <c r="F11" s="9"/>
      <c r="G11" s="9">
        <v>2696</v>
      </c>
      <c r="H11" s="9">
        <v>2916</v>
      </c>
      <c r="I11" s="9">
        <f t="shared" si="1"/>
        <v>-220</v>
      </c>
      <c r="J11" s="1"/>
      <c r="K11" s="1"/>
      <c r="L11" s="1"/>
      <c r="M11" s="1"/>
      <c r="N11" s="1"/>
    </row>
    <row r="12" spans="1:14" ht="21" x14ac:dyDescent="0.65">
      <c r="A12" s="7">
        <v>11</v>
      </c>
      <c r="B12" s="8"/>
      <c r="C12" s="8">
        <v>2810.75</v>
      </c>
      <c r="D12" s="8">
        <v>2827</v>
      </c>
      <c r="E12" s="8">
        <f t="shared" si="0"/>
        <v>-20</v>
      </c>
      <c r="F12" s="9"/>
      <c r="G12" s="9">
        <v>2437.98</v>
      </c>
      <c r="H12" s="9">
        <v>2673.75</v>
      </c>
      <c r="I12" s="9">
        <f t="shared" si="1"/>
        <v>-240</v>
      </c>
      <c r="J12" s="1"/>
      <c r="K12" s="1"/>
      <c r="L12" s="1"/>
      <c r="M12" s="1"/>
      <c r="N12" s="1"/>
    </row>
    <row r="13" spans="1:14" ht="21" x14ac:dyDescent="0.65">
      <c r="A13" s="7">
        <v>12</v>
      </c>
      <c r="B13" s="8"/>
      <c r="C13" s="8">
        <v>2837.75</v>
      </c>
      <c r="D13" s="8">
        <v>2813</v>
      </c>
      <c r="E13" s="8">
        <f t="shared" si="0"/>
        <v>20</v>
      </c>
      <c r="F13" s="9"/>
      <c r="G13" s="9">
        <v>2524</v>
      </c>
      <c r="H13" s="9">
        <v>2220.25</v>
      </c>
      <c r="I13" s="9">
        <f t="shared" si="1"/>
        <v>300</v>
      </c>
      <c r="J13" s="1"/>
      <c r="K13" s="1"/>
      <c r="L13" s="1"/>
      <c r="M13" s="1"/>
      <c r="N13" s="1"/>
    </row>
    <row r="14" spans="1:14" ht="21" x14ac:dyDescent="0.65">
      <c r="A14" s="7">
        <v>13</v>
      </c>
      <c r="B14" s="8"/>
      <c r="C14" s="8">
        <v>2896</v>
      </c>
      <c r="D14" s="8">
        <v>2844.5</v>
      </c>
      <c r="E14" s="8">
        <f t="shared" si="0"/>
        <v>60</v>
      </c>
      <c r="F14" s="9"/>
      <c r="G14" s="9">
        <v>2482.75</v>
      </c>
      <c r="H14" s="9">
        <v>2459</v>
      </c>
      <c r="I14" s="9">
        <f t="shared" si="1"/>
        <v>20</v>
      </c>
      <c r="J14" s="1"/>
      <c r="K14" s="1"/>
      <c r="L14" s="1"/>
      <c r="M14" s="1"/>
      <c r="N14" s="1"/>
    </row>
    <row r="15" spans="1:14" ht="21" x14ac:dyDescent="0.65">
      <c r="A15" s="7">
        <v>14</v>
      </c>
      <c r="B15" s="8"/>
      <c r="C15" s="8">
        <v>2912.5</v>
      </c>
      <c r="D15" s="8">
        <v>2896.25</v>
      </c>
      <c r="E15" s="8">
        <f t="shared" si="0"/>
        <v>20</v>
      </c>
      <c r="F15" s="9"/>
      <c r="G15" s="9">
        <v>2779.75</v>
      </c>
      <c r="H15" s="9">
        <v>2485</v>
      </c>
      <c r="I15" s="9">
        <f t="shared" si="1"/>
        <v>300</v>
      </c>
      <c r="J15" s="1"/>
      <c r="K15" s="1"/>
      <c r="L15" s="1"/>
      <c r="M15" s="1"/>
      <c r="N15" s="1"/>
    </row>
    <row r="16" spans="1:14" ht="21" x14ac:dyDescent="0.65">
      <c r="A16" s="7">
        <v>15</v>
      </c>
      <c r="B16" s="8"/>
      <c r="C16" s="8">
        <v>2910</v>
      </c>
      <c r="D16" s="8">
        <v>2912</v>
      </c>
      <c r="E16" s="8">
        <f t="shared" si="0"/>
        <v>0</v>
      </c>
      <c r="F16" s="9"/>
      <c r="G16" s="9">
        <v>2870</v>
      </c>
      <c r="H16" s="9">
        <v>2811</v>
      </c>
      <c r="I16" s="9">
        <f t="shared" si="1"/>
        <v>60</v>
      </c>
      <c r="J16" s="1"/>
      <c r="K16" s="1"/>
      <c r="L16" s="1"/>
      <c r="M16" s="1"/>
      <c r="N16" s="1"/>
    </row>
    <row r="17" spans="1:14" ht="21" x14ac:dyDescent="0.65">
      <c r="A17" s="7">
        <v>16</v>
      </c>
      <c r="B17" s="8"/>
      <c r="C17" s="8">
        <v>2941.5</v>
      </c>
      <c r="D17" s="8">
        <v>2908.75</v>
      </c>
      <c r="E17" s="8">
        <f t="shared" si="0"/>
        <v>40</v>
      </c>
      <c r="F17" s="9"/>
      <c r="G17" s="9">
        <v>2829.5</v>
      </c>
      <c r="H17" s="9">
        <v>2861.5</v>
      </c>
      <c r="I17" s="9">
        <f t="shared" si="1"/>
        <v>-40</v>
      </c>
      <c r="J17" s="1"/>
      <c r="K17" s="1"/>
      <c r="L17" s="1"/>
      <c r="M17" s="1"/>
      <c r="N17" s="1"/>
    </row>
    <row r="18" spans="1:14" ht="21" x14ac:dyDescent="0.65">
      <c r="A18" s="7">
        <v>17</v>
      </c>
      <c r="B18" s="8"/>
      <c r="C18" s="8">
        <v>2947.5</v>
      </c>
      <c r="D18" s="8">
        <v>2939.25</v>
      </c>
      <c r="E18" s="8">
        <f t="shared" si="0"/>
        <v>0</v>
      </c>
      <c r="F18" s="9"/>
      <c r="G18" s="9">
        <v>2821.75</v>
      </c>
      <c r="H18" s="9">
        <v>2829</v>
      </c>
      <c r="I18" s="9">
        <f t="shared" si="1"/>
        <v>0</v>
      </c>
      <c r="J18" s="1"/>
      <c r="K18" s="1"/>
      <c r="L18" s="1"/>
      <c r="M18" s="1"/>
      <c r="N18" s="1"/>
    </row>
    <row r="19" spans="1:14" ht="21" x14ac:dyDescent="0.65">
      <c r="A19" s="7">
        <v>18</v>
      </c>
      <c r="B19" s="8"/>
      <c r="C19" s="8">
        <v>2887</v>
      </c>
      <c r="D19" s="8">
        <v>2917.75</v>
      </c>
      <c r="E19" s="8">
        <f t="shared" si="0"/>
        <v>-40</v>
      </c>
      <c r="F19" s="9"/>
      <c r="G19" s="9">
        <v>2928.5</v>
      </c>
      <c r="H19" s="9">
        <v>2789</v>
      </c>
      <c r="I19" s="9">
        <f t="shared" si="1"/>
        <v>140</v>
      </c>
      <c r="J19" s="1"/>
      <c r="K19" s="1"/>
      <c r="L19" s="1"/>
      <c r="M19" s="1"/>
      <c r="N19" s="1"/>
    </row>
    <row r="20" spans="1:14" ht="21" x14ac:dyDescent="0.65">
      <c r="A20" s="7">
        <v>19</v>
      </c>
      <c r="B20" s="8"/>
      <c r="C20" s="8">
        <v>2862</v>
      </c>
      <c r="D20" s="8">
        <v>2858.5</v>
      </c>
      <c r="E20" s="8">
        <f t="shared" si="0"/>
        <v>0</v>
      </c>
      <c r="F20" s="9"/>
      <c r="G20" s="9">
        <v>2846.5</v>
      </c>
      <c r="H20" s="9">
        <v>2920.75</v>
      </c>
      <c r="I20" s="9">
        <f t="shared" si="1"/>
        <v>-80</v>
      </c>
      <c r="J20" s="1"/>
      <c r="K20" s="1"/>
      <c r="L20" s="1"/>
      <c r="M20" s="1"/>
      <c r="N20" s="1"/>
    </row>
    <row r="21" spans="1:14" ht="21" x14ac:dyDescent="0.65">
      <c r="A21" s="7">
        <v>20</v>
      </c>
      <c r="B21" s="8"/>
      <c r="C21" s="8">
        <v>2831.75</v>
      </c>
      <c r="D21" s="8">
        <v>2861.5</v>
      </c>
      <c r="E21" s="8">
        <f t="shared" si="0"/>
        <v>-20</v>
      </c>
      <c r="F21" s="9"/>
      <c r="G21" s="9">
        <v>2953</v>
      </c>
      <c r="H21" s="9">
        <v>2859.75</v>
      </c>
      <c r="I21" s="9">
        <f t="shared" si="1"/>
        <v>100</v>
      </c>
      <c r="J21" s="1"/>
      <c r="K21" s="1"/>
      <c r="L21" s="1"/>
      <c r="M21" s="1"/>
      <c r="N21" s="1"/>
    </row>
    <row r="22" spans="1:14" ht="21" x14ac:dyDescent="0.65">
      <c r="A22" s="7">
        <v>21</v>
      </c>
      <c r="B22" s="8"/>
      <c r="C22" s="8">
        <v>2752.5</v>
      </c>
      <c r="D22" s="8">
        <v>2831</v>
      </c>
      <c r="E22" s="8">
        <f t="shared" si="0"/>
        <v>-80</v>
      </c>
      <c r="F22" s="9"/>
      <c r="G22" s="9">
        <v>3042</v>
      </c>
      <c r="H22" s="9">
        <v>2948.5</v>
      </c>
      <c r="I22" s="9">
        <f t="shared" si="1"/>
        <v>100</v>
      </c>
      <c r="J22" s="1"/>
      <c r="K22" s="1"/>
      <c r="L22" s="1"/>
      <c r="M22" s="1"/>
      <c r="N22" s="1"/>
    </row>
    <row r="23" spans="1:14" ht="21" x14ac:dyDescent="0.65">
      <c r="A23" s="7">
        <v>22</v>
      </c>
      <c r="B23" s="8"/>
      <c r="C23" s="8">
        <v>2875</v>
      </c>
      <c r="D23" s="8">
        <v>2741</v>
      </c>
      <c r="E23" s="8">
        <f t="shared" si="0"/>
        <v>140</v>
      </c>
      <c r="F23" s="9"/>
      <c r="G23" s="9">
        <v>3186.75</v>
      </c>
      <c r="H23" s="9">
        <v>3029.75</v>
      </c>
      <c r="I23" s="9">
        <f t="shared" si="1"/>
        <v>160</v>
      </c>
      <c r="J23" s="1"/>
      <c r="K23" s="1"/>
      <c r="L23" s="1"/>
      <c r="M23" s="1"/>
      <c r="N23" s="1"/>
    </row>
    <row r="24" spans="1:14" ht="21" x14ac:dyDescent="0.65">
      <c r="A24" s="7">
        <v>23</v>
      </c>
      <c r="B24" s="8"/>
      <c r="C24" s="8">
        <v>2890.5</v>
      </c>
      <c r="D24" s="8">
        <v>2893.25</v>
      </c>
      <c r="E24" s="8">
        <f t="shared" si="0"/>
        <v>0</v>
      </c>
      <c r="F24" s="9"/>
      <c r="G24" s="9">
        <v>3034.75</v>
      </c>
      <c r="H24" s="9">
        <v>3192.5</v>
      </c>
      <c r="I24" s="9">
        <f t="shared" si="1"/>
        <v>-160</v>
      </c>
      <c r="J24" s="1"/>
      <c r="K24" s="1"/>
      <c r="L24" s="1"/>
      <c r="M24" s="1"/>
      <c r="N24" s="1"/>
    </row>
    <row r="25" spans="1:14" ht="21" x14ac:dyDescent="0.65">
      <c r="A25" s="7">
        <v>24</v>
      </c>
      <c r="B25" s="8"/>
      <c r="C25" s="8">
        <v>2953.9</v>
      </c>
      <c r="D25" s="8">
        <v>2890.75</v>
      </c>
      <c r="E25" s="8">
        <f t="shared" si="0"/>
        <v>60</v>
      </c>
      <c r="F25" s="9"/>
      <c r="G25" s="9">
        <v>3161.26</v>
      </c>
      <c r="H25" s="9">
        <v>2992.75</v>
      </c>
      <c r="I25" s="9">
        <f t="shared" si="1"/>
        <v>160</v>
      </c>
      <c r="J25" s="1"/>
      <c r="K25" s="1"/>
      <c r="L25" s="1"/>
      <c r="M25" s="1"/>
      <c r="N25" s="1"/>
    </row>
    <row r="26" spans="1:14" ht="21" x14ac:dyDescent="0.65">
      <c r="A26" s="7">
        <v>25</v>
      </c>
      <c r="B26" s="8"/>
      <c r="C26" s="8">
        <v>2944.25</v>
      </c>
      <c r="D26" s="8">
        <v>2948</v>
      </c>
      <c r="E26" s="8">
        <f t="shared" si="0"/>
        <v>0</v>
      </c>
      <c r="F26" s="9"/>
      <c r="G26" s="9">
        <v>3007</v>
      </c>
      <c r="H26" s="9">
        <v>3040.25</v>
      </c>
      <c r="I26" s="9">
        <f t="shared" si="1"/>
        <v>-40</v>
      </c>
      <c r="J26" s="1"/>
      <c r="K26" s="1"/>
      <c r="L26" s="1"/>
      <c r="M26" s="1"/>
      <c r="N26" s="1"/>
    </row>
    <row r="27" spans="1:14" ht="21" x14ac:dyDescent="0.65">
      <c r="A27" s="7">
        <v>26</v>
      </c>
      <c r="B27" s="8"/>
      <c r="C27" s="8">
        <v>2990.5</v>
      </c>
      <c r="D27" s="8">
        <v>2970</v>
      </c>
      <c r="E27" s="8">
        <f t="shared" si="0"/>
        <v>20</v>
      </c>
      <c r="F27" s="9"/>
      <c r="G27" s="9">
        <v>3129</v>
      </c>
      <c r="H27" s="9">
        <v>2986.25</v>
      </c>
      <c r="I27" s="9">
        <f t="shared" si="1"/>
        <v>140</v>
      </c>
      <c r="J27" s="1"/>
      <c r="K27" s="1"/>
      <c r="L27" s="1"/>
      <c r="M27" s="1"/>
      <c r="N27" s="1"/>
    </row>
    <row r="28" spans="1:14" ht="21" x14ac:dyDescent="0.65">
      <c r="A28" s="7">
        <v>27</v>
      </c>
      <c r="B28" s="8"/>
      <c r="C28" s="8">
        <v>3015.5</v>
      </c>
      <c r="D28" s="8">
        <v>2990.75</v>
      </c>
      <c r="E28" s="8">
        <f t="shared" si="0"/>
        <v>20</v>
      </c>
      <c r="F28" s="9"/>
      <c r="G28" s="9">
        <v>3178.5</v>
      </c>
      <c r="H28" s="9">
        <v>3121.25</v>
      </c>
      <c r="I28" s="9">
        <f t="shared" si="1"/>
        <v>60</v>
      </c>
      <c r="J28" s="1"/>
      <c r="K28" s="1"/>
      <c r="L28" s="1"/>
      <c r="M28" s="1"/>
      <c r="N28" s="1"/>
    </row>
    <row r="29" spans="1:14" ht="21" x14ac:dyDescent="0.65">
      <c r="A29" s="7">
        <v>28</v>
      </c>
      <c r="B29" s="8"/>
      <c r="C29" s="8">
        <v>2977</v>
      </c>
      <c r="D29" s="8">
        <v>3015.25</v>
      </c>
      <c r="E29" s="8">
        <f t="shared" si="0"/>
        <v>-40</v>
      </c>
      <c r="F29" s="9"/>
      <c r="G29" s="9">
        <v>3214</v>
      </c>
      <c r="H29" s="9">
        <v>3183.5</v>
      </c>
      <c r="I29" s="9">
        <f t="shared" si="1"/>
        <v>40</v>
      </c>
      <c r="J29" s="1"/>
      <c r="K29" s="1"/>
      <c r="L29" s="1"/>
      <c r="M29" s="1"/>
      <c r="N29" s="1"/>
    </row>
    <row r="30" spans="1:14" ht="21" x14ac:dyDescent="0.65">
      <c r="A30" s="7">
        <v>29</v>
      </c>
      <c r="B30" s="8"/>
      <c r="C30" s="8">
        <v>3024.5</v>
      </c>
      <c r="D30" s="8">
        <v>2974.5</v>
      </c>
      <c r="E30" s="8">
        <f t="shared" si="0"/>
        <v>60</v>
      </c>
      <c r="F30" s="9"/>
      <c r="G30" s="9">
        <v>3204</v>
      </c>
      <c r="H30" s="9">
        <v>3214.5</v>
      </c>
      <c r="I30" s="9">
        <f t="shared" si="1"/>
        <v>-20</v>
      </c>
      <c r="J30" s="1"/>
      <c r="K30" s="1"/>
      <c r="L30" s="1"/>
      <c r="M30" s="1"/>
      <c r="N30" s="1"/>
    </row>
    <row r="31" spans="1:14" ht="21" x14ac:dyDescent="0.65">
      <c r="A31" s="7">
        <v>30</v>
      </c>
      <c r="B31" s="8"/>
      <c r="C31" s="8">
        <v>2932.5</v>
      </c>
      <c r="D31" s="8">
        <v>3022</v>
      </c>
      <c r="E31" s="8">
        <f t="shared" si="0"/>
        <v>-80</v>
      </c>
      <c r="F31" s="9"/>
      <c r="G31" s="9">
        <v>3263.5</v>
      </c>
      <c r="H31" s="9">
        <v>3210.75</v>
      </c>
      <c r="I31" s="9">
        <f t="shared" si="1"/>
        <v>60</v>
      </c>
      <c r="J31" s="1"/>
      <c r="K31" s="1"/>
      <c r="L31" s="1"/>
      <c r="M31" s="1"/>
      <c r="N31" s="1"/>
    </row>
    <row r="32" spans="1:14" ht="21" x14ac:dyDescent="0.65">
      <c r="A32" s="7">
        <v>31</v>
      </c>
      <c r="B32" s="8"/>
      <c r="C32" s="8">
        <v>2919.75</v>
      </c>
      <c r="D32" s="8">
        <v>2929.25</v>
      </c>
      <c r="E32" s="8">
        <f t="shared" si="0"/>
        <v>0</v>
      </c>
      <c r="F32" s="9"/>
      <c r="G32" s="9">
        <v>3344.75</v>
      </c>
      <c r="H32" s="9">
        <v>3272</v>
      </c>
      <c r="I32" s="9">
        <f t="shared" si="1"/>
        <v>80</v>
      </c>
      <c r="J32" s="1"/>
      <c r="K32" s="1"/>
      <c r="L32" s="1"/>
      <c r="M32" s="1"/>
      <c r="N32" s="1"/>
    </row>
    <row r="33" spans="1:14" ht="21" x14ac:dyDescent="0.65">
      <c r="A33" s="7">
        <v>32</v>
      </c>
      <c r="B33" s="8"/>
      <c r="C33" s="8">
        <v>2891.5</v>
      </c>
      <c r="D33" s="8">
        <v>2918.75</v>
      </c>
      <c r="E33" s="8">
        <f t="shared" si="0"/>
        <v>-20</v>
      </c>
      <c r="F33" s="9"/>
      <c r="G33" s="9">
        <v>3361.5</v>
      </c>
      <c r="H33" s="9">
        <v>3347</v>
      </c>
      <c r="I33" s="9">
        <f t="shared" si="1"/>
        <v>20</v>
      </c>
      <c r="J33" s="1"/>
      <c r="K33" s="1"/>
      <c r="L33" s="1"/>
      <c r="M33" s="1"/>
      <c r="N33" s="1"/>
    </row>
    <row r="34" spans="1:14" ht="21" x14ac:dyDescent="0.65">
      <c r="A34" s="7">
        <v>33</v>
      </c>
      <c r="B34" s="8"/>
      <c r="C34" s="8">
        <v>2855.5</v>
      </c>
      <c r="D34" s="8">
        <v>2893</v>
      </c>
      <c r="E34" s="8">
        <f t="shared" ref="E34:E65" si="2">IF(C34-D34 &lt; 0, MROUND(C34-D34,-20), MROUND(C34-D34,20))</f>
        <v>-40</v>
      </c>
      <c r="F34" s="9"/>
      <c r="G34" s="9">
        <v>3392.5</v>
      </c>
      <c r="H34" s="9">
        <v>3366</v>
      </c>
      <c r="I34" s="9">
        <f t="shared" si="1"/>
        <v>20</v>
      </c>
      <c r="J34" s="1"/>
      <c r="K34" s="1"/>
      <c r="L34" s="1"/>
      <c r="M34" s="1"/>
      <c r="N34" s="1"/>
    </row>
    <row r="35" spans="1:14" ht="21" x14ac:dyDescent="0.65">
      <c r="A35" s="7">
        <v>34</v>
      </c>
      <c r="B35" s="8"/>
      <c r="C35" s="8">
        <v>2924.75</v>
      </c>
      <c r="D35" s="8">
        <v>2831</v>
      </c>
      <c r="E35" s="8">
        <f t="shared" si="2"/>
        <v>100</v>
      </c>
      <c r="F35" s="9"/>
      <c r="G35" s="9">
        <v>3504.5</v>
      </c>
      <c r="H35" s="9">
        <v>3398.75</v>
      </c>
      <c r="I35" s="9">
        <f t="shared" si="1"/>
        <v>100</v>
      </c>
      <c r="J35" s="1"/>
      <c r="K35" s="1"/>
      <c r="L35" s="1"/>
      <c r="M35" s="1"/>
      <c r="N35" s="1"/>
    </row>
    <row r="36" spans="1:14" x14ac:dyDescent="0.45">
      <c r="A36" s="7">
        <v>35</v>
      </c>
      <c r="B36" s="8"/>
      <c r="C36" s="8">
        <v>2980.75</v>
      </c>
      <c r="D36" s="8">
        <v>2901</v>
      </c>
      <c r="E36" s="8">
        <f t="shared" si="2"/>
        <v>80</v>
      </c>
      <c r="F36" s="9"/>
      <c r="G36" s="9">
        <v>3417.5</v>
      </c>
      <c r="H36" s="9">
        <v>3508.5</v>
      </c>
      <c r="I36" s="9">
        <f t="shared" si="1"/>
        <v>-100</v>
      </c>
    </row>
    <row r="37" spans="1:14" x14ac:dyDescent="0.45">
      <c r="A37" s="7">
        <v>36</v>
      </c>
      <c r="B37" s="8"/>
      <c r="C37" s="8">
        <v>3006.5</v>
      </c>
      <c r="D37" s="8">
        <v>2980.25</v>
      </c>
      <c r="E37" s="8">
        <f t="shared" si="2"/>
        <v>20</v>
      </c>
      <c r="F37" s="9"/>
      <c r="G37" s="9">
        <v>3333.75</v>
      </c>
      <c r="H37" s="9">
        <v>3420.5</v>
      </c>
      <c r="I37" s="9">
        <f t="shared" si="1"/>
        <v>-80</v>
      </c>
    </row>
    <row r="38" spans="1:14" x14ac:dyDescent="0.45">
      <c r="A38" s="7">
        <v>37</v>
      </c>
      <c r="B38" s="8"/>
      <c r="C38" s="8">
        <v>3013.61</v>
      </c>
      <c r="D38" s="8">
        <v>2993.5</v>
      </c>
      <c r="E38" s="8">
        <f t="shared" si="2"/>
        <v>20</v>
      </c>
      <c r="F38" s="9"/>
      <c r="G38" s="9">
        <v>3361.5</v>
      </c>
      <c r="H38" s="9">
        <v>3350</v>
      </c>
      <c r="I38" s="9">
        <f t="shared" si="1"/>
        <v>20</v>
      </c>
    </row>
    <row r="39" spans="1:14" x14ac:dyDescent="0.45">
      <c r="A39" s="7">
        <v>38</v>
      </c>
      <c r="B39" s="8"/>
      <c r="C39" s="8">
        <v>2963.75</v>
      </c>
      <c r="D39" s="8">
        <v>2995.75</v>
      </c>
      <c r="E39" s="8">
        <f t="shared" si="2"/>
        <v>-40</v>
      </c>
      <c r="F39" s="9"/>
      <c r="G39" s="9">
        <v>3287.25</v>
      </c>
      <c r="H39" s="9">
        <v>3314.5</v>
      </c>
      <c r="I39" s="9">
        <f t="shared" si="1"/>
        <v>-20</v>
      </c>
    </row>
    <row r="40" spans="1:14" x14ac:dyDescent="0.45">
      <c r="A40" s="7">
        <v>39</v>
      </c>
      <c r="B40" s="8"/>
      <c r="C40" s="8">
        <v>2951</v>
      </c>
      <c r="D40" s="8">
        <v>2976</v>
      </c>
      <c r="E40" s="8">
        <f t="shared" si="2"/>
        <v>-20</v>
      </c>
      <c r="F40" s="9"/>
      <c r="G40" s="9">
        <v>3339.25</v>
      </c>
      <c r="H40" s="9">
        <v>3291</v>
      </c>
      <c r="I40" s="9">
        <f t="shared" si="1"/>
        <v>40</v>
      </c>
    </row>
    <row r="41" spans="1:14" x14ac:dyDescent="0.45">
      <c r="A41" s="7">
        <v>40</v>
      </c>
      <c r="B41" s="8"/>
      <c r="C41" s="8">
        <v>2970.75</v>
      </c>
      <c r="D41" s="8">
        <v>2929.75</v>
      </c>
      <c r="E41" s="8">
        <f t="shared" si="2"/>
        <v>40</v>
      </c>
      <c r="F41" s="9"/>
      <c r="G41" s="9">
        <v>3473.25</v>
      </c>
      <c r="H41" s="9">
        <v>3360</v>
      </c>
      <c r="I41" s="9">
        <f t="shared" si="1"/>
        <v>120</v>
      </c>
    </row>
    <row r="42" spans="1:14" x14ac:dyDescent="0.45">
      <c r="A42" s="7">
        <v>41</v>
      </c>
      <c r="B42" s="8"/>
      <c r="C42" s="8">
        <v>2988.25</v>
      </c>
      <c r="D42" s="8">
        <v>2968</v>
      </c>
      <c r="E42" s="8">
        <f t="shared" si="2"/>
        <v>20</v>
      </c>
      <c r="F42" s="9"/>
      <c r="G42" s="9">
        <v>3462.25</v>
      </c>
      <c r="H42" s="9">
        <v>3467.5</v>
      </c>
      <c r="I42" s="9">
        <f t="shared" si="1"/>
        <v>0</v>
      </c>
    </row>
    <row r="43" spans="1:14" x14ac:dyDescent="0.45">
      <c r="A43" s="7">
        <v>42</v>
      </c>
      <c r="B43" s="8"/>
      <c r="C43" s="8">
        <v>3020.25</v>
      </c>
      <c r="D43" s="8">
        <v>2984.75</v>
      </c>
      <c r="E43" s="8">
        <f t="shared" si="2"/>
        <v>40</v>
      </c>
      <c r="F43" s="9"/>
      <c r="G43" s="9">
        <v>3442.88</v>
      </c>
      <c r="H43" s="9">
        <v>3464.62</v>
      </c>
      <c r="I43" s="9">
        <f t="shared" si="1"/>
        <v>-20</v>
      </c>
    </row>
    <row r="44" spans="1:14" x14ac:dyDescent="0.45">
      <c r="A44" s="7">
        <v>43</v>
      </c>
      <c r="B44" s="8"/>
      <c r="C44" s="8">
        <v>3063.25</v>
      </c>
      <c r="D44" s="8">
        <v>3023</v>
      </c>
      <c r="E44" s="8">
        <f t="shared" si="2"/>
        <v>40</v>
      </c>
      <c r="F44" s="9"/>
      <c r="G44" s="9"/>
      <c r="H44" s="9"/>
      <c r="I44" s="9"/>
    </row>
    <row r="45" spans="1:14" x14ac:dyDescent="0.45">
      <c r="A45" s="7">
        <v>44</v>
      </c>
      <c r="B45" s="8"/>
      <c r="C45" s="8">
        <v>3090.5</v>
      </c>
      <c r="D45" s="8">
        <v>3064.75</v>
      </c>
      <c r="E45" s="8">
        <f t="shared" si="2"/>
        <v>20</v>
      </c>
      <c r="F45" s="9"/>
      <c r="G45" s="9"/>
      <c r="H45" s="9"/>
      <c r="I45" s="9"/>
    </row>
    <row r="46" spans="1:14" x14ac:dyDescent="0.45">
      <c r="A46" s="7">
        <v>45</v>
      </c>
      <c r="B46" s="8"/>
      <c r="C46" s="8">
        <v>3118.25</v>
      </c>
      <c r="D46" s="8">
        <v>3090.5</v>
      </c>
      <c r="E46" s="8">
        <f t="shared" si="2"/>
        <v>20</v>
      </c>
      <c r="F46" s="9"/>
      <c r="G46" s="9"/>
      <c r="H46" s="9"/>
      <c r="I46" s="9"/>
    </row>
    <row r="47" spans="1:14" x14ac:dyDescent="0.45">
      <c r="A47" s="7">
        <v>46</v>
      </c>
      <c r="B47" s="8"/>
      <c r="C47" s="8">
        <v>3111.5</v>
      </c>
      <c r="D47" s="8">
        <v>3119</v>
      </c>
      <c r="E47" s="8">
        <f t="shared" si="2"/>
        <v>0</v>
      </c>
      <c r="F47" s="9"/>
      <c r="G47" s="9"/>
      <c r="H47" s="9"/>
      <c r="I47" s="9"/>
    </row>
    <row r="48" spans="1:14" x14ac:dyDescent="0.45">
      <c r="A48" s="7">
        <v>47</v>
      </c>
      <c r="B48" s="8"/>
      <c r="C48" s="8">
        <v>3143.75</v>
      </c>
      <c r="D48" s="8">
        <v>3119</v>
      </c>
      <c r="E48" s="8">
        <f t="shared" si="2"/>
        <v>20</v>
      </c>
      <c r="F48" s="9"/>
      <c r="G48" s="9"/>
      <c r="H48" s="9"/>
      <c r="I48" s="9"/>
    </row>
    <row r="49" spans="1:9" x14ac:dyDescent="0.45">
      <c r="A49" s="7">
        <v>48</v>
      </c>
      <c r="B49" s="8"/>
      <c r="C49" s="8">
        <v>3146</v>
      </c>
      <c r="D49" s="8">
        <v>3146.25</v>
      </c>
      <c r="E49" s="8">
        <f t="shared" si="2"/>
        <v>0</v>
      </c>
      <c r="F49" s="9"/>
      <c r="G49" s="9"/>
      <c r="H49" s="9"/>
      <c r="I49" s="9"/>
    </row>
    <row r="50" spans="1:9" x14ac:dyDescent="0.45">
      <c r="A50" s="7">
        <v>49</v>
      </c>
      <c r="B50" s="8"/>
      <c r="C50" s="8">
        <v>3172</v>
      </c>
      <c r="D50" s="8">
        <v>3146.5</v>
      </c>
      <c r="E50" s="8">
        <f t="shared" si="2"/>
        <v>20</v>
      </c>
      <c r="F50" s="9"/>
      <c r="G50" s="9"/>
      <c r="H50" s="9"/>
      <c r="I50" s="9"/>
    </row>
    <row r="51" spans="1:9" x14ac:dyDescent="0.45">
      <c r="A51" s="7">
        <v>50</v>
      </c>
      <c r="B51" s="8"/>
      <c r="C51" s="8">
        <v>3231.02</v>
      </c>
      <c r="D51" s="8">
        <v>3176.5</v>
      </c>
      <c r="E51" s="8">
        <f t="shared" si="2"/>
        <v>60</v>
      </c>
      <c r="F51" s="9"/>
      <c r="G51" s="9"/>
      <c r="H51" s="9"/>
      <c r="I51" s="9"/>
    </row>
    <row r="52" spans="1:9" x14ac:dyDescent="0.45">
      <c r="A52" s="7">
        <v>51</v>
      </c>
      <c r="B52" s="8"/>
      <c r="C52" s="8">
        <v>3237.5</v>
      </c>
      <c r="D52" s="8">
        <v>3227</v>
      </c>
      <c r="E52" s="8">
        <f t="shared" si="2"/>
        <v>20</v>
      </c>
      <c r="F52" s="9"/>
      <c r="G52" s="9"/>
      <c r="H52" s="9"/>
      <c r="I52" s="9"/>
    </row>
    <row r="53" spans="1:9" x14ac:dyDescent="0.45">
      <c r="A53" s="7">
        <v>52</v>
      </c>
      <c r="B53" s="8"/>
      <c r="C53" s="8">
        <v>3235.5</v>
      </c>
      <c r="D53" s="8">
        <v>3238.25</v>
      </c>
      <c r="E53" s="8">
        <f t="shared" si="2"/>
        <v>0</v>
      </c>
      <c r="F53" s="9"/>
      <c r="G53" s="9"/>
      <c r="H53" s="9"/>
      <c r="I53" s="9"/>
    </row>
  </sheetData>
  <sortState xmlns:xlrd2="http://schemas.microsoft.com/office/spreadsheetml/2017/richdata2" ref="A2:E95">
    <sortCondition descending="1" ref="A1:A95"/>
  </sortState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1EF63BC724C644A230F18CD9B8B450" ma:contentTypeVersion="13" ma:contentTypeDescription="Ein neues Dokument erstellen." ma:contentTypeScope="" ma:versionID="f5ae9d31e2859ead6cf7d317a4f4dcc2">
  <xsd:schema xmlns:xsd="http://www.w3.org/2001/XMLSchema" xmlns:xs="http://www.w3.org/2001/XMLSchema" xmlns:p="http://schemas.microsoft.com/office/2006/metadata/properties" xmlns:ns2="391f9f83-13cd-4a9d-9689-8726dd0c2c64" xmlns:ns3="6fb54782-7724-4079-8556-f960e9880a99" targetNamespace="http://schemas.microsoft.com/office/2006/metadata/properties" ma:root="true" ma:fieldsID="83d0643ab325b2c066e7cb0485867b7a" ns2:_="" ns3:_="">
    <xsd:import namespace="391f9f83-13cd-4a9d-9689-8726dd0c2c64"/>
    <xsd:import namespace="6fb54782-7724-4079-8556-f960e9880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f9f83-13cd-4a9d-9689-8726dd0c2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97a76fb2-59e5-4c6f-815f-b4b8dce96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54782-7724-4079-8556-f960e9880a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ec0040c-8a72-4f73-a19a-17ef5de37603}" ma:internalName="TaxCatchAll" ma:showField="CatchAllData" ma:web="6fb54782-7724-4079-8556-f960e9880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1f9f83-13cd-4a9d-9689-8726dd0c2c64">
      <Terms xmlns="http://schemas.microsoft.com/office/infopath/2007/PartnerControls"/>
    </lcf76f155ced4ddcb4097134ff3c332f>
    <TaxCatchAll xmlns="6fb54782-7724-4079-8556-f960e9880a99" xsi:nil="true"/>
  </documentManagement>
</p:properties>
</file>

<file path=customXml/itemProps1.xml><?xml version="1.0" encoding="utf-8"?>
<ds:datastoreItem xmlns:ds="http://schemas.openxmlformats.org/officeDocument/2006/customXml" ds:itemID="{B05E0E04-8960-4A1D-A5B7-57A19BACA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1f9f83-13cd-4a9d-9689-8726dd0c2c64"/>
    <ds:schemaRef ds:uri="6fb54782-7724-4079-8556-f960e9880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056DA0-0EE8-40BD-85E0-DC9F2AE32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39B85-F1EF-4901-9E99-D7AEBACACD12}">
  <ds:schemaRefs>
    <ds:schemaRef ds:uri="http://schemas.microsoft.com/office/2006/metadata/properties"/>
    <ds:schemaRef ds:uri="http://schemas.microsoft.com/office/infopath/2007/PartnerControls"/>
    <ds:schemaRef ds:uri="391f9f83-13cd-4a9d-9689-8726dd0c2c64"/>
    <ds:schemaRef ds:uri="6fb54782-7724-4079-8556-f960e9880a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 500 Futures Historical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Yves Nussle</dc:creator>
  <cp:keywords/>
  <dc:description/>
  <cp:lastModifiedBy>Calvin Pfrender</cp:lastModifiedBy>
  <cp:revision/>
  <dcterms:created xsi:type="dcterms:W3CDTF">2020-10-21T07:26:57Z</dcterms:created>
  <dcterms:modified xsi:type="dcterms:W3CDTF">2023-01-09T13:33:31Z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0x010100951EF63BC724C644A230F18CD9B8B450</vt:lpwstr>
  </property>
  <property fmtid="{D5CDD505-2E9C-101B-9397-08002B2CF9AE}" pid="3" name="MediaServiceImageTags">
    <vt:lpwstr/>
  </property>
</Properties>
</file>