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2120" yWindow="2740" windowWidth="24400" windowHeight="12780"/>
  </bookViews>
  <sheets>
    <sheet name="Sheet1" sheetId="1" r:id="rId1"/>
    <sheet name="Sheet2" sheetId="2" r:id="rId2"/>
    <sheet name="Sheet3" sheetId="3" r:id="rId3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27" i="1"/>
  <c r="F27"/>
  <c r="G27"/>
  <c r="E28"/>
  <c r="F28"/>
  <c r="G28"/>
  <c r="E29"/>
  <c r="F29"/>
  <c r="G29"/>
  <c r="E30"/>
  <c r="F30"/>
  <c r="G30"/>
  <c r="E31"/>
  <c r="F31"/>
  <c r="G31"/>
  <c r="E32"/>
  <c r="F32"/>
  <c r="G32"/>
  <c r="E33"/>
  <c r="F33"/>
  <c r="G33"/>
  <c r="E34"/>
  <c r="F34"/>
  <c r="G34"/>
  <c r="E35"/>
  <c r="F35"/>
  <c r="G35"/>
  <c r="E36"/>
  <c r="F36"/>
  <c r="G36"/>
  <c r="E37"/>
  <c r="F37"/>
  <c r="G37"/>
  <c r="E38"/>
  <c r="F38"/>
  <c r="G38"/>
  <c r="E39"/>
  <c r="F39"/>
  <c r="G39"/>
  <c r="E40"/>
  <c r="F40"/>
  <c r="G40"/>
  <c r="E41"/>
  <c r="F41"/>
  <c r="G41"/>
  <c r="E12"/>
  <c r="E2"/>
  <c r="F2"/>
  <c r="E3"/>
  <c r="F3"/>
  <c r="E4"/>
  <c r="F4"/>
  <c r="E5"/>
  <c r="F5"/>
  <c r="E6"/>
  <c r="F6"/>
  <c r="E7"/>
  <c r="F7"/>
  <c r="E8"/>
  <c r="F8"/>
  <c r="E9"/>
  <c r="F9"/>
  <c r="E10"/>
  <c r="F10"/>
  <c r="E11"/>
  <c r="F11"/>
  <c r="F12"/>
  <c r="G12"/>
  <c r="E13"/>
  <c r="F13"/>
  <c r="G13"/>
  <c r="E14"/>
  <c r="F14"/>
  <c r="G14"/>
  <c r="E15"/>
  <c r="F15"/>
  <c r="G15"/>
  <c r="E16"/>
  <c r="F16"/>
  <c r="G16"/>
  <c r="E17"/>
  <c r="F17"/>
  <c r="G17"/>
  <c r="E18"/>
  <c r="F18"/>
  <c r="G18"/>
  <c r="E19"/>
  <c r="F19"/>
  <c r="G19"/>
  <c r="E20"/>
  <c r="F20"/>
  <c r="G20"/>
  <c r="E21"/>
  <c r="F21"/>
  <c r="G21"/>
  <c r="E22"/>
  <c r="F22"/>
  <c r="G22"/>
  <c r="E23"/>
  <c r="F23"/>
  <c r="G23"/>
  <c r="E24"/>
  <c r="F24"/>
  <c r="G24"/>
  <c r="E25"/>
  <c r="F25"/>
  <c r="G25"/>
  <c r="E26"/>
  <c r="F26"/>
  <c r="G26"/>
  <c r="G11"/>
  <c r="G3"/>
  <c r="G4"/>
  <c r="G5"/>
  <c r="G6"/>
  <c r="G7"/>
  <c r="G8"/>
  <c r="G9"/>
  <c r="G10"/>
  <c r="G2"/>
</calcChain>
</file>

<file path=xl/sharedStrings.xml><?xml version="1.0" encoding="utf-8"?>
<sst xmlns="http://schemas.openxmlformats.org/spreadsheetml/2006/main" count="47" uniqueCount="46">
  <si>
    <t>Date</t>
  </si>
  <si>
    <t>Item</t>
  </si>
  <si>
    <t>Price</t>
  </si>
  <si>
    <t>Quantity</t>
  </si>
  <si>
    <t>Total</t>
  </si>
  <si>
    <t>Running Total</t>
  </si>
  <si>
    <t>SSOP to DIP Adapter 20-Pin</t>
  </si>
  <si>
    <t>Break Away Headers -- Straight</t>
  </si>
  <si>
    <t>TRANSF CURRENT .50" OPENING PCB</t>
  </si>
  <si>
    <t>XO Oscillators DIP-14 5V 3.579545M</t>
  </si>
  <si>
    <t>Solid State Relay 25A 12-280VAC 3-332VDC</t>
    <phoneticPr fontId="0" type="noConversion"/>
  </si>
  <si>
    <t>LCD Graphic Display Modules &amp; Accessories</t>
    <phoneticPr fontId="0" type="noConversion"/>
  </si>
  <si>
    <t>FFC / FPC Connectors .5MM FPC/FPC 14P R/A SMT ZIF BOTTOM</t>
  </si>
  <si>
    <t>Headers &amp; Wire Housings 1.0 WtB 2Ckt</t>
  </si>
  <si>
    <t>SynchroChron LCD+Backlight Combo</t>
    <phoneticPr fontId="2" type="noConversion"/>
  </si>
  <si>
    <t>Remaining Budget</t>
    <phoneticPr fontId="2" type="noConversion"/>
  </si>
  <si>
    <t>1N4148 Diode</t>
    <phoneticPr fontId="2" type="noConversion"/>
  </si>
  <si>
    <t>2500 Series Box Header</t>
    <phoneticPr fontId="2" type="noConversion"/>
  </si>
  <si>
    <t>AVE Series Electrolytic Caps 1uF</t>
    <phoneticPr fontId="2" type="noConversion"/>
  </si>
  <si>
    <t>Kehmet 0.033uF SMD Cap</t>
    <phoneticPr fontId="2" type="noConversion"/>
  </si>
  <si>
    <t>Kehmet 0.015uF SMD Cap</t>
    <phoneticPr fontId="2" type="noConversion"/>
  </si>
  <si>
    <t>Kehmet 47pF SMD Cap</t>
    <phoneticPr fontId="2" type="noConversion"/>
  </si>
  <si>
    <t>Murata Inductor EFI</t>
    <phoneticPr fontId="2" type="noConversion"/>
  </si>
  <si>
    <t>Maxim RS233a RS232 Driver</t>
    <phoneticPr fontId="2" type="noConversion"/>
  </si>
  <si>
    <t>D-Sub 9 Connector</t>
    <phoneticPr fontId="2" type="noConversion"/>
  </si>
  <si>
    <t>Xbee Connector 2mm pitch</t>
    <phoneticPr fontId="2" type="noConversion"/>
  </si>
  <si>
    <t>16MHz Crystal</t>
    <phoneticPr fontId="2" type="noConversion"/>
  </si>
  <si>
    <t>32.768kHz Crystal</t>
    <phoneticPr fontId="2" type="noConversion"/>
  </si>
  <si>
    <t>Tyco 6P Terminal Block</t>
    <phoneticPr fontId="2" type="noConversion"/>
  </si>
  <si>
    <t>Tyco 3P Terminal Block</t>
    <phoneticPr fontId="2" type="noConversion"/>
  </si>
  <si>
    <t>Varistor</t>
    <phoneticPr fontId="2" type="noConversion"/>
  </si>
  <si>
    <t>Linear Regulator 3V</t>
  </si>
  <si>
    <t>Kehmet 47pF SMD Cap</t>
  </si>
  <si>
    <t>Transformer</t>
  </si>
  <si>
    <t>0.1uF (100n) SMD Cap</t>
  </si>
  <si>
    <t>22uF SMD Cap</t>
  </si>
  <si>
    <t>22pF SMD Cap</t>
  </si>
  <si>
    <t>18pF SMD Cap</t>
  </si>
  <si>
    <t>Red SMD LED</t>
  </si>
  <si>
    <t>Green SMD LED</t>
  </si>
  <si>
    <t>Amber SMD LED</t>
  </si>
  <si>
    <t>5pF SMD Cap</t>
  </si>
  <si>
    <t>Opto Isolator</t>
  </si>
  <si>
    <t>3.579545MHz Crystal</t>
  </si>
  <si>
    <t>7pF SMD Capacitor</t>
  </si>
  <si>
    <t>Tact Switch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</si>
</sst>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 applyFont="1" applyBorder="1"/>
    <xf numFmtId="16" fontId="0" fillId="0" borderId="0" xfId="0" applyNumberFormat="1"/>
    <xf numFmtId="0" fontId="1" fillId="0" borderId="0" xfId="1" applyFont="1" applyBorder="1"/>
    <xf numFmtId="0" fontId="1" fillId="0" borderId="0" xfId="1" applyFont="1" applyFill="1" applyBorder="1"/>
  </cellXfs>
  <cellStyles count="2">
    <cellStyle name="Normal" xfId="0" builtinId="0"/>
    <cellStyle name="normal 2" xfId="1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41"/>
  <sheetViews>
    <sheetView tabSelected="1" topLeftCell="A11" workbookViewId="0">
      <selection activeCell="A28" sqref="A28:A41"/>
    </sheetView>
  </sheetViews>
  <sheetFormatPr baseColWidth="10" defaultColWidth="8.83203125" defaultRowHeight="14"/>
  <cols>
    <col min="1" max="1" width="15" customWidth="1"/>
    <col min="2" max="2" width="57.5" bestFit="1" customWidth="1"/>
    <col min="6" max="6" width="13.33203125" bestFit="1" customWidth="1"/>
    <col min="7" max="7" width="14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15</v>
      </c>
    </row>
    <row r="2" spans="1:7" ht="15">
      <c r="A2" s="2">
        <v>40466</v>
      </c>
      <c r="B2" s="1" t="s">
        <v>6</v>
      </c>
      <c r="C2" s="1">
        <v>3.95</v>
      </c>
      <c r="D2">
        <v>2</v>
      </c>
      <c r="E2">
        <f>C2*D2</f>
        <v>7.9</v>
      </c>
      <c r="F2">
        <f>E2</f>
        <v>7.9</v>
      </c>
      <c r="G2">
        <f>700-F2</f>
        <v>692.1</v>
      </c>
    </row>
    <row r="3" spans="1:7" ht="15">
      <c r="A3" s="2">
        <v>40466</v>
      </c>
      <c r="B3" s="1" t="s">
        <v>7</v>
      </c>
      <c r="C3" s="1">
        <v>2.5</v>
      </c>
      <c r="D3">
        <v>1</v>
      </c>
      <c r="E3">
        <f>C3*D3</f>
        <v>2.5</v>
      </c>
      <c r="F3">
        <f>F2+E3</f>
        <v>10.4</v>
      </c>
      <c r="G3">
        <f t="shared" ref="G3:G10" si="0">700-F3</f>
        <v>689.6</v>
      </c>
    </row>
    <row r="4" spans="1:7" ht="15">
      <c r="A4" s="2">
        <v>40485</v>
      </c>
      <c r="B4" s="1" t="s">
        <v>8</v>
      </c>
      <c r="C4">
        <v>14.25</v>
      </c>
      <c r="D4">
        <v>2</v>
      </c>
      <c r="E4">
        <f>C4*D4</f>
        <v>28.5</v>
      </c>
      <c r="F4">
        <f>F3+E4</f>
        <v>38.9</v>
      </c>
      <c r="G4">
        <f t="shared" si="0"/>
        <v>661.1</v>
      </c>
    </row>
    <row r="5" spans="1:7" ht="15">
      <c r="A5" s="2">
        <v>40576</v>
      </c>
      <c r="B5" s="3" t="s">
        <v>9</v>
      </c>
      <c r="C5" s="3">
        <v>1.87</v>
      </c>
      <c r="D5">
        <v>2</v>
      </c>
      <c r="E5">
        <f t="shared" ref="E5:E11" si="1">C5*D5</f>
        <v>3.74</v>
      </c>
      <c r="F5">
        <f t="shared" ref="F5:F10" si="2">F4+E5</f>
        <v>42.64</v>
      </c>
      <c r="G5">
        <f t="shared" si="0"/>
        <v>657.36</v>
      </c>
    </row>
    <row r="6" spans="1:7" ht="15">
      <c r="A6" s="2">
        <v>40576</v>
      </c>
      <c r="B6" s="3" t="s">
        <v>10</v>
      </c>
      <c r="C6" s="3">
        <v>24.07</v>
      </c>
      <c r="D6">
        <v>2</v>
      </c>
      <c r="E6">
        <f t="shared" si="1"/>
        <v>48.14</v>
      </c>
      <c r="F6">
        <f t="shared" si="2"/>
        <v>90.78</v>
      </c>
      <c r="G6">
        <f t="shared" si="0"/>
        <v>609.22</v>
      </c>
    </row>
    <row r="7" spans="1:7" ht="15">
      <c r="A7" s="2">
        <v>40576</v>
      </c>
      <c r="B7" s="3" t="s">
        <v>11</v>
      </c>
      <c r="C7" s="3">
        <v>18.55</v>
      </c>
      <c r="D7">
        <v>1</v>
      </c>
      <c r="E7">
        <f t="shared" si="1"/>
        <v>18.55</v>
      </c>
      <c r="F7">
        <f t="shared" si="2"/>
        <v>109.33</v>
      </c>
      <c r="G7">
        <f t="shared" si="0"/>
        <v>590.66999999999996</v>
      </c>
    </row>
    <row r="8" spans="1:7" ht="15">
      <c r="A8" s="2">
        <v>40576</v>
      </c>
      <c r="B8" s="3" t="s">
        <v>12</v>
      </c>
      <c r="C8" s="3">
        <v>1.29</v>
      </c>
      <c r="D8">
        <v>2</v>
      </c>
      <c r="E8">
        <f t="shared" si="1"/>
        <v>2.58</v>
      </c>
      <c r="F8">
        <f t="shared" si="2"/>
        <v>111.91</v>
      </c>
      <c r="G8">
        <f t="shared" si="0"/>
        <v>588.09</v>
      </c>
    </row>
    <row r="9" spans="1:7" ht="15">
      <c r="A9" s="2">
        <v>40576</v>
      </c>
      <c r="B9" s="3" t="s">
        <v>13</v>
      </c>
      <c r="C9" s="3">
        <v>1.1299999999999999</v>
      </c>
      <c r="D9">
        <v>2</v>
      </c>
      <c r="E9">
        <f t="shared" si="1"/>
        <v>2.2599999999999998</v>
      </c>
      <c r="F9">
        <f t="shared" si="2"/>
        <v>114.17</v>
      </c>
      <c r="G9">
        <f t="shared" si="0"/>
        <v>585.83000000000004</v>
      </c>
    </row>
    <row r="10" spans="1:7" ht="15">
      <c r="A10" s="2">
        <v>40576</v>
      </c>
      <c r="B10" s="4" t="s">
        <v>14</v>
      </c>
      <c r="C10" s="4">
        <v>22.75</v>
      </c>
      <c r="D10">
        <v>1</v>
      </c>
      <c r="E10">
        <f t="shared" si="1"/>
        <v>22.75</v>
      </c>
      <c r="F10">
        <f t="shared" si="2"/>
        <v>136.92000000000002</v>
      </c>
      <c r="G10">
        <f t="shared" si="0"/>
        <v>563.07999999999993</v>
      </c>
    </row>
    <row r="11" spans="1:7" ht="15">
      <c r="A11" s="2">
        <v>40633</v>
      </c>
      <c r="B11" s="3" t="s">
        <v>8</v>
      </c>
      <c r="C11" s="4">
        <v>14.23</v>
      </c>
      <c r="D11">
        <v>3</v>
      </c>
      <c r="E11">
        <f t="shared" si="1"/>
        <v>42.69</v>
      </c>
      <c r="F11">
        <f t="shared" ref="F11" si="3">F10+E11</f>
        <v>179.61</v>
      </c>
      <c r="G11">
        <f t="shared" ref="G11" si="4">700-F11</f>
        <v>520.39</v>
      </c>
    </row>
    <row r="12" spans="1:7">
      <c r="A12" s="2">
        <v>40634</v>
      </c>
      <c r="B12" t="s">
        <v>16</v>
      </c>
      <c r="C12">
        <v>0.06</v>
      </c>
      <c r="D12">
        <v>25</v>
      </c>
      <c r="E12">
        <f t="shared" ref="E12:E26" si="5">C12*D12</f>
        <v>1.5</v>
      </c>
      <c r="F12">
        <f t="shared" ref="F12:F26" si="6">F11+E12</f>
        <v>181.11</v>
      </c>
      <c r="G12">
        <f t="shared" ref="G12:G26" si="7">700-F12</f>
        <v>518.89</v>
      </c>
    </row>
    <row r="13" spans="1:7">
      <c r="A13" s="2">
        <v>40635</v>
      </c>
      <c r="B13" t="s">
        <v>17</v>
      </c>
      <c r="C13">
        <v>1.74</v>
      </c>
      <c r="D13">
        <v>2</v>
      </c>
      <c r="E13">
        <f t="shared" si="5"/>
        <v>3.48</v>
      </c>
      <c r="F13">
        <f t="shared" si="6"/>
        <v>184.59</v>
      </c>
      <c r="G13">
        <f t="shared" si="7"/>
        <v>515.41</v>
      </c>
    </row>
    <row r="14" spans="1:7">
      <c r="A14" s="2">
        <v>40636</v>
      </c>
      <c r="B14" t="s">
        <v>18</v>
      </c>
      <c r="C14">
        <v>7.0000000000000007E-2</v>
      </c>
      <c r="D14">
        <v>12</v>
      </c>
      <c r="E14">
        <f t="shared" si="5"/>
        <v>0.84000000000000008</v>
      </c>
      <c r="F14">
        <f t="shared" si="6"/>
        <v>185.43</v>
      </c>
      <c r="G14">
        <f t="shared" si="7"/>
        <v>514.56999999999994</v>
      </c>
    </row>
    <row r="15" spans="1:7">
      <c r="A15" s="2">
        <v>40637</v>
      </c>
      <c r="B15" t="s">
        <v>19</v>
      </c>
      <c r="C15">
        <v>0.37</v>
      </c>
      <c r="D15">
        <v>12</v>
      </c>
      <c r="E15">
        <f t="shared" si="5"/>
        <v>4.4399999999999995</v>
      </c>
      <c r="F15">
        <f t="shared" si="6"/>
        <v>189.87</v>
      </c>
      <c r="G15">
        <f t="shared" si="7"/>
        <v>510.13</v>
      </c>
    </row>
    <row r="16" spans="1:7">
      <c r="A16" s="2">
        <v>40638</v>
      </c>
      <c r="B16" t="s">
        <v>20</v>
      </c>
      <c r="C16">
        <v>0.36</v>
      </c>
      <c r="D16">
        <v>6</v>
      </c>
      <c r="E16">
        <f t="shared" si="5"/>
        <v>2.16</v>
      </c>
      <c r="F16">
        <f t="shared" si="6"/>
        <v>192.03</v>
      </c>
      <c r="G16">
        <f t="shared" si="7"/>
        <v>507.97</v>
      </c>
    </row>
    <row r="17" spans="1:7">
      <c r="A17" s="2">
        <v>40639</v>
      </c>
      <c r="B17" t="s">
        <v>21</v>
      </c>
      <c r="C17">
        <v>0.4</v>
      </c>
      <c r="D17">
        <v>12</v>
      </c>
      <c r="E17">
        <f t="shared" si="5"/>
        <v>4.8000000000000007</v>
      </c>
      <c r="F17">
        <f t="shared" si="6"/>
        <v>196.83</v>
      </c>
      <c r="G17">
        <f t="shared" si="7"/>
        <v>503.16999999999996</v>
      </c>
    </row>
    <row r="18" spans="1:7">
      <c r="A18" s="2">
        <v>40640</v>
      </c>
      <c r="B18" t="s">
        <v>22</v>
      </c>
      <c r="C18">
        <v>0.11</v>
      </c>
      <c r="D18">
        <v>12</v>
      </c>
      <c r="E18">
        <f t="shared" si="5"/>
        <v>1.32</v>
      </c>
      <c r="F18">
        <f t="shared" si="6"/>
        <v>198.15</v>
      </c>
      <c r="G18">
        <f t="shared" si="7"/>
        <v>501.85</v>
      </c>
    </row>
    <row r="19" spans="1:7">
      <c r="A19" s="2">
        <v>40641</v>
      </c>
      <c r="B19" t="s">
        <v>23</v>
      </c>
      <c r="C19">
        <v>8.68</v>
      </c>
      <c r="D19">
        <v>2</v>
      </c>
      <c r="E19">
        <f t="shared" si="5"/>
        <v>17.36</v>
      </c>
      <c r="F19">
        <f t="shared" si="6"/>
        <v>215.51</v>
      </c>
      <c r="G19">
        <f t="shared" si="7"/>
        <v>484.49</v>
      </c>
    </row>
    <row r="20" spans="1:7">
      <c r="A20" s="2">
        <v>40642</v>
      </c>
      <c r="B20" t="s">
        <v>24</v>
      </c>
      <c r="C20">
        <v>2.3199999999999998</v>
      </c>
      <c r="D20">
        <v>2</v>
      </c>
      <c r="E20">
        <f t="shared" si="5"/>
        <v>4.6399999999999997</v>
      </c>
      <c r="F20">
        <f t="shared" si="6"/>
        <v>220.14999999999998</v>
      </c>
      <c r="G20">
        <f t="shared" si="7"/>
        <v>479.85</v>
      </c>
    </row>
    <row r="21" spans="1:7">
      <c r="A21" s="2">
        <v>40643</v>
      </c>
      <c r="B21" t="s">
        <v>25</v>
      </c>
      <c r="C21">
        <v>7.4</v>
      </c>
      <c r="D21">
        <v>1</v>
      </c>
      <c r="E21">
        <f t="shared" si="5"/>
        <v>7.4</v>
      </c>
      <c r="F21">
        <f t="shared" si="6"/>
        <v>227.54999999999998</v>
      </c>
      <c r="G21">
        <f t="shared" si="7"/>
        <v>472.45000000000005</v>
      </c>
    </row>
    <row r="22" spans="1:7">
      <c r="A22" s="2">
        <v>40644</v>
      </c>
      <c r="B22" t="s">
        <v>26</v>
      </c>
      <c r="C22">
        <v>0.41</v>
      </c>
      <c r="D22">
        <v>2</v>
      </c>
      <c r="E22">
        <f t="shared" si="5"/>
        <v>0.82</v>
      </c>
      <c r="F22">
        <f t="shared" si="6"/>
        <v>228.36999999999998</v>
      </c>
      <c r="G22">
        <f t="shared" si="7"/>
        <v>471.63</v>
      </c>
    </row>
    <row r="23" spans="1:7">
      <c r="A23" s="2">
        <v>40645</v>
      </c>
      <c r="B23" t="s">
        <v>27</v>
      </c>
      <c r="C23">
        <v>0.99</v>
      </c>
      <c r="D23">
        <v>2</v>
      </c>
      <c r="E23">
        <f t="shared" si="5"/>
        <v>1.98</v>
      </c>
      <c r="F23">
        <f t="shared" si="6"/>
        <v>230.34999999999997</v>
      </c>
      <c r="G23">
        <f t="shared" si="7"/>
        <v>469.65000000000003</v>
      </c>
    </row>
    <row r="24" spans="1:7">
      <c r="A24" s="2">
        <v>40646</v>
      </c>
      <c r="B24" t="s">
        <v>28</v>
      </c>
      <c r="C24">
        <v>2.33</v>
      </c>
      <c r="D24">
        <v>2</v>
      </c>
      <c r="E24">
        <f t="shared" si="5"/>
        <v>4.66</v>
      </c>
      <c r="F24">
        <f t="shared" si="6"/>
        <v>235.00999999999996</v>
      </c>
      <c r="G24">
        <f t="shared" si="7"/>
        <v>464.99</v>
      </c>
    </row>
    <row r="25" spans="1:7">
      <c r="A25" s="2">
        <v>40647</v>
      </c>
      <c r="B25" t="s">
        <v>29</v>
      </c>
      <c r="C25">
        <v>0.83</v>
      </c>
      <c r="D25">
        <v>2</v>
      </c>
      <c r="E25">
        <f t="shared" si="5"/>
        <v>1.66</v>
      </c>
      <c r="F25">
        <f t="shared" si="6"/>
        <v>236.66999999999996</v>
      </c>
      <c r="G25">
        <f t="shared" si="7"/>
        <v>463.33000000000004</v>
      </c>
    </row>
    <row r="26" spans="1:7">
      <c r="A26" s="2">
        <v>40648</v>
      </c>
      <c r="B26" t="s">
        <v>30</v>
      </c>
      <c r="C26">
        <v>0.26</v>
      </c>
      <c r="D26">
        <v>6</v>
      </c>
      <c r="E26">
        <f t="shared" si="5"/>
        <v>1.56</v>
      </c>
      <c r="F26">
        <f t="shared" si="6"/>
        <v>238.22999999999996</v>
      </c>
      <c r="G26">
        <f t="shared" si="7"/>
        <v>461.77000000000004</v>
      </c>
    </row>
    <row r="27" spans="1:7">
      <c r="A27" s="2">
        <v>40649</v>
      </c>
      <c r="B27" t="s">
        <v>31</v>
      </c>
      <c r="C27">
        <v>1.54</v>
      </c>
      <c r="D27">
        <v>3</v>
      </c>
      <c r="E27">
        <f t="shared" ref="E27:E41" si="8">C27*D27</f>
        <v>4.62</v>
      </c>
      <c r="F27">
        <f t="shared" ref="F27:F41" si="9">F26+E27</f>
        <v>242.84999999999997</v>
      </c>
      <c r="G27">
        <f t="shared" ref="G27:G41" si="10">700-F27</f>
        <v>457.15000000000003</v>
      </c>
    </row>
    <row r="28" spans="1:7">
      <c r="A28" s="2">
        <v>40649</v>
      </c>
      <c r="B28" t="s">
        <v>32</v>
      </c>
      <c r="C28">
        <v>0.05</v>
      </c>
      <c r="D28">
        <v>12</v>
      </c>
      <c r="E28">
        <f t="shared" si="8"/>
        <v>0.60000000000000009</v>
      </c>
      <c r="F28">
        <f t="shared" si="9"/>
        <v>243.44999999999996</v>
      </c>
      <c r="G28">
        <f t="shared" si="10"/>
        <v>456.55000000000007</v>
      </c>
    </row>
    <row r="29" spans="1:7">
      <c r="A29" s="2">
        <v>40649</v>
      </c>
      <c r="B29" t="s">
        <v>33</v>
      </c>
      <c r="C29">
        <v>23.56</v>
      </c>
      <c r="D29">
        <v>1</v>
      </c>
      <c r="E29">
        <f t="shared" si="8"/>
        <v>23.56</v>
      </c>
      <c r="F29">
        <f t="shared" si="9"/>
        <v>267.00999999999993</v>
      </c>
      <c r="G29">
        <f t="shared" si="10"/>
        <v>432.99000000000007</v>
      </c>
    </row>
    <row r="30" spans="1:7">
      <c r="A30" s="2">
        <v>40649</v>
      </c>
      <c r="B30" t="s">
        <v>34</v>
      </c>
      <c r="C30">
        <v>0.7</v>
      </c>
      <c r="D30">
        <v>6</v>
      </c>
      <c r="E30">
        <f t="shared" si="8"/>
        <v>4.1999999999999993</v>
      </c>
      <c r="F30">
        <f t="shared" si="9"/>
        <v>271.20999999999992</v>
      </c>
      <c r="G30">
        <f t="shared" si="10"/>
        <v>428.79000000000008</v>
      </c>
    </row>
    <row r="31" spans="1:7">
      <c r="A31" s="2">
        <v>40649</v>
      </c>
      <c r="B31" t="s">
        <v>35</v>
      </c>
      <c r="C31">
        <v>0.54</v>
      </c>
      <c r="D31">
        <v>4</v>
      </c>
      <c r="E31">
        <f t="shared" si="8"/>
        <v>2.16</v>
      </c>
      <c r="F31">
        <f t="shared" si="9"/>
        <v>273.36999999999995</v>
      </c>
      <c r="G31">
        <f t="shared" si="10"/>
        <v>426.63000000000005</v>
      </c>
    </row>
    <row r="32" spans="1:7">
      <c r="A32" s="2">
        <v>40649</v>
      </c>
      <c r="B32" t="s">
        <v>36</v>
      </c>
      <c r="C32">
        <v>0.09</v>
      </c>
      <c r="D32">
        <v>4</v>
      </c>
      <c r="E32">
        <f t="shared" si="8"/>
        <v>0.36</v>
      </c>
      <c r="F32">
        <f t="shared" si="9"/>
        <v>273.72999999999996</v>
      </c>
      <c r="G32">
        <f t="shared" si="10"/>
        <v>426.27000000000004</v>
      </c>
    </row>
    <row r="33" spans="1:7">
      <c r="A33" s="2">
        <v>40649</v>
      </c>
      <c r="B33" t="s">
        <v>37</v>
      </c>
      <c r="C33">
        <v>0.09</v>
      </c>
      <c r="D33">
        <v>4</v>
      </c>
      <c r="E33">
        <f t="shared" si="8"/>
        <v>0.36</v>
      </c>
      <c r="F33">
        <f t="shared" si="9"/>
        <v>274.08999999999997</v>
      </c>
      <c r="G33">
        <f t="shared" si="10"/>
        <v>425.91</v>
      </c>
    </row>
    <row r="34" spans="1:7">
      <c r="A34" s="2">
        <v>40649</v>
      </c>
      <c r="B34" t="s">
        <v>38</v>
      </c>
      <c r="C34">
        <v>0.4</v>
      </c>
      <c r="D34">
        <v>2</v>
      </c>
      <c r="E34">
        <f t="shared" si="8"/>
        <v>0.8</v>
      </c>
      <c r="F34">
        <f t="shared" si="9"/>
        <v>274.89</v>
      </c>
      <c r="G34">
        <f t="shared" si="10"/>
        <v>425.11</v>
      </c>
    </row>
    <row r="35" spans="1:7">
      <c r="A35" s="2">
        <v>40649</v>
      </c>
      <c r="B35" t="s">
        <v>39</v>
      </c>
      <c r="C35">
        <v>0.88</v>
      </c>
      <c r="D35">
        <v>2</v>
      </c>
      <c r="E35">
        <f t="shared" si="8"/>
        <v>1.76</v>
      </c>
      <c r="F35">
        <f t="shared" si="9"/>
        <v>276.64999999999998</v>
      </c>
      <c r="G35">
        <f t="shared" si="10"/>
        <v>423.35</v>
      </c>
    </row>
    <row r="36" spans="1:7">
      <c r="A36" s="2">
        <v>40649</v>
      </c>
      <c r="B36" t="s">
        <v>40</v>
      </c>
      <c r="C36">
        <v>0.4</v>
      </c>
      <c r="D36">
        <v>2</v>
      </c>
      <c r="E36">
        <f t="shared" si="8"/>
        <v>0.8</v>
      </c>
      <c r="F36">
        <f t="shared" si="9"/>
        <v>277.45</v>
      </c>
      <c r="G36">
        <f t="shared" si="10"/>
        <v>422.55</v>
      </c>
    </row>
    <row r="37" spans="1:7">
      <c r="A37" s="2">
        <v>40649</v>
      </c>
      <c r="B37" t="s">
        <v>41</v>
      </c>
      <c r="C37">
        <v>0.03</v>
      </c>
      <c r="D37">
        <v>4</v>
      </c>
      <c r="E37">
        <f t="shared" si="8"/>
        <v>0.12</v>
      </c>
      <c r="F37">
        <f t="shared" si="9"/>
        <v>277.57</v>
      </c>
      <c r="G37">
        <f t="shared" si="10"/>
        <v>422.43</v>
      </c>
    </row>
    <row r="38" spans="1:7">
      <c r="A38" s="2">
        <v>40649</v>
      </c>
      <c r="B38" t="s">
        <v>42</v>
      </c>
      <c r="C38">
        <v>3.03</v>
      </c>
      <c r="D38">
        <v>4</v>
      </c>
      <c r="E38">
        <f t="shared" si="8"/>
        <v>12.12</v>
      </c>
      <c r="F38">
        <f t="shared" si="9"/>
        <v>289.69</v>
      </c>
      <c r="G38">
        <f t="shared" si="10"/>
        <v>410.31</v>
      </c>
    </row>
    <row r="39" spans="1:7">
      <c r="A39" s="2">
        <v>40649</v>
      </c>
      <c r="B39" t="s">
        <v>43</v>
      </c>
      <c r="C39">
        <v>0.63</v>
      </c>
      <c r="D39">
        <v>2</v>
      </c>
      <c r="E39">
        <f t="shared" si="8"/>
        <v>1.26</v>
      </c>
      <c r="F39">
        <f t="shared" si="9"/>
        <v>290.95</v>
      </c>
      <c r="G39">
        <f t="shared" si="10"/>
        <v>409.05</v>
      </c>
    </row>
    <row r="40" spans="1:7">
      <c r="A40" s="2">
        <v>40649</v>
      </c>
      <c r="B40" t="s">
        <v>44</v>
      </c>
      <c r="C40">
        <v>0.03</v>
      </c>
      <c r="D40">
        <v>4</v>
      </c>
      <c r="E40">
        <f t="shared" si="8"/>
        <v>0.12</v>
      </c>
      <c r="F40">
        <f t="shared" si="9"/>
        <v>291.07</v>
      </c>
      <c r="G40">
        <f t="shared" si="10"/>
        <v>408.93</v>
      </c>
    </row>
    <row r="41" spans="1:7">
      <c r="A41" s="2">
        <v>40649</v>
      </c>
      <c r="B41" t="s">
        <v>45</v>
      </c>
      <c r="C41">
        <v>0.47</v>
      </c>
      <c r="D41">
        <v>6</v>
      </c>
      <c r="E41">
        <f t="shared" si="8"/>
        <v>2.82</v>
      </c>
      <c r="F41">
        <f t="shared" si="9"/>
        <v>293.89</v>
      </c>
      <c r="G41">
        <f t="shared" si="10"/>
        <v>406.11</v>
      </c>
    </row>
  </sheetData>
  <phoneticPr fontId="2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ColWidth="8.83203125" defaultRowHeight="14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ColWidth="8.83203125" defaultRowHeight="14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Your Company Name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User Name</dc:creator>
  <cp:lastModifiedBy>Kendrick Wiersma</cp:lastModifiedBy>
  <dcterms:created xsi:type="dcterms:W3CDTF">2010-11-03T14:47:09Z</dcterms:created>
  <dcterms:modified xsi:type="dcterms:W3CDTF">2011-04-18T21:29:45Z</dcterms:modified>
</cp:coreProperties>
</file>