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charts/chart1.xml" ContentType="application/vnd.openxmlformats-officedocument.drawingml.chart+xml"/>
  <Default Extension="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800" windowHeight="15480" tabRatio="500" activeTab="2"/>
  </bookViews>
  <sheets>
    <sheet name="Bar Graph" sheetId="2" r:id="rId1"/>
    <sheet name="Sheet1" sheetId="1" r:id="rId2"/>
    <sheet name="Sheet2" sheetId="3" r:id="rId3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5" i="1"/>
  <c r="H6"/>
  <c r="H7"/>
  <c r="H8"/>
  <c r="H9"/>
  <c r="H10"/>
  <c r="H11"/>
  <c r="H12"/>
  <c r="H13"/>
  <c r="H14"/>
  <c r="H15"/>
  <c r="H16"/>
  <c r="H17"/>
  <c r="H18"/>
  <c r="H19"/>
  <c r="H4"/>
  <c r="H2"/>
  <c r="F5" i="3"/>
  <c r="F4"/>
  <c r="F3"/>
  <c r="F2"/>
</calcChain>
</file>

<file path=xl/sharedStrings.xml><?xml version="1.0" encoding="utf-8"?>
<sst xmlns="http://schemas.openxmlformats.org/spreadsheetml/2006/main" count="34" uniqueCount="34">
  <si>
    <t>Features</t>
    <phoneticPr fontId="1" type="noConversion"/>
  </si>
  <si>
    <t>Weight</t>
    <phoneticPr fontId="1" type="noConversion"/>
  </si>
  <si>
    <t>Throttle total power consumption</t>
    <phoneticPr fontId="1" type="noConversion"/>
  </si>
  <si>
    <t>Measure total power consumption</t>
    <phoneticPr fontId="1" type="noConversion"/>
  </si>
  <si>
    <t>Remote power shutoff/lockout</t>
    <phoneticPr fontId="1" type="noConversion"/>
  </si>
  <si>
    <t>Remote power reset/unlock</t>
    <phoneticPr fontId="1" type="noConversion"/>
  </si>
  <si>
    <t>Distributed generation control</t>
    <phoneticPr fontId="1" type="noConversion"/>
  </si>
  <si>
    <t>Tamper detection</t>
    <phoneticPr fontId="1" type="noConversion"/>
  </si>
  <si>
    <t>Power "budgeting"</t>
    <phoneticPr fontId="1" type="noConversion"/>
  </si>
  <si>
    <t>Ability to use power</t>
    <phoneticPr fontId="1" type="noConversion"/>
  </si>
  <si>
    <t>Alert users in real time</t>
    <phoneticPr fontId="1" type="noConversion"/>
  </si>
  <si>
    <t>Safety</t>
    <phoneticPr fontId="1" type="noConversion"/>
  </si>
  <si>
    <t>Breaker status</t>
    <phoneticPr fontId="1" type="noConversion"/>
  </si>
  <si>
    <t>Circuit-by-circuit power usage</t>
    <phoneticPr fontId="1" type="noConversion"/>
  </si>
  <si>
    <t>Current system load</t>
    <phoneticPr fontId="1" type="noConversion"/>
  </si>
  <si>
    <t>Remote reset/set/unset</t>
    <phoneticPr fontId="1" type="noConversion"/>
  </si>
  <si>
    <t>Cost</t>
    <phoneticPr fontId="1" type="noConversion"/>
  </si>
  <si>
    <t>Ease-of-Use</t>
    <phoneticPr fontId="1" type="noConversion"/>
  </si>
  <si>
    <t>Size</t>
    <phoneticPr fontId="1" type="noConversion"/>
  </si>
  <si>
    <t>Multi-phase monitoring</t>
    <phoneticPr fontId="1" type="noConversion"/>
  </si>
  <si>
    <t>Dependable</t>
    <phoneticPr fontId="1" type="noConversion"/>
  </si>
  <si>
    <t>Effects on Grid</t>
    <phoneticPr fontId="1" type="noConversion"/>
  </si>
  <si>
    <t>Power quality monitoring</t>
    <phoneticPr fontId="1" type="noConversion"/>
  </si>
  <si>
    <t>Manual breaker shutoff</t>
    <phoneticPr fontId="1" type="noConversion"/>
  </si>
  <si>
    <t>System A</t>
    <phoneticPr fontId="1" type="noConversion"/>
  </si>
  <si>
    <t>System B</t>
    <phoneticPr fontId="1" type="noConversion"/>
  </si>
  <si>
    <t>System C</t>
    <phoneticPr fontId="1" type="noConversion"/>
  </si>
  <si>
    <t>Cost</t>
    <phoneticPr fontId="1" type="noConversion"/>
  </si>
  <si>
    <t>Time to Implement</t>
    <phoneticPr fontId="1" type="noConversion"/>
  </si>
  <si>
    <t>Added Value</t>
    <phoneticPr fontId="1" type="noConversion"/>
  </si>
  <si>
    <t>Uniqueness</t>
    <phoneticPr fontId="1" type="noConversion"/>
  </si>
  <si>
    <t>System A includes all features listed as "green"</t>
    <phoneticPr fontId="1" type="noConversion"/>
  </si>
  <si>
    <t>System B includes all features listed as "geen" and "blue"</t>
    <phoneticPr fontId="1" type="noConversion"/>
  </si>
  <si>
    <t>System C includes all the features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</si>
</sst>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ndense val="0"/>
        <extend val="0"/>
        <color indexed="11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bar"/>
        <c:grouping val="clustered"/>
        <c:ser>
          <c:idx val="0"/>
          <c:order val="0"/>
          <c:cat>
            <c:strRef>
              <c:f>Sheet1!$A$4:$A$19</c:f>
              <c:strCache>
                <c:ptCount val="16"/>
                <c:pt idx="0">
                  <c:v>Throttle total power consumption</c:v>
                </c:pt>
                <c:pt idx="1">
                  <c:v>Measure total power consumption</c:v>
                </c:pt>
                <c:pt idx="2">
                  <c:v>Remote power shutoff/lockout</c:v>
                </c:pt>
                <c:pt idx="3">
                  <c:v>Remote power reset/unlock</c:v>
                </c:pt>
                <c:pt idx="4">
                  <c:v>Distributed generation control</c:v>
                </c:pt>
                <c:pt idx="5">
                  <c:v>Tamper detection</c:v>
                </c:pt>
                <c:pt idx="6">
                  <c:v>Alert users in real time</c:v>
                </c:pt>
                <c:pt idx="7">
                  <c:v>Power quality monitoring</c:v>
                </c:pt>
                <c:pt idx="8">
                  <c:v>Current system load</c:v>
                </c:pt>
                <c:pt idx="9">
                  <c:v>Multi-phase monitoring</c:v>
                </c:pt>
                <c:pt idx="10">
                  <c:v>Power "budgeting"</c:v>
                </c:pt>
                <c:pt idx="11">
                  <c:v>Ability to use power</c:v>
                </c:pt>
                <c:pt idx="12">
                  <c:v>Breaker status</c:v>
                </c:pt>
                <c:pt idx="13">
                  <c:v>Circuit-by-circuit power usage</c:v>
                </c:pt>
                <c:pt idx="14">
                  <c:v>Remote reset/set/unset</c:v>
                </c:pt>
                <c:pt idx="15">
                  <c:v>Manual breaker shutoff</c:v>
                </c:pt>
              </c:strCache>
            </c:strRef>
          </c:cat>
          <c:val>
            <c:numRef>
              <c:f>Sheet1!$H$4:$H$19</c:f>
              <c:numCache>
                <c:formatCode>General</c:formatCode>
                <c:ptCount val="16"/>
                <c:pt idx="0">
                  <c:v>76.5</c:v>
                </c:pt>
                <c:pt idx="1">
                  <c:v>87.5</c:v>
                </c:pt>
                <c:pt idx="2">
                  <c:v>59.5</c:v>
                </c:pt>
                <c:pt idx="3">
                  <c:v>56.5</c:v>
                </c:pt>
                <c:pt idx="4">
                  <c:v>67.0</c:v>
                </c:pt>
                <c:pt idx="5">
                  <c:v>75.5</c:v>
                </c:pt>
                <c:pt idx="6">
                  <c:v>68.0</c:v>
                </c:pt>
                <c:pt idx="7">
                  <c:v>81.5</c:v>
                </c:pt>
                <c:pt idx="8">
                  <c:v>79.0</c:v>
                </c:pt>
                <c:pt idx="9">
                  <c:v>80.0</c:v>
                </c:pt>
                <c:pt idx="10">
                  <c:v>57.0</c:v>
                </c:pt>
                <c:pt idx="11">
                  <c:v>87.5</c:v>
                </c:pt>
                <c:pt idx="12">
                  <c:v>56.0</c:v>
                </c:pt>
                <c:pt idx="13">
                  <c:v>75.0</c:v>
                </c:pt>
                <c:pt idx="14">
                  <c:v>50.0</c:v>
                </c:pt>
                <c:pt idx="15">
                  <c:v>87.5</c:v>
                </c:pt>
              </c:numCache>
            </c:numRef>
          </c:val>
        </c:ser>
        <c:axId val="562802120"/>
        <c:axId val="562786856"/>
      </c:barChart>
      <c:catAx>
        <c:axId val="562802120"/>
        <c:scaling>
          <c:orientation val="minMax"/>
        </c:scaling>
        <c:axPos val="l"/>
        <c:tickLblPos val="nextTo"/>
        <c:crossAx val="562786856"/>
        <c:crosses val="autoZero"/>
        <c:auto val="1"/>
        <c:lblAlgn val="ctr"/>
        <c:lblOffset val="100"/>
      </c:catAx>
      <c:valAx>
        <c:axId val="562786856"/>
        <c:scaling>
          <c:orientation val="minMax"/>
        </c:scaling>
        <c:axPos val="b"/>
        <c:majorGridlines/>
        <c:numFmt formatCode="General" sourceLinked="1"/>
        <c:tickLblPos val="nextTo"/>
        <c:crossAx val="562802120"/>
        <c:crosses val="autoZero"/>
        <c:crossBetween val="between"/>
      </c:valAx>
    </c:plotArea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9832" cy="582705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19"/>
  <sheetViews>
    <sheetView workbookViewId="0">
      <selection activeCell="B1" sqref="B1:G1"/>
    </sheetView>
  </sheetViews>
  <sheetFormatPr baseColWidth="10" defaultRowHeight="13"/>
  <cols>
    <col min="1" max="1" width="25.5703125" bestFit="1" customWidth="1"/>
    <col min="3" max="3" width="13.85546875" bestFit="1" customWidth="1"/>
    <col min="7" max="7" width="12.140625" customWidth="1"/>
  </cols>
  <sheetData>
    <row r="1" spans="1:8">
      <c r="B1" t="s">
        <v>11</v>
      </c>
      <c r="C1" t="s">
        <v>21</v>
      </c>
      <c r="D1" t="s">
        <v>20</v>
      </c>
      <c r="E1" t="s">
        <v>18</v>
      </c>
      <c r="F1" t="s">
        <v>17</v>
      </c>
      <c r="G1" t="s">
        <v>16</v>
      </c>
    </row>
    <row r="2" spans="1:8">
      <c r="A2" t="s">
        <v>1</v>
      </c>
      <c r="B2">
        <v>25</v>
      </c>
      <c r="C2">
        <v>25</v>
      </c>
      <c r="D2">
        <v>25</v>
      </c>
      <c r="E2">
        <v>10</v>
      </c>
      <c r="F2">
        <v>10</v>
      </c>
      <c r="G2">
        <v>5</v>
      </c>
      <c r="H2">
        <f>SUM(B2:G2)</f>
        <v>100</v>
      </c>
    </row>
    <row r="3" spans="1:8">
      <c r="A3" t="s">
        <v>0</v>
      </c>
    </row>
    <row r="4" spans="1:8">
      <c r="A4" t="s">
        <v>2</v>
      </c>
      <c r="B4">
        <v>0.9</v>
      </c>
      <c r="C4">
        <v>0.8</v>
      </c>
      <c r="D4">
        <v>0.7</v>
      </c>
      <c r="E4">
        <v>0.8</v>
      </c>
      <c r="F4">
        <v>0.5</v>
      </c>
      <c r="G4">
        <v>0.7</v>
      </c>
      <c r="H4">
        <f>SUM($B$2*B4+$C$2*C4+$D$2*D4+$E$2*E4+$F$2*F4+$G$2*G4)</f>
        <v>76.5</v>
      </c>
    </row>
    <row r="5" spans="1:8">
      <c r="A5" t="s">
        <v>3</v>
      </c>
      <c r="B5">
        <v>0.5</v>
      </c>
      <c r="C5">
        <v>1</v>
      </c>
      <c r="D5">
        <v>1</v>
      </c>
      <c r="E5">
        <v>1</v>
      </c>
      <c r="F5">
        <v>1</v>
      </c>
      <c r="G5">
        <v>1</v>
      </c>
      <c r="H5">
        <f t="shared" ref="H5:H19" si="0">SUM($B$2*B5+$C$2*C5+$D$2*D5+$E$2*E5+$F$2*F5+$G$2*G5)</f>
        <v>87.5</v>
      </c>
    </row>
    <row r="6" spans="1:8">
      <c r="A6" t="s">
        <v>4</v>
      </c>
      <c r="B6">
        <v>0.6</v>
      </c>
      <c r="C6">
        <v>0.7</v>
      </c>
      <c r="D6">
        <v>0.4</v>
      </c>
      <c r="E6">
        <v>0.7</v>
      </c>
      <c r="F6">
        <v>0.6</v>
      </c>
      <c r="G6">
        <v>0.8</v>
      </c>
      <c r="H6">
        <f t="shared" si="0"/>
        <v>59.5</v>
      </c>
    </row>
    <row r="7" spans="1:8">
      <c r="A7" t="s">
        <v>5</v>
      </c>
      <c r="B7">
        <v>0.4</v>
      </c>
      <c r="C7">
        <v>0.5</v>
      </c>
      <c r="D7">
        <v>0.6</v>
      </c>
      <c r="E7">
        <v>0.7</v>
      </c>
      <c r="F7">
        <v>0.8</v>
      </c>
      <c r="G7">
        <v>0.8</v>
      </c>
      <c r="H7">
        <f t="shared" si="0"/>
        <v>56.5</v>
      </c>
    </row>
    <row r="8" spans="1:8">
      <c r="A8" t="s">
        <v>6</v>
      </c>
      <c r="B8">
        <v>0.5</v>
      </c>
      <c r="C8">
        <v>0.8</v>
      </c>
      <c r="D8">
        <v>0.7</v>
      </c>
      <c r="E8">
        <v>0.7</v>
      </c>
      <c r="F8">
        <v>0.7</v>
      </c>
      <c r="G8">
        <v>0.6</v>
      </c>
      <c r="H8">
        <f t="shared" si="0"/>
        <v>67</v>
      </c>
    </row>
    <row r="9" spans="1:8">
      <c r="A9" t="s">
        <v>7</v>
      </c>
      <c r="B9">
        <v>0.9</v>
      </c>
      <c r="C9">
        <v>0.7</v>
      </c>
      <c r="D9">
        <v>0.8</v>
      </c>
      <c r="E9">
        <v>0.9</v>
      </c>
      <c r="F9">
        <v>0.2</v>
      </c>
      <c r="G9">
        <v>0.9</v>
      </c>
      <c r="H9">
        <f t="shared" si="0"/>
        <v>75.5</v>
      </c>
    </row>
    <row r="10" spans="1:8">
      <c r="A10" t="s">
        <v>10</v>
      </c>
      <c r="B10">
        <v>0.8</v>
      </c>
      <c r="C10">
        <v>0.6</v>
      </c>
      <c r="D10">
        <v>0.7</v>
      </c>
      <c r="E10">
        <v>0.6</v>
      </c>
      <c r="F10">
        <v>0.6</v>
      </c>
      <c r="G10">
        <v>0.7</v>
      </c>
      <c r="H10">
        <f t="shared" si="0"/>
        <v>68</v>
      </c>
    </row>
    <row r="11" spans="1:8">
      <c r="A11" t="s">
        <v>22</v>
      </c>
      <c r="B11">
        <v>0.6</v>
      </c>
      <c r="C11">
        <v>1</v>
      </c>
      <c r="D11">
        <v>0.9</v>
      </c>
      <c r="E11">
        <v>0.9</v>
      </c>
      <c r="F11">
        <v>0.5</v>
      </c>
      <c r="G11">
        <v>1</v>
      </c>
      <c r="H11">
        <f t="shared" si="0"/>
        <v>81.5</v>
      </c>
    </row>
    <row r="12" spans="1:8">
      <c r="A12" t="s">
        <v>14</v>
      </c>
      <c r="B12">
        <v>0.5</v>
      </c>
      <c r="C12">
        <v>0.9</v>
      </c>
      <c r="D12">
        <v>1</v>
      </c>
      <c r="E12">
        <v>0.9</v>
      </c>
      <c r="F12">
        <v>0.5</v>
      </c>
      <c r="G12">
        <v>1</v>
      </c>
      <c r="H12">
        <f t="shared" si="0"/>
        <v>79</v>
      </c>
    </row>
    <row r="13" spans="1:8">
      <c r="A13" t="s">
        <v>19</v>
      </c>
      <c r="B13">
        <v>0.5</v>
      </c>
      <c r="C13">
        <v>0.9</v>
      </c>
      <c r="D13">
        <v>1</v>
      </c>
      <c r="E13">
        <v>1</v>
      </c>
      <c r="F13">
        <v>0.5</v>
      </c>
      <c r="G13">
        <v>1</v>
      </c>
      <c r="H13">
        <f t="shared" si="0"/>
        <v>80</v>
      </c>
    </row>
    <row r="14" spans="1:8">
      <c r="A14" t="s">
        <v>8</v>
      </c>
      <c r="B14">
        <v>0.5</v>
      </c>
      <c r="C14">
        <v>0.6</v>
      </c>
      <c r="D14">
        <v>0.6</v>
      </c>
      <c r="E14">
        <v>0.6</v>
      </c>
      <c r="F14">
        <v>0.5</v>
      </c>
      <c r="G14">
        <v>0.7</v>
      </c>
      <c r="H14">
        <f t="shared" si="0"/>
        <v>57</v>
      </c>
    </row>
    <row r="15" spans="1:8">
      <c r="A15" t="s">
        <v>9</v>
      </c>
      <c r="B15">
        <v>1</v>
      </c>
      <c r="C15">
        <v>0.5</v>
      </c>
      <c r="D15">
        <v>1</v>
      </c>
      <c r="E15">
        <v>1</v>
      </c>
      <c r="F15">
        <v>1</v>
      </c>
      <c r="G15">
        <v>1</v>
      </c>
      <c r="H15">
        <f t="shared" si="0"/>
        <v>87.5</v>
      </c>
    </row>
    <row r="16" spans="1:8">
      <c r="A16" t="s">
        <v>12</v>
      </c>
      <c r="B16">
        <v>0.6</v>
      </c>
      <c r="C16">
        <v>0.5</v>
      </c>
      <c r="D16">
        <v>0.5</v>
      </c>
      <c r="E16">
        <v>0.5</v>
      </c>
      <c r="F16">
        <v>0.8</v>
      </c>
      <c r="G16">
        <v>0.6</v>
      </c>
      <c r="H16">
        <f t="shared" si="0"/>
        <v>56</v>
      </c>
    </row>
    <row r="17" spans="1:8">
      <c r="A17" t="s">
        <v>13</v>
      </c>
      <c r="B17">
        <v>0.5</v>
      </c>
      <c r="C17">
        <v>0.5</v>
      </c>
      <c r="D17">
        <v>1</v>
      </c>
      <c r="E17">
        <v>1</v>
      </c>
      <c r="F17">
        <v>1</v>
      </c>
      <c r="G17">
        <v>1</v>
      </c>
      <c r="H17">
        <f t="shared" si="0"/>
        <v>75</v>
      </c>
    </row>
    <row r="18" spans="1:8">
      <c r="A18" t="s">
        <v>15</v>
      </c>
      <c r="B18">
        <v>0.3</v>
      </c>
      <c r="C18">
        <v>0.5</v>
      </c>
      <c r="D18">
        <v>0.5</v>
      </c>
      <c r="E18">
        <v>0.6</v>
      </c>
      <c r="F18">
        <v>0.8</v>
      </c>
      <c r="G18">
        <v>0.7</v>
      </c>
      <c r="H18">
        <f t="shared" si="0"/>
        <v>50</v>
      </c>
    </row>
    <row r="19" spans="1:8">
      <c r="A19" t="s">
        <v>23</v>
      </c>
      <c r="B19">
        <v>1</v>
      </c>
      <c r="C19">
        <v>0.5</v>
      </c>
      <c r="D19">
        <v>1</v>
      </c>
      <c r="E19">
        <v>1</v>
      </c>
      <c r="F19">
        <v>1</v>
      </c>
      <c r="G19">
        <v>1</v>
      </c>
      <c r="H19">
        <f t="shared" si="0"/>
        <v>87.5</v>
      </c>
    </row>
  </sheetData>
  <sheetCalcPr fullCalcOnLoad="1"/>
  <phoneticPr fontId="1" type="noConversion"/>
  <conditionalFormatting sqref="H4:H19">
    <cfRule type="cellIs" dxfId="2" priority="0" stopIfTrue="1" operator="lessThan">
      <formula>70</formula>
    </cfRule>
    <cfRule type="cellIs" dxfId="1" priority="0" stopIfTrue="1" operator="between">
      <formula>70</formula>
      <formula>85</formula>
    </cfRule>
    <cfRule type="cellIs" dxfId="0" priority="0" stopIfTrue="1" operator="between">
      <formula>86</formula>
      <formula>100</formula>
    </cfRule>
  </conditionalFormatting>
  <pageMargins left="0.75" right="0.75" top="1" bottom="1" header="0.5" footer="0.5"/>
  <colBreaks count="1" manualBreakCount="1">
    <brk id="8" max="1048575" man="1"/>
  </col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10"/>
  <sheetViews>
    <sheetView tabSelected="1" workbookViewId="0">
      <selection activeCell="C6" sqref="C6"/>
    </sheetView>
  </sheetViews>
  <sheetFormatPr baseColWidth="10" defaultRowHeight="13"/>
  <cols>
    <col min="3" max="3" width="15" bestFit="1" customWidth="1"/>
  </cols>
  <sheetData>
    <row r="1" spans="1:6">
      <c r="B1" t="s">
        <v>27</v>
      </c>
      <c r="C1" t="s">
        <v>28</v>
      </c>
      <c r="D1" t="s">
        <v>29</v>
      </c>
      <c r="E1" t="s">
        <v>30</v>
      </c>
    </row>
    <row r="2" spans="1:6">
      <c r="B2">
        <v>20</v>
      </c>
      <c r="C2">
        <v>20</v>
      </c>
      <c r="D2">
        <v>25</v>
      </c>
      <c r="E2">
        <v>35</v>
      </c>
      <c r="F2">
        <f>SUM(B2:E2)</f>
        <v>100</v>
      </c>
    </row>
    <row r="3" spans="1:6">
      <c r="A3" t="s">
        <v>24</v>
      </c>
      <c r="B3">
        <v>0.5</v>
      </c>
      <c r="C3">
        <v>0.7</v>
      </c>
      <c r="D3">
        <v>0.5</v>
      </c>
      <c r="E3">
        <v>0.1</v>
      </c>
      <c r="F3">
        <f>$B$2*B3+$C$2*C3+$D$2*D3+$E$2*E3</f>
        <v>40</v>
      </c>
    </row>
    <row r="4" spans="1:6">
      <c r="A4" t="s">
        <v>25</v>
      </c>
      <c r="B4">
        <v>0.4</v>
      </c>
      <c r="C4">
        <v>0.5</v>
      </c>
      <c r="D4">
        <v>0.7</v>
      </c>
      <c r="E4">
        <v>0.5</v>
      </c>
      <c r="F4">
        <f>$B$2*B4+$C$2*C4+$D$2*D4+$E$2*E4</f>
        <v>53</v>
      </c>
    </row>
    <row r="5" spans="1:6">
      <c r="A5" t="s">
        <v>26</v>
      </c>
      <c r="B5">
        <v>0.3</v>
      </c>
      <c r="C5">
        <v>0.2</v>
      </c>
      <c r="D5">
        <v>0.9</v>
      </c>
      <c r="E5">
        <v>0.8</v>
      </c>
      <c r="F5">
        <f>$B$2*B5+$C$2*C5+$D$2*D5+$E$2*E5</f>
        <v>60.5</v>
      </c>
    </row>
    <row r="8" spans="1:6">
      <c r="A8" t="s">
        <v>31</v>
      </c>
    </row>
    <row r="9" spans="1:6">
      <c r="A9" t="s">
        <v>32</v>
      </c>
    </row>
    <row r="10" spans="1:6">
      <c r="A10" t="s">
        <v>33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Sheet2</vt:lpstr>
      <vt:lpstr>Bar Graph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Kendrick Wiersma</dc:creator>
  <cp:lastModifiedBy>Kendrick Wiersma</cp:lastModifiedBy>
  <dcterms:created xsi:type="dcterms:W3CDTF">2010-10-13T00:30:49Z</dcterms:created>
  <dcterms:modified xsi:type="dcterms:W3CDTF">2010-10-24T20:12:00Z</dcterms:modified>
</cp:coreProperties>
</file>