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8860" yWindow="-540" windowWidth="34400" windowHeight="18900" tabRatio="500"/>
  </bookViews>
  <sheets>
    <sheet name="Sheet1" sheetId="1" r:id="rId1"/>
    <sheet name="Sheet2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" i="1"/>
  <c r="D11"/>
  <c r="E11"/>
  <c r="B8"/>
  <c r="B11"/>
  <c r="E9"/>
  <c r="D9"/>
  <c r="C9"/>
  <c r="B9"/>
  <c r="E6"/>
  <c r="D6"/>
  <c r="C6"/>
  <c r="B6"/>
  <c r="B5"/>
  <c r="E3"/>
  <c r="D3"/>
  <c r="C3"/>
  <c r="B3"/>
  <c r="B2"/>
</calcChain>
</file>

<file path=xl/sharedStrings.xml><?xml version="1.0" encoding="utf-8"?>
<sst xmlns="http://schemas.openxmlformats.org/spreadsheetml/2006/main" count="7" uniqueCount="7">
  <si>
    <t>Total Cost</t>
    <phoneticPr fontId="1" type="noConversion"/>
  </si>
  <si>
    <t>Parts Bought</t>
    <phoneticPr fontId="1" type="noConversion"/>
  </si>
  <si>
    <t>Parts Donated</t>
    <phoneticPr fontId="1" type="noConversion"/>
  </si>
  <si>
    <t>Services Donated</t>
    <phoneticPr fontId="1" type="noConversion"/>
  </si>
  <si>
    <t>E Meter</t>
    <phoneticPr fontId="1" type="noConversion"/>
  </si>
  <si>
    <t>Power Supply</t>
    <phoneticPr fontId="1" type="noConversion"/>
  </si>
  <si>
    <t>Breakers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</si>
</sst>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E-Meter Prototype Financial Breakdown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showLeaderLines val="1"/>
          </c:dLbls>
          <c:cat>
            <c:strRef>
              <c:f>Sheet1!$C$1:$E$1</c:f>
              <c:strCache>
                <c:ptCount val="3"/>
                <c:pt idx="0">
                  <c:v>Parts Bought</c:v>
                </c:pt>
                <c:pt idx="1">
                  <c:v>Parts Donated</c:v>
                </c:pt>
                <c:pt idx="2">
                  <c:v>Services Donated</c:v>
                </c:pt>
              </c:strCache>
            </c:strRef>
          </c:cat>
          <c:val>
            <c:numRef>
              <c:f>Sheet1!$C$3:$E$3</c:f>
              <c:numCache>
                <c:formatCode>0.00%</c:formatCode>
                <c:ptCount val="3"/>
                <c:pt idx="0">
                  <c:v>0.272727272727273</c:v>
                </c:pt>
                <c:pt idx="1">
                  <c:v>0.454545454545454</c:v>
                </c:pt>
                <c:pt idx="2">
                  <c:v>0.272727272727273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>
        <c:manualLayout>
          <c:xMode val="edge"/>
          <c:yMode val="edge"/>
          <c:x val="0.847503429355281"/>
          <c:y val="0.262188976377953"/>
          <c:w val="0.144266117969822"/>
          <c:h val="0.30562185039370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Project Financial Breakdown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showLeaderLines val="1"/>
          </c:dLbls>
          <c:cat>
            <c:strRef>
              <c:f>Sheet1!$C$1:$E$1</c:f>
              <c:strCache>
                <c:ptCount val="3"/>
                <c:pt idx="0">
                  <c:v>Parts Bought</c:v>
                </c:pt>
                <c:pt idx="1">
                  <c:v>Parts Donated</c:v>
                </c:pt>
                <c:pt idx="2">
                  <c:v>Services Donated</c:v>
                </c:pt>
              </c:strCache>
            </c:strRef>
          </c:cat>
          <c:val>
            <c:numRef>
              <c:f>Sheet1!$C$12:$E$12</c:f>
              <c:numCache>
                <c:formatCode>0.00%</c:formatCode>
                <c:ptCount val="3"/>
                <c:pt idx="0">
                  <c:v>0.0871873182082606</c:v>
                </c:pt>
                <c:pt idx="1">
                  <c:v>0.549229203025015</c:v>
                </c:pt>
                <c:pt idx="2">
                  <c:v>0.363583478766725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101600</xdr:rowOff>
    </xdr:from>
    <xdr:to>
      <xdr:col>14</xdr:col>
      <xdr:colOff>927100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36</xdr:row>
      <xdr:rowOff>38100</xdr:rowOff>
    </xdr:from>
    <xdr:to>
      <xdr:col>14</xdr:col>
      <xdr:colOff>914400</xdr:colOff>
      <xdr:row>68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"/>
  <sheetViews>
    <sheetView tabSelected="1" workbookViewId="0">
      <selection activeCell="D15" sqref="D15"/>
    </sheetView>
  </sheetViews>
  <sheetFormatPr baseColWidth="10" defaultRowHeight="13"/>
  <cols>
    <col min="4" max="4" width="11.140625" customWidth="1"/>
    <col min="5" max="5" width="13.7109375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B2" s="1">
        <f>SUM(C2:E2)</f>
        <v>550</v>
      </c>
      <c r="C2">
        <v>150</v>
      </c>
      <c r="D2" s="1">
        <v>250</v>
      </c>
      <c r="E2" s="1">
        <v>150</v>
      </c>
    </row>
    <row r="3" spans="1:5">
      <c r="B3" s="2">
        <f>100%</f>
        <v>1</v>
      </c>
      <c r="C3" s="2">
        <f>C2/B2</f>
        <v>0.27272727272727271</v>
      </c>
      <c r="D3" s="2">
        <f>D2/B2</f>
        <v>0.45454545454545453</v>
      </c>
      <c r="E3" s="2">
        <f>E2/B2</f>
        <v>0.27272727272727271</v>
      </c>
    </row>
    <row r="4" spans="1:5">
      <c r="A4" t="s">
        <v>5</v>
      </c>
    </row>
    <row r="5" spans="1:5">
      <c r="B5">
        <f>SUM(C5:E5)</f>
        <v>275.03999999999996</v>
      </c>
      <c r="C5">
        <v>23.98</v>
      </c>
      <c r="D5">
        <v>151.06</v>
      </c>
      <c r="E5">
        <v>100</v>
      </c>
    </row>
    <row r="6" spans="1:5">
      <c r="B6" s="2">
        <f>100%</f>
        <v>1</v>
      </c>
      <c r="C6" s="2">
        <f>C5/B5</f>
        <v>8.7187318208260631E-2</v>
      </c>
      <c r="D6" s="2">
        <f>D5/B5</f>
        <v>0.54922920302501466</v>
      </c>
      <c r="E6" s="2">
        <f>E5/B5</f>
        <v>0.36358347876672487</v>
      </c>
    </row>
    <row r="7" spans="1:5">
      <c r="A7" t="s">
        <v>6</v>
      </c>
    </row>
    <row r="8" spans="1:5">
      <c r="B8">
        <f>SUM(C8:E8)</f>
        <v>149.92000000000002</v>
      </c>
      <c r="C8">
        <v>47.92</v>
      </c>
      <c r="D8">
        <v>2</v>
      </c>
      <c r="E8">
        <v>100</v>
      </c>
    </row>
    <row r="9" spans="1:5">
      <c r="B9" s="2">
        <f>100%</f>
        <v>1</v>
      </c>
      <c r="C9" s="2">
        <f>C8/B8</f>
        <v>0.31963713980789754</v>
      </c>
      <c r="D9" s="2">
        <f>D8/B8</f>
        <v>1.3340448239060831E-2</v>
      </c>
      <c r="E9" s="2">
        <f>E8/B8</f>
        <v>0.66702241195304157</v>
      </c>
    </row>
    <row r="11" spans="1:5">
      <c r="B11" s="1">
        <f>B8+B5+B2</f>
        <v>974.96</v>
      </c>
      <c r="C11" s="1">
        <f t="shared" ref="C11:E11" si="0">C8+C5+C2</f>
        <v>221.9</v>
      </c>
      <c r="D11" s="1">
        <f t="shared" si="0"/>
        <v>403.06</v>
      </c>
      <c r="E11" s="1">
        <f t="shared" si="0"/>
        <v>350</v>
      </c>
    </row>
    <row r="12" spans="1:5">
      <c r="B12" s="2">
        <v>1</v>
      </c>
      <c r="C12" s="2">
        <v>8.7187318208260603E-2</v>
      </c>
      <c r="D12" s="2">
        <v>0.54922920302501499</v>
      </c>
      <c r="E12" s="2">
        <v>0.36358347876672498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 Wiersma</dc:creator>
  <cp:lastModifiedBy>Kendrick Wiersma</cp:lastModifiedBy>
  <dcterms:created xsi:type="dcterms:W3CDTF">2011-05-12T05:55:06Z</dcterms:created>
  <dcterms:modified xsi:type="dcterms:W3CDTF">2011-05-12T06:35:15Z</dcterms:modified>
</cp:coreProperties>
</file>