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Altitude" sheetId="5" r:id="rId2"/>
    <sheet name="Velocity" sheetId="4" r:id="rId3"/>
    <sheet name="Acceleration" sheetId="3" r:id="rId4"/>
    <sheet name="Angle of Attack" sheetId="6" r:id="rId5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G10" s="1"/>
  <c r="H10" s="1"/>
  <c r="F16"/>
  <c r="F17"/>
  <c r="F18"/>
  <c r="F19"/>
  <c r="F20"/>
  <c r="F21"/>
  <c r="F22"/>
  <c r="F23"/>
  <c r="F24"/>
  <c r="G19" s="1"/>
  <c r="H19" s="1"/>
  <c r="F25"/>
  <c r="F26"/>
  <c r="G21" s="1"/>
  <c r="H21" s="1"/>
  <c r="F27"/>
  <c r="F28"/>
  <c r="F29"/>
  <c r="F30"/>
  <c r="F31"/>
  <c r="F32"/>
  <c r="F33"/>
  <c r="F34"/>
  <c r="F35"/>
  <c r="F36"/>
  <c r="F37"/>
  <c r="F38"/>
  <c r="F39"/>
  <c r="F40"/>
  <c r="G35" s="1"/>
  <c r="H35" s="1"/>
  <c r="F41"/>
  <c r="F42"/>
  <c r="G37" s="1"/>
  <c r="H37" s="1"/>
  <c r="F43"/>
  <c r="F44"/>
  <c r="F45"/>
  <c r="G40" s="1"/>
  <c r="H40" s="1"/>
  <c r="F46"/>
  <c r="G41" s="1"/>
  <c r="H41" s="1"/>
  <c r="F47"/>
  <c r="G42" s="1"/>
  <c r="H42" s="1"/>
  <c r="F48"/>
  <c r="F49"/>
  <c r="G44" s="1"/>
  <c r="H44" s="1"/>
  <c r="F50"/>
  <c r="G45" s="1"/>
  <c r="H45" s="1"/>
  <c r="F51"/>
  <c r="G46" s="1"/>
  <c r="H46" s="1"/>
  <c r="F52"/>
  <c r="G47" s="1"/>
  <c r="H47" s="1"/>
  <c r="F53"/>
  <c r="G48" s="1"/>
  <c r="H48" s="1"/>
  <c r="F54"/>
  <c r="G49" s="1"/>
  <c r="H49" s="1"/>
  <c r="F55"/>
  <c r="G50" s="1"/>
  <c r="H50" s="1"/>
  <c r="F56"/>
  <c r="G51" s="1"/>
  <c r="H51" s="1"/>
  <c r="F57"/>
  <c r="G52" s="1"/>
  <c r="H52" s="1"/>
  <c r="F58"/>
  <c r="G53" s="1"/>
  <c r="H53" s="1"/>
  <c r="F59"/>
  <c r="G54" s="1"/>
  <c r="H54" s="1"/>
  <c r="F60"/>
  <c r="G55" s="1"/>
  <c r="H55" s="1"/>
  <c r="F61"/>
  <c r="G56" s="1"/>
  <c r="H56" s="1"/>
  <c r="F62"/>
  <c r="G57" s="1"/>
  <c r="H57" s="1"/>
  <c r="F63"/>
  <c r="G58" s="1"/>
  <c r="H58" s="1"/>
  <c r="F64"/>
  <c r="G59" s="1"/>
  <c r="H59" s="1"/>
  <c r="F65"/>
  <c r="G60" s="1"/>
  <c r="H60" s="1"/>
  <c r="F66"/>
  <c r="G61" s="1"/>
  <c r="H61" s="1"/>
  <c r="F67"/>
  <c r="G62" s="1"/>
  <c r="H62" s="1"/>
  <c r="F68"/>
  <c r="G63" s="1"/>
  <c r="H63" s="1"/>
  <c r="F69"/>
  <c r="G64" s="1"/>
  <c r="H64" s="1"/>
  <c r="F70"/>
  <c r="G65" s="1"/>
  <c r="H65" s="1"/>
  <c r="F71"/>
  <c r="G66" s="1"/>
  <c r="H66" s="1"/>
  <c r="F72"/>
  <c r="G67" s="1"/>
  <c r="H67" s="1"/>
  <c r="F73"/>
  <c r="G68" s="1"/>
  <c r="H68" s="1"/>
  <c r="F74"/>
  <c r="G69" s="1"/>
  <c r="H69" s="1"/>
  <c r="F75"/>
  <c r="F76"/>
  <c r="G71" s="1"/>
  <c r="H71" s="1"/>
  <c r="F77"/>
  <c r="G72" s="1"/>
  <c r="H72" s="1"/>
  <c r="F78"/>
  <c r="F79"/>
  <c r="G74" s="1"/>
  <c r="H74" s="1"/>
  <c r="F80"/>
  <c r="G75" s="1"/>
  <c r="H75" s="1"/>
  <c r="F81"/>
  <c r="G76" s="1"/>
  <c r="H76" s="1"/>
  <c r="F82"/>
  <c r="G77" s="1"/>
  <c r="H77" s="1"/>
  <c r="F83"/>
  <c r="G78" s="1"/>
  <c r="H78" s="1"/>
  <c r="F84"/>
  <c r="G79" s="1"/>
  <c r="H79" s="1"/>
  <c r="F85"/>
  <c r="G80" s="1"/>
  <c r="H80" s="1"/>
  <c r="F86"/>
  <c r="G81" s="1"/>
  <c r="H81" s="1"/>
  <c r="F87"/>
  <c r="G82" s="1"/>
  <c r="H82" s="1"/>
  <c r="F88"/>
  <c r="F89"/>
  <c r="G84" s="1"/>
  <c r="H84" s="1"/>
  <c r="F90"/>
  <c r="G85" s="1"/>
  <c r="H85" s="1"/>
  <c r="F91"/>
  <c r="G86" s="1"/>
  <c r="H86" s="1"/>
  <c r="F92"/>
  <c r="G87" s="1"/>
  <c r="H87" s="1"/>
  <c r="F93"/>
  <c r="G88" s="1"/>
  <c r="H88" s="1"/>
  <c r="F94"/>
  <c r="G89" s="1"/>
  <c r="H89" s="1"/>
  <c r="F95"/>
  <c r="G90" s="1"/>
  <c r="H90" s="1"/>
  <c r="F96"/>
  <c r="G91" s="1"/>
  <c r="H91" s="1"/>
  <c r="F97"/>
  <c r="G92" s="1"/>
  <c r="H92" s="1"/>
  <c r="F98"/>
  <c r="G93" s="1"/>
  <c r="H93" s="1"/>
  <c r="F99"/>
  <c r="G94" s="1"/>
  <c r="H94" s="1"/>
  <c r="F100"/>
  <c r="G95" s="1"/>
  <c r="H95" s="1"/>
  <c r="F101"/>
  <c r="G96" s="1"/>
  <c r="H96" s="1"/>
  <c r="F102"/>
  <c r="G97" s="1"/>
  <c r="H97" s="1"/>
  <c r="F103"/>
  <c r="G98" s="1"/>
  <c r="H98" s="1"/>
  <c r="F104"/>
  <c r="G99" s="1"/>
  <c r="H99" s="1"/>
  <c r="F105"/>
  <c r="G100" s="1"/>
  <c r="H100" s="1"/>
  <c r="F106"/>
  <c r="G101" s="1"/>
  <c r="H101" s="1"/>
  <c r="F107"/>
  <c r="G102" s="1"/>
  <c r="H102" s="1"/>
  <c r="F108"/>
  <c r="G103" s="1"/>
  <c r="H103" s="1"/>
  <c r="F109"/>
  <c r="G104" s="1"/>
  <c r="H104" s="1"/>
  <c r="F110"/>
  <c r="G105" s="1"/>
  <c r="H105" s="1"/>
  <c r="F111"/>
  <c r="G106" s="1"/>
  <c r="H106" s="1"/>
  <c r="F112"/>
  <c r="G107" s="1"/>
  <c r="H107" s="1"/>
  <c r="F113"/>
  <c r="G108" s="1"/>
  <c r="H108" s="1"/>
  <c r="F114"/>
  <c r="G109" s="1"/>
  <c r="H109" s="1"/>
  <c r="F115"/>
  <c r="G110" s="1"/>
  <c r="H110" s="1"/>
  <c r="F116"/>
  <c r="G111" s="1"/>
  <c r="H111" s="1"/>
  <c r="F117"/>
  <c r="G112" s="1"/>
  <c r="H112" s="1"/>
  <c r="F118"/>
  <c r="G113" s="1"/>
  <c r="H113" s="1"/>
  <c r="F119"/>
  <c r="G114" s="1"/>
  <c r="H114" s="1"/>
  <c r="F120"/>
  <c r="G115" s="1"/>
  <c r="H115" s="1"/>
  <c r="F121"/>
  <c r="G116" s="1"/>
  <c r="H116" s="1"/>
  <c r="F122"/>
  <c r="G117" s="1"/>
  <c r="H117" s="1"/>
  <c r="F123"/>
  <c r="G118" s="1"/>
  <c r="H118" s="1"/>
  <c r="F124"/>
  <c r="G119" s="1"/>
  <c r="H119" s="1"/>
  <c r="F125"/>
  <c r="G120" s="1"/>
  <c r="H120" s="1"/>
  <c r="F126"/>
  <c r="G121" s="1"/>
  <c r="H121" s="1"/>
  <c r="F127"/>
  <c r="G122" s="1"/>
  <c r="H122" s="1"/>
  <c r="F128"/>
  <c r="G123" s="1"/>
  <c r="H123" s="1"/>
  <c r="F129"/>
  <c r="G124" s="1"/>
  <c r="H124" s="1"/>
  <c r="F130"/>
  <c r="G125" s="1"/>
  <c r="H125" s="1"/>
  <c r="F131"/>
  <c r="G126" s="1"/>
  <c r="H126" s="1"/>
  <c r="F132"/>
  <c r="G127" s="1"/>
  <c r="H127" s="1"/>
  <c r="F133"/>
  <c r="G128" s="1"/>
  <c r="H128" s="1"/>
  <c r="F134"/>
  <c r="G129" s="1"/>
  <c r="H129" s="1"/>
  <c r="F135"/>
  <c r="G130" s="1"/>
  <c r="H130" s="1"/>
  <c r="F136"/>
  <c r="G131" s="1"/>
  <c r="H131" s="1"/>
  <c r="F137"/>
  <c r="G132" s="1"/>
  <c r="H132" s="1"/>
  <c r="F138"/>
  <c r="G133" s="1"/>
  <c r="H133" s="1"/>
  <c r="F139"/>
  <c r="G134" s="1"/>
  <c r="H134" s="1"/>
  <c r="F140"/>
  <c r="G135" s="1"/>
  <c r="H135" s="1"/>
  <c r="F141"/>
  <c r="G136" s="1"/>
  <c r="H136" s="1"/>
  <c r="F142"/>
  <c r="G137" s="1"/>
  <c r="H137" s="1"/>
  <c r="F143"/>
  <c r="G138" s="1"/>
  <c r="H138" s="1"/>
  <c r="F144"/>
  <c r="G139" s="1"/>
  <c r="H139" s="1"/>
  <c r="F145"/>
  <c r="G140" s="1"/>
  <c r="H140" s="1"/>
  <c r="F146"/>
  <c r="G141" s="1"/>
  <c r="H141" s="1"/>
  <c r="F147"/>
  <c r="G142" s="1"/>
  <c r="H142" s="1"/>
  <c r="F148"/>
  <c r="G143" s="1"/>
  <c r="H143" s="1"/>
  <c r="F149"/>
  <c r="G144" s="1"/>
  <c r="H144" s="1"/>
  <c r="F150"/>
  <c r="G145" s="1"/>
  <c r="H145" s="1"/>
  <c r="F151"/>
  <c r="G146" s="1"/>
  <c r="H146" s="1"/>
  <c r="F152"/>
  <c r="G147" s="1"/>
  <c r="H147" s="1"/>
  <c r="F153"/>
  <c r="G148" s="1"/>
  <c r="H148" s="1"/>
  <c r="F154"/>
  <c r="G149" s="1"/>
  <c r="H149" s="1"/>
  <c r="F155"/>
  <c r="G150" s="1"/>
  <c r="H150" s="1"/>
  <c r="F156"/>
  <c r="G151" s="1"/>
  <c r="H151" s="1"/>
  <c r="F157"/>
  <c r="G152" s="1"/>
  <c r="H152" s="1"/>
  <c r="F158"/>
  <c r="G153" s="1"/>
  <c r="H153" s="1"/>
  <c r="F159"/>
  <c r="G154" s="1"/>
  <c r="H154" s="1"/>
  <c r="F160"/>
  <c r="G155" s="1"/>
  <c r="H155" s="1"/>
  <c r="F161"/>
  <c r="G156" s="1"/>
  <c r="H156" s="1"/>
  <c r="F162"/>
  <c r="G157" s="1"/>
  <c r="H157" s="1"/>
  <c r="F163"/>
  <c r="G158" s="1"/>
  <c r="H158" s="1"/>
  <c r="F164"/>
  <c r="G159" s="1"/>
  <c r="H159" s="1"/>
  <c r="F165"/>
  <c r="G160" s="1"/>
  <c r="H160" s="1"/>
  <c r="F166"/>
  <c r="G161" s="1"/>
  <c r="H161" s="1"/>
  <c r="F167"/>
  <c r="G162" s="1"/>
  <c r="H162" s="1"/>
  <c r="F168"/>
  <c r="G163" s="1"/>
  <c r="H163" s="1"/>
  <c r="F169"/>
  <c r="G164" s="1"/>
  <c r="H164" s="1"/>
  <c r="F170"/>
  <c r="G165" s="1"/>
  <c r="H165" s="1"/>
  <c r="F171"/>
  <c r="G166" s="1"/>
  <c r="H166" s="1"/>
  <c r="F172"/>
  <c r="G167" s="1"/>
  <c r="H167" s="1"/>
  <c r="F173"/>
  <c r="G168" s="1"/>
  <c r="H168" s="1"/>
  <c r="F174"/>
  <c r="G169" s="1"/>
  <c r="H169" s="1"/>
  <c r="F175"/>
  <c r="G170" s="1"/>
  <c r="H170" s="1"/>
  <c r="F176"/>
  <c r="G171" s="1"/>
  <c r="H171" s="1"/>
  <c r="F177"/>
  <c r="G172" s="1"/>
  <c r="H172" s="1"/>
  <c r="F178"/>
  <c r="G173" s="1"/>
  <c r="H173" s="1"/>
  <c r="F179"/>
  <c r="G174" s="1"/>
  <c r="H174" s="1"/>
  <c r="F180"/>
  <c r="G175" s="1"/>
  <c r="H175" s="1"/>
  <c r="F181"/>
  <c r="G176" s="1"/>
  <c r="H176" s="1"/>
  <c r="F182"/>
  <c r="G177" s="1"/>
  <c r="H177" s="1"/>
  <c r="F183"/>
  <c r="G178" s="1"/>
  <c r="H178" s="1"/>
  <c r="F184"/>
  <c r="G179" s="1"/>
  <c r="H179" s="1"/>
  <c r="F185"/>
  <c r="G180" s="1"/>
  <c r="H180" s="1"/>
  <c r="F186"/>
  <c r="G181" s="1"/>
  <c r="H181" s="1"/>
  <c r="F187"/>
  <c r="G182" s="1"/>
  <c r="H182" s="1"/>
  <c r="F188"/>
  <c r="G183" s="1"/>
  <c r="H183" s="1"/>
  <c r="F189"/>
  <c r="G184" s="1"/>
  <c r="H184" s="1"/>
  <c r="F190"/>
  <c r="G185" s="1"/>
  <c r="H185" s="1"/>
  <c r="F191"/>
  <c r="G186" s="1"/>
  <c r="H186" s="1"/>
  <c r="F192"/>
  <c r="G187" s="1"/>
  <c r="H187" s="1"/>
  <c r="F193"/>
  <c r="G188" s="1"/>
  <c r="H188" s="1"/>
  <c r="F194"/>
  <c r="G189" s="1"/>
  <c r="H189" s="1"/>
  <c r="F195"/>
  <c r="G190" s="1"/>
  <c r="H190" s="1"/>
  <c r="F196"/>
  <c r="G191" s="1"/>
  <c r="H191" s="1"/>
  <c r="F197"/>
  <c r="G192" s="1"/>
  <c r="H192" s="1"/>
  <c r="F198"/>
  <c r="G193" s="1"/>
  <c r="H193" s="1"/>
  <c r="F199"/>
  <c r="G194" s="1"/>
  <c r="H194" s="1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G252" s="1"/>
  <c r="H252" s="1"/>
  <c r="F258"/>
  <c r="G253" s="1"/>
  <c r="H253" s="1"/>
  <c r="F259"/>
  <c r="G254" s="1"/>
  <c r="H254" s="1"/>
  <c r="F260"/>
  <c r="G255" s="1"/>
  <c r="H255" s="1"/>
  <c r="F261"/>
  <c r="G256" s="1"/>
  <c r="H256" s="1"/>
  <c r="F262"/>
  <c r="G257" s="1"/>
  <c r="H257" s="1"/>
  <c r="F263"/>
  <c r="G258" s="1"/>
  <c r="H258" s="1"/>
  <c r="F264"/>
  <c r="G259" s="1"/>
  <c r="H259" s="1"/>
  <c r="F265"/>
  <c r="G260" s="1"/>
  <c r="H260" s="1"/>
  <c r="F266"/>
  <c r="G261" s="1"/>
  <c r="H261" s="1"/>
  <c r="F267"/>
  <c r="G262" s="1"/>
  <c r="H262" s="1"/>
  <c r="F268"/>
  <c r="G263" s="1"/>
  <c r="H263" s="1"/>
  <c r="F269"/>
  <c r="G264" s="1"/>
  <c r="H264" s="1"/>
  <c r="F270"/>
  <c r="G265" s="1"/>
  <c r="H265" s="1"/>
  <c r="F271"/>
  <c r="G266" s="1"/>
  <c r="H266" s="1"/>
  <c r="F272"/>
  <c r="G267" s="1"/>
  <c r="H267" s="1"/>
  <c r="F273"/>
  <c r="G268" s="1"/>
  <c r="H268" s="1"/>
  <c r="F274"/>
  <c r="G269" s="1"/>
  <c r="H269" s="1"/>
  <c r="F275"/>
  <c r="G270" s="1"/>
  <c r="H270" s="1"/>
  <c r="F276"/>
  <c r="G271" s="1"/>
  <c r="H271" s="1"/>
  <c r="F277"/>
  <c r="G272" s="1"/>
  <c r="H272" s="1"/>
  <c r="F278"/>
  <c r="G273" s="1"/>
  <c r="H273" s="1"/>
  <c r="F279"/>
  <c r="G274" s="1"/>
  <c r="H274" s="1"/>
  <c r="F280"/>
  <c r="G275" s="1"/>
  <c r="H275" s="1"/>
  <c r="F281"/>
  <c r="G276" s="1"/>
  <c r="H276" s="1"/>
  <c r="F282"/>
  <c r="G277" s="1"/>
  <c r="H277" s="1"/>
  <c r="F283"/>
  <c r="G278" s="1"/>
  <c r="H278" s="1"/>
  <c r="F284"/>
  <c r="G279" s="1"/>
  <c r="H279" s="1"/>
  <c r="F285"/>
  <c r="G280" s="1"/>
  <c r="H280" s="1"/>
  <c r="F286"/>
  <c r="G281" s="1"/>
  <c r="H281" s="1"/>
  <c r="F287"/>
  <c r="G282" s="1"/>
  <c r="H282" s="1"/>
  <c r="F288"/>
  <c r="G283" s="1"/>
  <c r="H283" s="1"/>
  <c r="F289"/>
  <c r="G284" s="1"/>
  <c r="H284" s="1"/>
  <c r="F290"/>
  <c r="G285" s="1"/>
  <c r="H285" s="1"/>
  <c r="F291"/>
  <c r="G286" s="1"/>
  <c r="H286" s="1"/>
  <c r="F292"/>
  <c r="G287" s="1"/>
  <c r="H287" s="1"/>
  <c r="F293"/>
  <c r="G288" s="1"/>
  <c r="H288" s="1"/>
  <c r="F294"/>
  <c r="G289" s="1"/>
  <c r="H289" s="1"/>
  <c r="F295"/>
  <c r="G290" s="1"/>
  <c r="H290" s="1"/>
  <c r="F296"/>
  <c r="G291" s="1"/>
  <c r="H291" s="1"/>
  <c r="F297"/>
  <c r="G292" s="1"/>
  <c r="H292" s="1"/>
  <c r="F298"/>
  <c r="G293" s="1"/>
  <c r="H293" s="1"/>
  <c r="F299"/>
  <c r="G294" s="1"/>
  <c r="H294" s="1"/>
  <c r="F300"/>
  <c r="G295" s="1"/>
  <c r="H295" s="1"/>
  <c r="F301"/>
  <c r="G296" s="1"/>
  <c r="H296" s="1"/>
  <c r="F302"/>
  <c r="G297" s="1"/>
  <c r="H297" s="1"/>
  <c r="F303"/>
  <c r="G298" s="1"/>
  <c r="H298" s="1"/>
  <c r="F304"/>
  <c r="G299" s="1"/>
  <c r="H299" s="1"/>
  <c r="F305"/>
  <c r="G300" s="1"/>
  <c r="H300" s="1"/>
  <c r="F306"/>
  <c r="G301" s="1"/>
  <c r="H301" s="1"/>
  <c r="F307"/>
  <c r="G302" s="1"/>
  <c r="H302" s="1"/>
  <c r="F308"/>
  <c r="G303" s="1"/>
  <c r="H303" s="1"/>
  <c r="F309"/>
  <c r="G304" s="1"/>
  <c r="H304" s="1"/>
  <c r="F310"/>
  <c r="G305" s="1"/>
  <c r="H305" s="1"/>
  <c r="F311"/>
  <c r="G306" s="1"/>
  <c r="H306" s="1"/>
  <c r="F312"/>
  <c r="G307" s="1"/>
  <c r="H307" s="1"/>
  <c r="F313"/>
  <c r="G308" s="1"/>
  <c r="H308" s="1"/>
  <c r="F314"/>
  <c r="G309" s="1"/>
  <c r="H309" s="1"/>
  <c r="F315"/>
  <c r="G310" s="1"/>
  <c r="H310" s="1"/>
  <c r="F316"/>
  <c r="G311" s="1"/>
  <c r="H311" s="1"/>
  <c r="F317"/>
  <c r="G312" s="1"/>
  <c r="H312" s="1"/>
  <c r="F318"/>
  <c r="G313" s="1"/>
  <c r="H313" s="1"/>
  <c r="F319"/>
  <c r="G314" s="1"/>
  <c r="H314" s="1"/>
  <c r="F320"/>
  <c r="G315" s="1"/>
  <c r="H315" s="1"/>
  <c r="F321"/>
  <c r="G316" s="1"/>
  <c r="H316" s="1"/>
  <c r="F322"/>
  <c r="G317" s="1"/>
  <c r="H317" s="1"/>
  <c r="F323"/>
  <c r="G318" s="1"/>
  <c r="H318" s="1"/>
  <c r="F324"/>
  <c r="G319" s="1"/>
  <c r="H319" s="1"/>
  <c r="F325"/>
  <c r="G320" s="1"/>
  <c r="H320" s="1"/>
  <c r="F326"/>
  <c r="G321" s="1"/>
  <c r="H321" s="1"/>
  <c r="F327"/>
  <c r="G322" s="1"/>
  <c r="H322" s="1"/>
  <c r="F328"/>
  <c r="G323" s="1"/>
  <c r="H323" s="1"/>
  <c r="F329"/>
  <c r="G324" s="1"/>
  <c r="H324" s="1"/>
  <c r="F330"/>
  <c r="G325" s="1"/>
  <c r="H325" s="1"/>
  <c r="F331"/>
  <c r="G326" s="1"/>
  <c r="H326" s="1"/>
  <c r="F332"/>
  <c r="G327" s="1"/>
  <c r="H327" s="1"/>
  <c r="F333"/>
  <c r="G328" s="1"/>
  <c r="H328" s="1"/>
  <c r="F334"/>
  <c r="G329" s="1"/>
  <c r="H329" s="1"/>
  <c r="F335"/>
  <c r="G330" s="1"/>
  <c r="H330" s="1"/>
  <c r="F336"/>
  <c r="G331" s="1"/>
  <c r="H331" s="1"/>
  <c r="F337"/>
  <c r="G332" s="1"/>
  <c r="H332" s="1"/>
  <c r="F338"/>
  <c r="G333" s="1"/>
  <c r="H333" s="1"/>
  <c r="F339"/>
  <c r="G334" s="1"/>
  <c r="H334" s="1"/>
  <c r="F340"/>
  <c r="G335" s="1"/>
  <c r="H335" s="1"/>
  <c r="F341"/>
  <c r="G336" s="1"/>
  <c r="H336" s="1"/>
  <c r="F342"/>
  <c r="G337" s="1"/>
  <c r="H337" s="1"/>
  <c r="F343"/>
  <c r="G338" s="1"/>
  <c r="H338" s="1"/>
  <c r="F344"/>
  <c r="G339" s="1"/>
  <c r="H339" s="1"/>
  <c r="F345"/>
  <c r="G340" s="1"/>
  <c r="H340" s="1"/>
  <c r="F346"/>
  <c r="G341" s="1"/>
  <c r="H341" s="1"/>
  <c r="F347"/>
  <c r="G342" s="1"/>
  <c r="H342" s="1"/>
  <c r="F348"/>
  <c r="G343" s="1"/>
  <c r="H343" s="1"/>
  <c r="F349"/>
  <c r="G344" s="1"/>
  <c r="H344" s="1"/>
  <c r="F350"/>
  <c r="G345" s="1"/>
  <c r="H345" s="1"/>
  <c r="F351"/>
  <c r="G346" s="1"/>
  <c r="H346" s="1"/>
  <c r="F352"/>
  <c r="G347" s="1"/>
  <c r="H347" s="1"/>
  <c r="F353"/>
  <c r="G348" s="1"/>
  <c r="H348" s="1"/>
  <c r="F354"/>
  <c r="G349" s="1"/>
  <c r="H349" s="1"/>
  <c r="F355"/>
  <c r="G350" s="1"/>
  <c r="H350" s="1"/>
  <c r="F356"/>
  <c r="G351" s="1"/>
  <c r="H351" s="1"/>
  <c r="F357"/>
  <c r="G352" s="1"/>
  <c r="H352" s="1"/>
  <c r="F358"/>
  <c r="G353" s="1"/>
  <c r="H353" s="1"/>
  <c r="F359"/>
  <c r="G354" s="1"/>
  <c r="H354" s="1"/>
  <c r="F360"/>
  <c r="G355" s="1"/>
  <c r="H355" s="1"/>
  <c r="F361"/>
  <c r="G356" s="1"/>
  <c r="H356" s="1"/>
  <c r="F362"/>
  <c r="G357" s="1"/>
  <c r="H357" s="1"/>
  <c r="F363"/>
  <c r="G358" s="1"/>
  <c r="H358" s="1"/>
  <c r="F364"/>
  <c r="G359" s="1"/>
  <c r="H359" s="1"/>
  <c r="F365"/>
  <c r="G360" s="1"/>
  <c r="H360" s="1"/>
  <c r="F366"/>
  <c r="G361" s="1"/>
  <c r="H361" s="1"/>
  <c r="F367"/>
  <c r="G362" s="1"/>
  <c r="H362" s="1"/>
  <c r="F368"/>
  <c r="G363" s="1"/>
  <c r="H363" s="1"/>
  <c r="F369"/>
  <c r="G364" s="1"/>
  <c r="H364" s="1"/>
  <c r="F370"/>
  <c r="G365" s="1"/>
  <c r="H365" s="1"/>
  <c r="F371"/>
  <c r="G366" s="1"/>
  <c r="H366" s="1"/>
  <c r="F372"/>
  <c r="G367" s="1"/>
  <c r="H367" s="1"/>
  <c r="F373"/>
  <c r="G368" s="1"/>
  <c r="H368" s="1"/>
  <c r="F374"/>
  <c r="G369" s="1"/>
  <c r="H369" s="1"/>
  <c r="F375"/>
  <c r="G370" s="1"/>
  <c r="H370" s="1"/>
  <c r="F376"/>
  <c r="G371" s="1"/>
  <c r="H371" s="1"/>
  <c r="F377"/>
  <c r="G372" s="1"/>
  <c r="H372" s="1"/>
  <c r="F378"/>
  <c r="G373" s="1"/>
  <c r="H373" s="1"/>
  <c r="F379"/>
  <c r="G374" s="1"/>
  <c r="H374" s="1"/>
  <c r="F380"/>
  <c r="G375" s="1"/>
  <c r="H375" s="1"/>
  <c r="F381"/>
  <c r="G376" s="1"/>
  <c r="H376" s="1"/>
  <c r="F382"/>
  <c r="G377" s="1"/>
  <c r="H377" s="1"/>
  <c r="F383"/>
  <c r="G378" s="1"/>
  <c r="H378" s="1"/>
  <c r="F384"/>
  <c r="G379" s="1"/>
  <c r="H379" s="1"/>
  <c r="F385"/>
  <c r="G380" s="1"/>
  <c r="H380" s="1"/>
  <c r="F386"/>
  <c r="G381" s="1"/>
  <c r="H381" s="1"/>
  <c r="F387"/>
  <c r="G382" s="1"/>
  <c r="H382" s="1"/>
  <c r="F388"/>
  <c r="G383" s="1"/>
  <c r="H383" s="1"/>
  <c r="F389"/>
  <c r="G384" s="1"/>
  <c r="H384" s="1"/>
  <c r="F390"/>
  <c r="G385" s="1"/>
  <c r="H385" s="1"/>
  <c r="F391"/>
  <c r="G386" s="1"/>
  <c r="H386" s="1"/>
  <c r="F392"/>
  <c r="G387" s="1"/>
  <c r="H387" s="1"/>
  <c r="F393"/>
  <c r="G388" s="1"/>
  <c r="H388" s="1"/>
  <c r="F394"/>
  <c r="G389" s="1"/>
  <c r="H389" s="1"/>
  <c r="F395"/>
  <c r="G390" s="1"/>
  <c r="H390" s="1"/>
  <c r="F396"/>
  <c r="G391" s="1"/>
  <c r="H391" s="1"/>
  <c r="F397"/>
  <c r="G392" s="1"/>
  <c r="H392" s="1"/>
  <c r="F398"/>
  <c r="G393" s="1"/>
  <c r="H393" s="1"/>
  <c r="F399"/>
  <c r="G394" s="1"/>
  <c r="H394" s="1"/>
  <c r="F400"/>
  <c r="G395" s="1"/>
  <c r="H395" s="1"/>
  <c r="F401"/>
  <c r="G396" s="1"/>
  <c r="H396" s="1"/>
  <c r="F402"/>
  <c r="G397" s="1"/>
  <c r="H397" s="1"/>
  <c r="F403"/>
  <c r="G398" s="1"/>
  <c r="H398" s="1"/>
  <c r="F404"/>
  <c r="G399" s="1"/>
  <c r="H399" s="1"/>
  <c r="F405"/>
  <c r="G400" s="1"/>
  <c r="H400" s="1"/>
  <c r="F406"/>
  <c r="G401" s="1"/>
  <c r="H401" s="1"/>
  <c r="F407"/>
  <c r="G402" s="1"/>
  <c r="H402" s="1"/>
  <c r="F408"/>
  <c r="G403" s="1"/>
  <c r="H403" s="1"/>
  <c r="F409"/>
  <c r="G404" s="1"/>
  <c r="H404" s="1"/>
  <c r="F410"/>
  <c r="G405" s="1"/>
  <c r="H405" s="1"/>
  <c r="F411"/>
  <c r="G406" s="1"/>
  <c r="H406" s="1"/>
  <c r="F412"/>
  <c r="G407" s="1"/>
  <c r="H407" s="1"/>
  <c r="F413"/>
  <c r="G408" s="1"/>
  <c r="H408" s="1"/>
  <c r="F414"/>
  <c r="G409" s="1"/>
  <c r="H409" s="1"/>
  <c r="F415"/>
  <c r="G410" s="1"/>
  <c r="H410" s="1"/>
  <c r="F416"/>
  <c r="G411" s="1"/>
  <c r="H411" s="1"/>
  <c r="F417"/>
  <c r="G412" s="1"/>
  <c r="H412" s="1"/>
  <c r="F418"/>
  <c r="G413" s="1"/>
  <c r="H413" s="1"/>
  <c r="F419"/>
  <c r="G414" s="1"/>
  <c r="H414" s="1"/>
  <c r="F420"/>
  <c r="G415" s="1"/>
  <c r="H415" s="1"/>
  <c r="F421"/>
  <c r="G416" s="1"/>
  <c r="H416" s="1"/>
  <c r="F422"/>
  <c r="G417" s="1"/>
  <c r="H417" s="1"/>
  <c r="F423"/>
  <c r="G418" s="1"/>
  <c r="H418" s="1"/>
  <c r="F424"/>
  <c r="G419" s="1"/>
  <c r="H419" s="1"/>
  <c r="F425"/>
  <c r="G420" s="1"/>
  <c r="H420" s="1"/>
  <c r="F426"/>
  <c r="G421" s="1"/>
  <c r="H421" s="1"/>
  <c r="F427"/>
  <c r="G422" s="1"/>
  <c r="H422" s="1"/>
  <c r="F428"/>
  <c r="G423" s="1"/>
  <c r="H423" s="1"/>
  <c r="F429"/>
  <c r="G424" s="1"/>
  <c r="H424" s="1"/>
  <c r="F430"/>
  <c r="G425" s="1"/>
  <c r="H425" s="1"/>
  <c r="F431"/>
  <c r="G426" s="1"/>
  <c r="H426" s="1"/>
  <c r="F432"/>
  <c r="G427" s="1"/>
  <c r="H427" s="1"/>
  <c r="F433"/>
  <c r="G428" s="1"/>
  <c r="H428" s="1"/>
  <c r="F434"/>
  <c r="G429" s="1"/>
  <c r="H429" s="1"/>
  <c r="F435"/>
  <c r="G430" s="1"/>
  <c r="H430" s="1"/>
  <c r="F436"/>
  <c r="G431" s="1"/>
  <c r="H431" s="1"/>
  <c r="F437"/>
  <c r="G432" s="1"/>
  <c r="H432" s="1"/>
  <c r="F438"/>
  <c r="G433" s="1"/>
  <c r="H433" s="1"/>
  <c r="F439"/>
  <c r="G434" s="1"/>
  <c r="H434" s="1"/>
  <c r="F440"/>
  <c r="G435" s="1"/>
  <c r="H435" s="1"/>
  <c r="F441"/>
  <c r="G436" s="1"/>
  <c r="H436" s="1"/>
  <c r="F442"/>
  <c r="G437" s="1"/>
  <c r="H437" s="1"/>
  <c r="F443"/>
  <c r="G438" s="1"/>
  <c r="H438" s="1"/>
  <c r="F444"/>
  <c r="G439" s="1"/>
  <c r="H439" s="1"/>
  <c r="F445"/>
  <c r="G440" s="1"/>
  <c r="H440" s="1"/>
  <c r="F446"/>
  <c r="G441" s="1"/>
  <c r="H441" s="1"/>
  <c r="F447"/>
  <c r="G442" s="1"/>
  <c r="H442" s="1"/>
  <c r="F448"/>
  <c r="G443" s="1"/>
  <c r="H443" s="1"/>
  <c r="F449"/>
  <c r="G444" s="1"/>
  <c r="H444" s="1"/>
  <c r="F450"/>
  <c r="G445" s="1"/>
  <c r="H445" s="1"/>
  <c r="F451"/>
  <c r="G446" s="1"/>
  <c r="H446" s="1"/>
  <c r="F452"/>
  <c r="G447" s="1"/>
  <c r="H447" s="1"/>
  <c r="F453"/>
  <c r="G448" s="1"/>
  <c r="H448" s="1"/>
  <c r="F454"/>
  <c r="G449" s="1"/>
  <c r="H449" s="1"/>
  <c r="F455"/>
  <c r="G450" s="1"/>
  <c r="H450" s="1"/>
  <c r="F456"/>
  <c r="G451" s="1"/>
  <c r="H451" s="1"/>
  <c r="F457"/>
  <c r="G452" s="1"/>
  <c r="H452" s="1"/>
  <c r="F458"/>
  <c r="G453" s="1"/>
  <c r="H453" s="1"/>
  <c r="F459"/>
  <c r="G454" s="1"/>
  <c r="H454" s="1"/>
  <c r="F460"/>
  <c r="G455" s="1"/>
  <c r="H455" s="1"/>
  <c r="F461"/>
  <c r="G456" s="1"/>
  <c r="H456" s="1"/>
  <c r="F462"/>
  <c r="G457" s="1"/>
  <c r="H457" s="1"/>
  <c r="F463"/>
  <c r="F464"/>
  <c r="F465"/>
  <c r="F466"/>
  <c r="F467"/>
  <c r="F468"/>
  <c r="F469"/>
  <c r="F470"/>
  <c r="F471"/>
  <c r="F472"/>
  <c r="F473"/>
  <c r="F474"/>
  <c r="F475"/>
  <c r="F476"/>
  <c r="F477"/>
  <c r="G472" s="1"/>
  <c r="H472" s="1"/>
  <c r="F478"/>
  <c r="G473" s="1"/>
  <c r="H473" s="1"/>
  <c r="F479"/>
  <c r="G474" s="1"/>
  <c r="H474" s="1"/>
  <c r="F480"/>
  <c r="G475" s="1"/>
  <c r="H475" s="1"/>
  <c r="F481"/>
  <c r="G476" s="1"/>
  <c r="H476" s="1"/>
  <c r="F482"/>
  <c r="G477" s="1"/>
  <c r="H477" s="1"/>
  <c r="F483"/>
  <c r="G478" s="1"/>
  <c r="H478" s="1"/>
  <c r="F484"/>
  <c r="G479" s="1"/>
  <c r="H479" s="1"/>
  <c r="F485"/>
  <c r="G480" s="1"/>
  <c r="H480" s="1"/>
  <c r="F486"/>
  <c r="G481" s="1"/>
  <c r="H481" s="1"/>
  <c r="F487"/>
  <c r="G482" s="1"/>
  <c r="H482" s="1"/>
  <c r="F488"/>
  <c r="G483" s="1"/>
  <c r="H483" s="1"/>
  <c r="F489"/>
  <c r="G484" s="1"/>
  <c r="H484" s="1"/>
  <c r="F490"/>
  <c r="G485" s="1"/>
  <c r="H485" s="1"/>
  <c r="F491"/>
  <c r="G486" s="1"/>
  <c r="H486" s="1"/>
  <c r="F492"/>
  <c r="G487" s="1"/>
  <c r="H487" s="1"/>
  <c r="F493"/>
  <c r="G488" s="1"/>
  <c r="H488" s="1"/>
  <c r="F494"/>
  <c r="G489" s="1"/>
  <c r="H489" s="1"/>
  <c r="F495"/>
  <c r="G490" s="1"/>
  <c r="H490" s="1"/>
  <c r="F496"/>
  <c r="G491" s="1"/>
  <c r="H491" s="1"/>
  <c r="F497"/>
  <c r="G492" s="1"/>
  <c r="H492" s="1"/>
  <c r="F498"/>
  <c r="G493" s="1"/>
  <c r="H493" s="1"/>
  <c r="F499"/>
  <c r="G494" s="1"/>
  <c r="H494" s="1"/>
  <c r="F500"/>
  <c r="G495" s="1"/>
  <c r="H495" s="1"/>
  <c r="F501"/>
  <c r="G496" s="1"/>
  <c r="H496" s="1"/>
  <c r="F502"/>
  <c r="G497" s="1"/>
  <c r="H497" s="1"/>
  <c r="F503"/>
  <c r="G498" s="1"/>
  <c r="H498" s="1"/>
  <c r="F504"/>
  <c r="G499" s="1"/>
  <c r="H499" s="1"/>
  <c r="F505"/>
  <c r="G500" s="1"/>
  <c r="H500" s="1"/>
  <c r="F506"/>
  <c r="G501" s="1"/>
  <c r="H501" s="1"/>
  <c r="F507"/>
  <c r="G502" s="1"/>
  <c r="H502" s="1"/>
  <c r="F508"/>
  <c r="G503" s="1"/>
  <c r="H503" s="1"/>
  <c r="F509"/>
  <c r="G504" s="1"/>
  <c r="H504" s="1"/>
  <c r="F510"/>
  <c r="G505" s="1"/>
  <c r="H505" s="1"/>
  <c r="F511"/>
  <c r="G506" s="1"/>
  <c r="H506" s="1"/>
  <c r="F512"/>
  <c r="G507" s="1"/>
  <c r="H507" s="1"/>
  <c r="F513"/>
  <c r="G508" s="1"/>
  <c r="H508" s="1"/>
  <c r="F514"/>
  <c r="G509" s="1"/>
  <c r="H509" s="1"/>
  <c r="F515"/>
  <c r="G510" s="1"/>
  <c r="H510" s="1"/>
  <c r="F516"/>
  <c r="G511" s="1"/>
  <c r="H511" s="1"/>
  <c r="F517"/>
  <c r="G512" s="1"/>
  <c r="H512" s="1"/>
  <c r="F518"/>
  <c r="G513" s="1"/>
  <c r="H513" s="1"/>
  <c r="F519"/>
  <c r="G514" s="1"/>
  <c r="H514" s="1"/>
  <c r="F520"/>
  <c r="G515" s="1"/>
  <c r="H515" s="1"/>
  <c r="F521"/>
  <c r="G516" s="1"/>
  <c r="H516" s="1"/>
  <c r="F522"/>
  <c r="G517" s="1"/>
  <c r="H517" s="1"/>
  <c r="F523"/>
  <c r="G518" s="1"/>
  <c r="H518" s="1"/>
  <c r="F524"/>
  <c r="G519" s="1"/>
  <c r="H519" s="1"/>
  <c r="F525"/>
  <c r="G520" s="1"/>
  <c r="H520" s="1"/>
  <c r="F526"/>
  <c r="G521" s="1"/>
  <c r="H521" s="1"/>
  <c r="F527"/>
  <c r="G522" s="1"/>
  <c r="H522" s="1"/>
  <c r="F528"/>
  <c r="G523" s="1"/>
  <c r="H523" s="1"/>
  <c r="F529"/>
  <c r="G524" s="1"/>
  <c r="H524" s="1"/>
  <c r="F530"/>
  <c r="G525" s="1"/>
  <c r="H525" s="1"/>
  <c r="F531"/>
  <c r="G526" s="1"/>
  <c r="H526" s="1"/>
  <c r="F532"/>
  <c r="G527" s="1"/>
  <c r="H527" s="1"/>
  <c r="F533"/>
  <c r="G528" s="1"/>
  <c r="H528" s="1"/>
  <c r="F534"/>
  <c r="G529" s="1"/>
  <c r="H529" s="1"/>
  <c r="F535"/>
  <c r="G530" s="1"/>
  <c r="H530" s="1"/>
  <c r="F536"/>
  <c r="G531" s="1"/>
  <c r="H531" s="1"/>
  <c r="F537"/>
  <c r="G532" s="1"/>
  <c r="H532" s="1"/>
  <c r="F538"/>
  <c r="G533" s="1"/>
  <c r="H533" s="1"/>
  <c r="F539"/>
  <c r="G534" s="1"/>
  <c r="H534" s="1"/>
  <c r="F540"/>
  <c r="G535" s="1"/>
  <c r="H535" s="1"/>
  <c r="F541"/>
  <c r="G536" s="1"/>
  <c r="H536" s="1"/>
  <c r="F542"/>
  <c r="G537" s="1"/>
  <c r="H537" s="1"/>
  <c r="F543"/>
  <c r="G538" s="1"/>
  <c r="H538" s="1"/>
  <c r="F544"/>
  <c r="G539" s="1"/>
  <c r="H539" s="1"/>
  <c r="F545"/>
  <c r="G540" s="1"/>
  <c r="H540" s="1"/>
  <c r="F546"/>
  <c r="G541" s="1"/>
  <c r="H541" s="1"/>
  <c r="F547"/>
  <c r="G542" s="1"/>
  <c r="H542" s="1"/>
  <c r="F548"/>
  <c r="G543" s="1"/>
  <c r="H543" s="1"/>
  <c r="F549"/>
  <c r="G544" s="1"/>
  <c r="H544" s="1"/>
  <c r="F550"/>
  <c r="G545" s="1"/>
  <c r="H545" s="1"/>
  <c r="F551"/>
  <c r="G546" s="1"/>
  <c r="H546" s="1"/>
  <c r="F552"/>
  <c r="G547" s="1"/>
  <c r="H547" s="1"/>
  <c r="F553"/>
  <c r="G548" s="1"/>
  <c r="H548" s="1"/>
  <c r="F554"/>
  <c r="G549" s="1"/>
  <c r="H549" s="1"/>
  <c r="F555"/>
  <c r="G550" s="1"/>
  <c r="H550" s="1"/>
  <c r="F556"/>
  <c r="G551" s="1"/>
  <c r="H551" s="1"/>
  <c r="F557"/>
  <c r="G552" s="1"/>
  <c r="H552" s="1"/>
  <c r="F558"/>
  <c r="G553" s="1"/>
  <c r="H553" s="1"/>
  <c r="F559"/>
  <c r="G554" s="1"/>
  <c r="H554" s="1"/>
  <c r="F560"/>
  <c r="G555" s="1"/>
  <c r="H555" s="1"/>
  <c r="F561"/>
  <c r="G556" s="1"/>
  <c r="H556" s="1"/>
  <c r="F562"/>
  <c r="G557" s="1"/>
  <c r="H557" s="1"/>
  <c r="F563"/>
  <c r="G558" s="1"/>
  <c r="H558" s="1"/>
  <c r="F564"/>
  <c r="G559" s="1"/>
  <c r="H559" s="1"/>
  <c r="F565"/>
  <c r="G560" s="1"/>
  <c r="H560" s="1"/>
  <c r="F566"/>
  <c r="G561" s="1"/>
  <c r="H561" s="1"/>
  <c r="F567"/>
  <c r="G562" s="1"/>
  <c r="H562" s="1"/>
  <c r="F568"/>
  <c r="G563" s="1"/>
  <c r="H563" s="1"/>
  <c r="F569"/>
  <c r="G564" s="1"/>
  <c r="H564" s="1"/>
  <c r="F570"/>
  <c r="G565" s="1"/>
  <c r="H565" s="1"/>
  <c r="F571"/>
  <c r="G566" s="1"/>
  <c r="H566" s="1"/>
  <c r="F572"/>
  <c r="G567" s="1"/>
  <c r="H567" s="1"/>
  <c r="F573"/>
  <c r="G568" s="1"/>
  <c r="H568" s="1"/>
  <c r="F574"/>
  <c r="G569" s="1"/>
  <c r="H569" s="1"/>
  <c r="F575"/>
  <c r="G570" s="1"/>
  <c r="H570" s="1"/>
  <c r="F576"/>
  <c r="G571" s="1"/>
  <c r="H571" s="1"/>
  <c r="F577"/>
  <c r="G572" s="1"/>
  <c r="H572" s="1"/>
  <c r="F578"/>
  <c r="G573" s="1"/>
  <c r="H573" s="1"/>
  <c r="F579"/>
  <c r="G574" s="1"/>
  <c r="H574" s="1"/>
  <c r="F580"/>
  <c r="G575" s="1"/>
  <c r="H575" s="1"/>
  <c r="F581"/>
  <c r="G576" s="1"/>
  <c r="H576" s="1"/>
  <c r="F582"/>
  <c r="G577" s="1"/>
  <c r="H577" s="1"/>
  <c r="F583"/>
  <c r="G578" s="1"/>
  <c r="H578" s="1"/>
  <c r="F584"/>
  <c r="G579" s="1"/>
  <c r="H579" s="1"/>
  <c r="F585"/>
  <c r="G580" s="1"/>
  <c r="H580" s="1"/>
  <c r="F586"/>
  <c r="G581" s="1"/>
  <c r="H581" s="1"/>
  <c r="F587"/>
  <c r="G582" s="1"/>
  <c r="H582" s="1"/>
  <c r="F588"/>
  <c r="G583" s="1"/>
  <c r="H583" s="1"/>
  <c r="F589"/>
  <c r="G584" s="1"/>
  <c r="H584" s="1"/>
  <c r="F590"/>
  <c r="G585" s="1"/>
  <c r="H585" s="1"/>
  <c r="F591"/>
  <c r="G586" s="1"/>
  <c r="H586" s="1"/>
  <c r="F592"/>
  <c r="G587" s="1"/>
  <c r="H587" s="1"/>
  <c r="F593"/>
  <c r="G588" s="1"/>
  <c r="H588" s="1"/>
  <c r="F594"/>
  <c r="G589" s="1"/>
  <c r="H589" s="1"/>
  <c r="F595"/>
  <c r="G590" s="1"/>
  <c r="H590" s="1"/>
  <c r="F596"/>
  <c r="G591" s="1"/>
  <c r="H591" s="1"/>
  <c r="F597"/>
  <c r="G592" s="1"/>
  <c r="H592" s="1"/>
  <c r="F598"/>
  <c r="G593" s="1"/>
  <c r="H593" s="1"/>
  <c r="F599"/>
  <c r="G594" s="1"/>
  <c r="H594" s="1"/>
  <c r="F600"/>
  <c r="G595" s="1"/>
  <c r="H595" s="1"/>
  <c r="F601"/>
  <c r="G596" s="1"/>
  <c r="H596" s="1"/>
  <c r="F602"/>
  <c r="G597" s="1"/>
  <c r="H597" s="1"/>
  <c r="F603"/>
  <c r="G598" s="1"/>
  <c r="H598" s="1"/>
  <c r="F604"/>
  <c r="G599" s="1"/>
  <c r="H599" s="1"/>
  <c r="F605"/>
  <c r="G600" s="1"/>
  <c r="H600" s="1"/>
  <c r="F606"/>
  <c r="G601" s="1"/>
  <c r="H601" s="1"/>
  <c r="F607"/>
  <c r="G602" s="1"/>
  <c r="H602" s="1"/>
  <c r="F608"/>
  <c r="G603" s="1"/>
  <c r="H603" s="1"/>
  <c r="F609"/>
  <c r="G604" s="1"/>
  <c r="H604" s="1"/>
  <c r="F610"/>
  <c r="G605" s="1"/>
  <c r="H605" s="1"/>
  <c r="F611"/>
  <c r="G606" s="1"/>
  <c r="H606" s="1"/>
  <c r="F612"/>
  <c r="G607" s="1"/>
  <c r="H607" s="1"/>
  <c r="F613"/>
  <c r="G608" s="1"/>
  <c r="H608" s="1"/>
  <c r="F614"/>
  <c r="G609" s="1"/>
  <c r="H609" s="1"/>
  <c r="F615"/>
  <c r="G610" s="1"/>
  <c r="H610" s="1"/>
  <c r="F616"/>
  <c r="G611" s="1"/>
  <c r="H611" s="1"/>
  <c r="F617"/>
  <c r="G612" s="1"/>
  <c r="H612" s="1"/>
  <c r="F618"/>
  <c r="G613" s="1"/>
  <c r="H613" s="1"/>
  <c r="F619"/>
  <c r="G614" s="1"/>
  <c r="H614" s="1"/>
  <c r="F620"/>
  <c r="G615" s="1"/>
  <c r="H615" s="1"/>
  <c r="F621"/>
  <c r="G616" s="1"/>
  <c r="H616" s="1"/>
  <c r="F622"/>
  <c r="G617" s="1"/>
  <c r="H617" s="1"/>
  <c r="F623"/>
  <c r="G618" s="1"/>
  <c r="H618" s="1"/>
  <c r="F624"/>
  <c r="G619" s="1"/>
  <c r="H619" s="1"/>
  <c r="F625"/>
  <c r="G620" s="1"/>
  <c r="H620" s="1"/>
  <c r="F626"/>
  <c r="G621" s="1"/>
  <c r="H621" s="1"/>
  <c r="F627"/>
  <c r="G622" s="1"/>
  <c r="H622" s="1"/>
  <c r="F628"/>
  <c r="G623" s="1"/>
  <c r="H623" s="1"/>
  <c r="F629"/>
  <c r="G624" s="1"/>
  <c r="H624" s="1"/>
  <c r="F630"/>
  <c r="G625" s="1"/>
  <c r="H625" s="1"/>
  <c r="F631"/>
  <c r="G626" s="1"/>
  <c r="H626" s="1"/>
  <c r="F632"/>
  <c r="G627" s="1"/>
  <c r="H627" s="1"/>
  <c r="F633"/>
  <c r="G628" s="1"/>
  <c r="H628" s="1"/>
  <c r="F634"/>
  <c r="G629" s="1"/>
  <c r="H629" s="1"/>
  <c r="F635"/>
  <c r="G630" s="1"/>
  <c r="H630" s="1"/>
  <c r="F636"/>
  <c r="G631" s="1"/>
  <c r="H631" s="1"/>
  <c r="F637"/>
  <c r="G632" s="1"/>
  <c r="H632" s="1"/>
  <c r="F638"/>
  <c r="G633" s="1"/>
  <c r="H633" s="1"/>
  <c r="F639"/>
  <c r="G634" s="1"/>
  <c r="H634" s="1"/>
  <c r="F640"/>
  <c r="G635" s="1"/>
  <c r="H635" s="1"/>
  <c r="F641"/>
  <c r="G636" s="1"/>
  <c r="H636" s="1"/>
  <c r="F642"/>
  <c r="G637" s="1"/>
  <c r="H637" s="1"/>
  <c r="F643"/>
  <c r="G638" s="1"/>
  <c r="H638" s="1"/>
  <c r="F644"/>
  <c r="G639" s="1"/>
  <c r="H639" s="1"/>
  <c r="F645"/>
  <c r="G640" s="1"/>
  <c r="H640" s="1"/>
  <c r="F646"/>
  <c r="G641" s="1"/>
  <c r="H641" s="1"/>
  <c r="F647"/>
  <c r="G642" s="1"/>
  <c r="H642" s="1"/>
  <c r="F648"/>
  <c r="G643" s="1"/>
  <c r="H643" s="1"/>
  <c r="F649"/>
  <c r="G644" s="1"/>
  <c r="H644" s="1"/>
  <c r="F650"/>
  <c r="G645" s="1"/>
  <c r="H645" s="1"/>
  <c r="F651"/>
  <c r="G646" s="1"/>
  <c r="H646" s="1"/>
  <c r="F652"/>
  <c r="G647" s="1"/>
  <c r="H647" s="1"/>
  <c r="F653"/>
  <c r="G648" s="1"/>
  <c r="H648" s="1"/>
  <c r="F654"/>
  <c r="G649" s="1"/>
  <c r="H649" s="1"/>
  <c r="F655"/>
  <c r="G650" s="1"/>
  <c r="H650" s="1"/>
  <c r="F656"/>
  <c r="G651" s="1"/>
  <c r="H651" s="1"/>
  <c r="F657"/>
  <c r="G652" s="1"/>
  <c r="H652" s="1"/>
  <c r="F658"/>
  <c r="G653" s="1"/>
  <c r="H653" s="1"/>
  <c r="F659"/>
  <c r="G654" s="1"/>
  <c r="H654" s="1"/>
  <c r="F660"/>
  <c r="G655" s="1"/>
  <c r="H655" s="1"/>
  <c r="F661"/>
  <c r="G656" s="1"/>
  <c r="H656" s="1"/>
  <c r="F662"/>
  <c r="G657" s="1"/>
  <c r="H657" s="1"/>
  <c r="F663"/>
  <c r="G658" s="1"/>
  <c r="H658" s="1"/>
  <c r="F664"/>
  <c r="G659" s="1"/>
  <c r="H659" s="1"/>
  <c r="F665"/>
  <c r="G660" s="1"/>
  <c r="H660" s="1"/>
  <c r="F666"/>
  <c r="G661" s="1"/>
  <c r="H661" s="1"/>
  <c r="F667"/>
  <c r="G662" s="1"/>
  <c r="H662" s="1"/>
  <c r="F668"/>
  <c r="G663" s="1"/>
  <c r="H663" s="1"/>
  <c r="F669"/>
  <c r="G664" s="1"/>
  <c r="H664" s="1"/>
  <c r="F670"/>
  <c r="G665" s="1"/>
  <c r="H665" s="1"/>
  <c r="F671"/>
  <c r="G666" s="1"/>
  <c r="H666" s="1"/>
  <c r="F672"/>
  <c r="G667" s="1"/>
  <c r="H667" s="1"/>
  <c r="F673"/>
  <c r="G668" s="1"/>
  <c r="H668" s="1"/>
  <c r="F674"/>
  <c r="G669" s="1"/>
  <c r="H669" s="1"/>
  <c r="F675"/>
  <c r="G670" s="1"/>
  <c r="H670" s="1"/>
  <c r="F676"/>
  <c r="G671" s="1"/>
  <c r="H671" s="1"/>
  <c r="F677"/>
  <c r="G672" s="1"/>
  <c r="H672" s="1"/>
  <c r="F678"/>
  <c r="G673" s="1"/>
  <c r="H673" s="1"/>
  <c r="F679"/>
  <c r="G674" s="1"/>
  <c r="H674" s="1"/>
  <c r="F680"/>
  <c r="G675" s="1"/>
  <c r="H675" s="1"/>
  <c r="F681"/>
  <c r="G676" s="1"/>
  <c r="H676" s="1"/>
  <c r="F682"/>
  <c r="G677" s="1"/>
  <c r="H677" s="1"/>
  <c r="F683"/>
  <c r="G678" s="1"/>
  <c r="H678" s="1"/>
  <c r="F684"/>
  <c r="G679" s="1"/>
  <c r="H679" s="1"/>
  <c r="F685"/>
  <c r="G680" s="1"/>
  <c r="H680" s="1"/>
  <c r="F686"/>
  <c r="G691" s="1"/>
  <c r="H691" s="1"/>
  <c r="F687"/>
  <c r="G692" s="1"/>
  <c r="H692" s="1"/>
  <c r="F688"/>
  <c r="G693" s="1"/>
  <c r="H693" s="1"/>
  <c r="F689"/>
  <c r="G694" s="1"/>
  <c r="H694" s="1"/>
  <c r="F690"/>
  <c r="G685" s="1"/>
  <c r="H685" s="1"/>
  <c r="F691"/>
  <c r="G686" s="1"/>
  <c r="H686" s="1"/>
  <c r="F692"/>
  <c r="G687" s="1"/>
  <c r="H687" s="1"/>
  <c r="F693"/>
  <c r="G688" s="1"/>
  <c r="H688" s="1"/>
  <c r="F694"/>
  <c r="G689" s="1"/>
  <c r="H689" s="1"/>
  <c r="F2"/>
  <c r="C243"/>
  <c r="C235"/>
  <c r="C232"/>
  <c r="C224"/>
  <c r="C217"/>
  <c r="C216"/>
  <c r="C211"/>
  <c r="C209"/>
  <c r="D209" s="1"/>
  <c r="C219"/>
  <c r="C227"/>
  <c r="D29"/>
  <c r="D30"/>
  <c r="D31"/>
  <c r="D32"/>
  <c r="D33"/>
  <c r="D34"/>
  <c r="D35"/>
  <c r="D203"/>
  <c r="D204"/>
  <c r="D205"/>
  <c r="D206"/>
  <c r="D207"/>
  <c r="D208"/>
  <c r="C462"/>
  <c r="C463"/>
  <c r="D463" s="1"/>
  <c r="C464"/>
  <c r="C466"/>
  <c r="D467" s="1"/>
  <c r="C461"/>
  <c r="D461" s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C27" s="1"/>
  <c r="D28" s="1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C199" s="1"/>
  <c r="D237"/>
  <c r="D238"/>
  <c r="D239"/>
  <c r="D240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3"/>
  <c r="C242"/>
  <c r="C244"/>
  <c r="C245"/>
  <c r="C246"/>
  <c r="D247" s="1"/>
  <c r="C241"/>
  <c r="D241" s="1"/>
  <c r="C210"/>
  <c r="C212"/>
  <c r="C213"/>
  <c r="C214"/>
  <c r="C215"/>
  <c r="C218"/>
  <c r="C220"/>
  <c r="D220" s="1"/>
  <c r="C221"/>
  <c r="C222"/>
  <c r="C223"/>
  <c r="C225"/>
  <c r="C226"/>
  <c r="C228"/>
  <c r="C229"/>
  <c r="C230"/>
  <c r="C231"/>
  <c r="C233"/>
  <c r="C234"/>
  <c r="G246" l="1"/>
  <c r="H246" s="1"/>
  <c r="G238"/>
  <c r="H238" s="1"/>
  <c r="G230"/>
  <c r="H230" s="1"/>
  <c r="G222"/>
  <c r="H222" s="1"/>
  <c r="G214"/>
  <c r="H214" s="1"/>
  <c r="G471"/>
  <c r="H471" s="1"/>
  <c r="G247"/>
  <c r="H247" s="1"/>
  <c r="G239"/>
  <c r="H239" s="1"/>
  <c r="G231"/>
  <c r="H231" s="1"/>
  <c r="G223"/>
  <c r="H223" s="1"/>
  <c r="G215"/>
  <c r="H215" s="1"/>
  <c r="G207"/>
  <c r="H207" s="1"/>
  <c r="G248"/>
  <c r="H248" s="1"/>
  <c r="G240"/>
  <c r="H240" s="1"/>
  <c r="G232"/>
  <c r="H232" s="1"/>
  <c r="G224"/>
  <c r="H224" s="1"/>
  <c r="G216"/>
  <c r="H216" s="1"/>
  <c r="G208"/>
  <c r="H208" s="1"/>
  <c r="G241"/>
  <c r="H241" s="1"/>
  <c r="G233"/>
  <c r="H233" s="1"/>
  <c r="G217"/>
  <c r="H217" s="1"/>
  <c r="G209"/>
  <c r="H209" s="1"/>
  <c r="G249"/>
  <c r="H249" s="1"/>
  <c r="G225"/>
  <c r="H225" s="1"/>
  <c r="G458"/>
  <c r="H458" s="1"/>
  <c r="G250"/>
  <c r="H250" s="1"/>
  <c r="G242"/>
  <c r="H242" s="1"/>
  <c r="G234"/>
  <c r="H234" s="1"/>
  <c r="G226"/>
  <c r="H226" s="1"/>
  <c r="G218"/>
  <c r="H218" s="1"/>
  <c r="G210"/>
  <c r="H210" s="1"/>
  <c r="G459"/>
  <c r="H459" s="1"/>
  <c r="G251"/>
  <c r="H251" s="1"/>
  <c r="G243"/>
  <c r="H243" s="1"/>
  <c r="G235"/>
  <c r="H235" s="1"/>
  <c r="G227"/>
  <c r="H227" s="1"/>
  <c r="G219"/>
  <c r="H219" s="1"/>
  <c r="G211"/>
  <c r="H211" s="1"/>
  <c r="G244"/>
  <c r="H244" s="1"/>
  <c r="G236"/>
  <c r="H236" s="1"/>
  <c r="G228"/>
  <c r="H228" s="1"/>
  <c r="G220"/>
  <c r="H220" s="1"/>
  <c r="G212"/>
  <c r="H212" s="1"/>
  <c r="G245"/>
  <c r="H245" s="1"/>
  <c r="G237"/>
  <c r="H237" s="1"/>
  <c r="G229"/>
  <c r="H229" s="1"/>
  <c r="G221"/>
  <c r="H221" s="1"/>
  <c r="G213"/>
  <c r="H213" s="1"/>
  <c r="G31"/>
  <c r="H31" s="1"/>
  <c r="G24"/>
  <c r="H24" s="1"/>
  <c r="G465"/>
  <c r="H465" s="1"/>
  <c r="G25"/>
  <c r="H25" s="1"/>
  <c r="G26"/>
  <c r="H26" s="1"/>
  <c r="G27"/>
  <c r="H27" s="1"/>
  <c r="G28"/>
  <c r="H28" s="1"/>
  <c r="G29"/>
  <c r="H29" s="1"/>
  <c r="D217"/>
  <c r="G681"/>
  <c r="H681" s="1"/>
  <c r="D229"/>
  <c r="G690"/>
  <c r="H690" s="1"/>
  <c r="G682"/>
  <c r="H682" s="1"/>
  <c r="D245"/>
  <c r="G683"/>
  <c r="H683" s="1"/>
  <c r="G684"/>
  <c r="H684" s="1"/>
  <c r="D214"/>
  <c r="G70"/>
  <c r="H70" s="1"/>
  <c r="D215"/>
  <c r="D232"/>
  <c r="D216"/>
  <c r="D234"/>
  <c r="D223"/>
  <c r="D464"/>
  <c r="D212"/>
  <c r="D231"/>
  <c r="D222"/>
  <c r="D233"/>
  <c r="D244"/>
  <c r="D225"/>
  <c r="D226"/>
  <c r="D228"/>
  <c r="D218"/>
  <c r="D242"/>
  <c r="D211"/>
  <c r="D224"/>
  <c r="D219"/>
  <c r="D227"/>
  <c r="D243"/>
  <c r="D210"/>
  <c r="D230"/>
  <c r="D221"/>
  <c r="D213"/>
  <c r="D236"/>
  <c r="D235"/>
  <c r="C465"/>
  <c r="D466" s="1"/>
  <c r="D246"/>
  <c r="D27"/>
  <c r="D199"/>
  <c r="C200" s="1"/>
  <c r="D462"/>
  <c r="G469" l="1"/>
  <c r="H469" s="1"/>
  <c r="G461"/>
  <c r="H461" s="1"/>
  <c r="D200"/>
  <c r="C201" s="1"/>
  <c r="G197" s="1"/>
  <c r="H197" s="1"/>
  <c r="G198"/>
  <c r="H198" s="1"/>
  <c r="G195"/>
  <c r="H195" s="1"/>
  <c r="G463"/>
  <c r="H463" s="1"/>
  <c r="G460"/>
  <c r="H460" s="1"/>
  <c r="G466"/>
  <c r="H466" s="1"/>
  <c r="G464"/>
  <c r="H464" s="1"/>
  <c r="G470"/>
  <c r="H470" s="1"/>
  <c r="G468"/>
  <c r="H468" s="1"/>
  <c r="G467"/>
  <c r="H467" s="1"/>
  <c r="G462"/>
  <c r="H462" s="1"/>
  <c r="D465"/>
  <c r="G203" l="1"/>
  <c r="H203" s="1"/>
  <c r="G204"/>
  <c r="H204" s="1"/>
  <c r="G202"/>
  <c r="H202" s="1"/>
  <c r="G200"/>
  <c r="H200" s="1"/>
  <c r="D202"/>
  <c r="D201"/>
  <c r="G206"/>
  <c r="H206" s="1"/>
  <c r="G196"/>
  <c r="H196" s="1"/>
  <c r="G205"/>
  <c r="H205" s="1"/>
  <c r="G199"/>
  <c r="H199" s="1"/>
  <c r="G201"/>
  <c r="H201" s="1"/>
</calcChain>
</file>

<file path=xl/sharedStrings.xml><?xml version="1.0" encoding="utf-8"?>
<sst xmlns="http://schemas.openxmlformats.org/spreadsheetml/2006/main" count="8" uniqueCount="8">
  <si>
    <t>Time (ms)</t>
  </si>
  <si>
    <t>Velocity (kph)</t>
  </si>
  <si>
    <t>Acceleration (m/s/s)</t>
  </si>
  <si>
    <t>Time (sec)</t>
  </si>
  <si>
    <t>DATA_RAW</t>
  </si>
  <si>
    <t>Altitude (km)</t>
  </si>
  <si>
    <t>Angle</t>
  </si>
  <si>
    <t>Flight angle relative to Earth tangent (Deg)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</si>
</sst>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2" applyNumberFormat="1" applyFont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Altitude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'Raw Data'!$A$1</c:f>
              <c:strCache>
                <c:ptCount val="1"/>
                <c:pt idx="0">
                  <c:v>Altitude (km)</c:v>
                </c:pt>
              </c:strCache>
            </c:strRef>
          </c:tx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Data'!$A$2:$A$694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0.8</c:v>
                </c:pt>
                <c:pt idx="24">
                  <c:v>0.7</c:v>
                </c:pt>
                <c:pt idx="25">
                  <c:v>0</c:v>
                </c:pt>
                <c:pt idx="26">
                  <c:v>0</c:v>
                </c:pt>
                <c:pt idx="27">
                  <c:v>0.9</c:v>
                </c:pt>
                <c:pt idx="28">
                  <c:v>1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1.4</c:v>
                </c:pt>
                <c:pt idx="33">
                  <c:v>1.6</c:v>
                </c:pt>
                <c:pt idx="34">
                  <c:v>1.7</c:v>
                </c:pt>
                <c:pt idx="35">
                  <c:v>1.8</c:v>
                </c:pt>
                <c:pt idx="36">
                  <c:v>1.9</c:v>
                </c:pt>
                <c:pt idx="37">
                  <c:v>2.1</c:v>
                </c:pt>
                <c:pt idx="38">
                  <c:v>2.2000000000000002</c:v>
                </c:pt>
                <c:pt idx="39">
                  <c:v>2.4</c:v>
                </c:pt>
                <c:pt idx="40">
                  <c:v>2.5</c:v>
                </c:pt>
                <c:pt idx="41">
                  <c:v>2.7</c:v>
                </c:pt>
                <c:pt idx="42">
                  <c:v>2.9</c:v>
                </c:pt>
                <c:pt idx="43">
                  <c:v>3</c:v>
                </c:pt>
                <c:pt idx="44">
                  <c:v>3.2</c:v>
                </c:pt>
                <c:pt idx="45">
                  <c:v>3.4</c:v>
                </c:pt>
                <c:pt idx="46">
                  <c:v>3.6</c:v>
                </c:pt>
                <c:pt idx="47">
                  <c:v>3.8</c:v>
                </c:pt>
                <c:pt idx="48">
                  <c:v>4</c:v>
                </c:pt>
                <c:pt idx="49">
                  <c:v>4.2</c:v>
                </c:pt>
                <c:pt idx="50">
                  <c:v>4.4000000000000004</c:v>
                </c:pt>
                <c:pt idx="51">
                  <c:v>4.5999999999999996</c:v>
                </c:pt>
                <c:pt idx="52">
                  <c:v>4.8</c:v>
                </c:pt>
                <c:pt idx="53">
                  <c:v>5.0999999999999996</c:v>
                </c:pt>
                <c:pt idx="54">
                  <c:v>5.4</c:v>
                </c:pt>
                <c:pt idx="55">
                  <c:v>5.6</c:v>
                </c:pt>
                <c:pt idx="56">
                  <c:v>5.9</c:v>
                </c:pt>
                <c:pt idx="57">
                  <c:v>6.1</c:v>
                </c:pt>
                <c:pt idx="58">
                  <c:v>6.4</c:v>
                </c:pt>
                <c:pt idx="59">
                  <c:v>6.7</c:v>
                </c:pt>
                <c:pt idx="60">
                  <c:v>6.8</c:v>
                </c:pt>
                <c:pt idx="61">
                  <c:v>7.2</c:v>
                </c:pt>
                <c:pt idx="62">
                  <c:v>7.5</c:v>
                </c:pt>
                <c:pt idx="63">
                  <c:v>7.8</c:v>
                </c:pt>
                <c:pt idx="64">
                  <c:v>8</c:v>
                </c:pt>
                <c:pt idx="65">
                  <c:v>8.3000000000000007</c:v>
                </c:pt>
                <c:pt idx="66">
                  <c:v>8.6</c:v>
                </c:pt>
                <c:pt idx="67">
                  <c:v>8.8000000000000007</c:v>
                </c:pt>
                <c:pt idx="68">
                  <c:v>9.1999999999999993</c:v>
                </c:pt>
                <c:pt idx="69">
                  <c:v>9.5</c:v>
                </c:pt>
                <c:pt idx="70">
                  <c:v>9.8000000000000007</c:v>
                </c:pt>
                <c:pt idx="71">
                  <c:v>10.1</c:v>
                </c:pt>
                <c:pt idx="72">
                  <c:v>10.4</c:v>
                </c:pt>
                <c:pt idx="73">
                  <c:v>10.8</c:v>
                </c:pt>
                <c:pt idx="74">
                  <c:v>11.1</c:v>
                </c:pt>
                <c:pt idx="75">
                  <c:v>11.5</c:v>
                </c:pt>
                <c:pt idx="76">
                  <c:v>11</c:v>
                </c:pt>
                <c:pt idx="77">
                  <c:v>12.2</c:v>
                </c:pt>
                <c:pt idx="78">
                  <c:v>12.5</c:v>
                </c:pt>
                <c:pt idx="79">
                  <c:v>12.9</c:v>
                </c:pt>
                <c:pt idx="80">
                  <c:v>13.3</c:v>
                </c:pt>
                <c:pt idx="81">
                  <c:v>13.7</c:v>
                </c:pt>
                <c:pt idx="82">
                  <c:v>14</c:v>
                </c:pt>
                <c:pt idx="83">
                  <c:v>14.4</c:v>
                </c:pt>
                <c:pt idx="84">
                  <c:v>14.8</c:v>
                </c:pt>
                <c:pt idx="85">
                  <c:v>15.2</c:v>
                </c:pt>
                <c:pt idx="86">
                  <c:v>15.6</c:v>
                </c:pt>
                <c:pt idx="87">
                  <c:v>16</c:v>
                </c:pt>
                <c:pt idx="88">
                  <c:v>16.5</c:v>
                </c:pt>
                <c:pt idx="89">
                  <c:v>16.899999999999999</c:v>
                </c:pt>
                <c:pt idx="90">
                  <c:v>17.3</c:v>
                </c:pt>
                <c:pt idx="91">
                  <c:v>17.8</c:v>
                </c:pt>
                <c:pt idx="92">
                  <c:v>18.2</c:v>
                </c:pt>
                <c:pt idx="93">
                  <c:v>18.7</c:v>
                </c:pt>
                <c:pt idx="94">
                  <c:v>19.100000000000001</c:v>
                </c:pt>
                <c:pt idx="95">
                  <c:v>19.600000000000001</c:v>
                </c:pt>
                <c:pt idx="96">
                  <c:v>20</c:v>
                </c:pt>
                <c:pt idx="97">
                  <c:v>20.5</c:v>
                </c:pt>
                <c:pt idx="98">
                  <c:v>21</c:v>
                </c:pt>
                <c:pt idx="99">
                  <c:v>21.5</c:v>
                </c:pt>
                <c:pt idx="100">
                  <c:v>22</c:v>
                </c:pt>
                <c:pt idx="101">
                  <c:v>22.5</c:v>
                </c:pt>
                <c:pt idx="102">
                  <c:v>23</c:v>
                </c:pt>
                <c:pt idx="103">
                  <c:v>23.5</c:v>
                </c:pt>
                <c:pt idx="104">
                  <c:v>24</c:v>
                </c:pt>
                <c:pt idx="105">
                  <c:v>24.5</c:v>
                </c:pt>
                <c:pt idx="106">
                  <c:v>25.1</c:v>
                </c:pt>
                <c:pt idx="107">
                  <c:v>25.6</c:v>
                </c:pt>
                <c:pt idx="108">
                  <c:v>26.1</c:v>
                </c:pt>
                <c:pt idx="109">
                  <c:v>26.7</c:v>
                </c:pt>
                <c:pt idx="110">
                  <c:v>27.3</c:v>
                </c:pt>
                <c:pt idx="111">
                  <c:v>27.9</c:v>
                </c:pt>
                <c:pt idx="112">
                  <c:v>28.5</c:v>
                </c:pt>
                <c:pt idx="113">
                  <c:v>29</c:v>
                </c:pt>
                <c:pt idx="114">
                  <c:v>29.6</c:v>
                </c:pt>
                <c:pt idx="115">
                  <c:v>30.2</c:v>
                </c:pt>
                <c:pt idx="116">
                  <c:v>30.8</c:v>
                </c:pt>
                <c:pt idx="117">
                  <c:v>31.5</c:v>
                </c:pt>
                <c:pt idx="118">
                  <c:v>32.1</c:v>
                </c:pt>
                <c:pt idx="119">
                  <c:v>32.799999999999997</c:v>
                </c:pt>
                <c:pt idx="120">
                  <c:v>33.4</c:v>
                </c:pt>
                <c:pt idx="121">
                  <c:v>34.1</c:v>
                </c:pt>
                <c:pt idx="122">
                  <c:v>34.799999999999997</c:v>
                </c:pt>
                <c:pt idx="123">
                  <c:v>35.4</c:v>
                </c:pt>
                <c:pt idx="124">
                  <c:v>36.1</c:v>
                </c:pt>
                <c:pt idx="125">
                  <c:v>36.9</c:v>
                </c:pt>
                <c:pt idx="126">
                  <c:v>37.6</c:v>
                </c:pt>
                <c:pt idx="127">
                  <c:v>38.299999999999997</c:v>
                </c:pt>
                <c:pt idx="128">
                  <c:v>39</c:v>
                </c:pt>
                <c:pt idx="129">
                  <c:v>39.799999999999997</c:v>
                </c:pt>
                <c:pt idx="130">
                  <c:v>40.5</c:v>
                </c:pt>
                <c:pt idx="131">
                  <c:v>41.3</c:v>
                </c:pt>
                <c:pt idx="132">
                  <c:v>42.1</c:v>
                </c:pt>
                <c:pt idx="133">
                  <c:v>42.8</c:v>
                </c:pt>
                <c:pt idx="134">
                  <c:v>43.7</c:v>
                </c:pt>
                <c:pt idx="135">
                  <c:v>44.4</c:v>
                </c:pt>
                <c:pt idx="136">
                  <c:v>45.2</c:v>
                </c:pt>
                <c:pt idx="137">
                  <c:v>46.1</c:v>
                </c:pt>
                <c:pt idx="138">
                  <c:v>46.8</c:v>
                </c:pt>
                <c:pt idx="139">
                  <c:v>47.8</c:v>
                </c:pt>
                <c:pt idx="140">
                  <c:v>48.7</c:v>
                </c:pt>
                <c:pt idx="141">
                  <c:v>49.6</c:v>
                </c:pt>
                <c:pt idx="142">
                  <c:v>50.5</c:v>
                </c:pt>
                <c:pt idx="143">
                  <c:v>51.4</c:v>
                </c:pt>
                <c:pt idx="144">
                  <c:v>52.3</c:v>
                </c:pt>
                <c:pt idx="145">
                  <c:v>53.2</c:v>
                </c:pt>
                <c:pt idx="146">
                  <c:v>54.1</c:v>
                </c:pt>
                <c:pt idx="147">
                  <c:v>55.1</c:v>
                </c:pt>
                <c:pt idx="148">
                  <c:v>56.1</c:v>
                </c:pt>
                <c:pt idx="149">
                  <c:v>57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61.1</c:v>
                </c:pt>
                <c:pt idx="154">
                  <c:v>62.1</c:v>
                </c:pt>
                <c:pt idx="155">
                  <c:v>63.1</c:v>
                </c:pt>
                <c:pt idx="156">
                  <c:v>64.2</c:v>
                </c:pt>
                <c:pt idx="157">
                  <c:v>65.2</c:v>
                </c:pt>
                <c:pt idx="158">
                  <c:v>66.3</c:v>
                </c:pt>
                <c:pt idx="159">
                  <c:v>67.3</c:v>
                </c:pt>
                <c:pt idx="160">
                  <c:v>68.400000000000006</c:v>
                </c:pt>
                <c:pt idx="161">
                  <c:v>69.5</c:v>
                </c:pt>
                <c:pt idx="162">
                  <c:v>70.5</c:v>
                </c:pt>
                <c:pt idx="163">
                  <c:v>71.599999999999994</c:v>
                </c:pt>
                <c:pt idx="164">
                  <c:v>72.599999999999994</c:v>
                </c:pt>
                <c:pt idx="165">
                  <c:v>73.599999999999994</c:v>
                </c:pt>
                <c:pt idx="166">
                  <c:v>74.599999999999994</c:v>
                </c:pt>
                <c:pt idx="167">
                  <c:v>75.599999999999994</c:v>
                </c:pt>
                <c:pt idx="168">
                  <c:v>76.599999999999994</c:v>
                </c:pt>
                <c:pt idx="169">
                  <c:v>77.7</c:v>
                </c:pt>
                <c:pt idx="170">
                  <c:v>78.599999999999994</c:v>
                </c:pt>
                <c:pt idx="171">
                  <c:v>79.599999999999994</c:v>
                </c:pt>
                <c:pt idx="172">
                  <c:v>80.5</c:v>
                </c:pt>
                <c:pt idx="173">
                  <c:v>81.5</c:v>
                </c:pt>
                <c:pt idx="174">
                  <c:v>82.5</c:v>
                </c:pt>
                <c:pt idx="175">
                  <c:v>83.5</c:v>
                </c:pt>
                <c:pt idx="176">
                  <c:v>84.4</c:v>
                </c:pt>
                <c:pt idx="177">
                  <c:v>85.4</c:v>
                </c:pt>
                <c:pt idx="178">
                  <c:v>86.3</c:v>
                </c:pt>
                <c:pt idx="179">
                  <c:v>87.2</c:v>
                </c:pt>
                <c:pt idx="180">
                  <c:v>88.1</c:v>
                </c:pt>
                <c:pt idx="181">
                  <c:v>89.1</c:v>
                </c:pt>
                <c:pt idx="182">
                  <c:v>90</c:v>
                </c:pt>
                <c:pt idx="183">
                  <c:v>90.8</c:v>
                </c:pt>
                <c:pt idx="184">
                  <c:v>91.8</c:v>
                </c:pt>
                <c:pt idx="185">
                  <c:v>92.7</c:v>
                </c:pt>
                <c:pt idx="186">
                  <c:v>93.6</c:v>
                </c:pt>
                <c:pt idx="187">
                  <c:v>94.5</c:v>
                </c:pt>
                <c:pt idx="188">
                  <c:v>95.4</c:v>
                </c:pt>
                <c:pt idx="189">
                  <c:v>96.4</c:v>
                </c:pt>
                <c:pt idx="190">
                  <c:v>97.2</c:v>
                </c:pt>
                <c:pt idx="191">
                  <c:v>98.1</c:v>
                </c:pt>
                <c:pt idx="192">
                  <c:v>98.9</c:v>
                </c:pt>
                <c:pt idx="193">
                  <c:v>100</c:v>
                </c:pt>
                <c:pt idx="194">
                  <c:v>101</c:v>
                </c:pt>
                <c:pt idx="195">
                  <c:v>102</c:v>
                </c:pt>
                <c:pt idx="196">
                  <c:v>102</c:v>
                </c:pt>
                <c:pt idx="197">
                  <c:v>103</c:v>
                </c:pt>
                <c:pt idx="198">
                  <c:v>104</c:v>
                </c:pt>
                <c:pt idx="199">
                  <c:v>105</c:v>
                </c:pt>
                <c:pt idx="200">
                  <c:v>106</c:v>
                </c:pt>
                <c:pt idx="201">
                  <c:v>107</c:v>
                </c:pt>
                <c:pt idx="202">
                  <c:v>107</c:v>
                </c:pt>
                <c:pt idx="203">
                  <c:v>108</c:v>
                </c:pt>
                <c:pt idx="204">
                  <c:v>109</c:v>
                </c:pt>
                <c:pt idx="205">
                  <c:v>110</c:v>
                </c:pt>
                <c:pt idx="206">
                  <c:v>111</c:v>
                </c:pt>
                <c:pt idx="207">
                  <c:v>112</c:v>
                </c:pt>
                <c:pt idx="208">
                  <c:v>112</c:v>
                </c:pt>
                <c:pt idx="209">
                  <c:v>113</c:v>
                </c:pt>
                <c:pt idx="210">
                  <c:v>114</c:v>
                </c:pt>
                <c:pt idx="211">
                  <c:v>115</c:v>
                </c:pt>
                <c:pt idx="212">
                  <c:v>115</c:v>
                </c:pt>
                <c:pt idx="213">
                  <c:v>116</c:v>
                </c:pt>
                <c:pt idx="214">
                  <c:v>117</c:v>
                </c:pt>
                <c:pt idx="215">
                  <c:v>118</c:v>
                </c:pt>
                <c:pt idx="216">
                  <c:v>119</c:v>
                </c:pt>
                <c:pt idx="217">
                  <c:v>119</c:v>
                </c:pt>
                <c:pt idx="218">
                  <c:v>120</c:v>
                </c:pt>
                <c:pt idx="219">
                  <c:v>121</c:v>
                </c:pt>
                <c:pt idx="220">
                  <c:v>122</c:v>
                </c:pt>
                <c:pt idx="221">
                  <c:v>122</c:v>
                </c:pt>
                <c:pt idx="222">
                  <c:v>123</c:v>
                </c:pt>
                <c:pt idx="223">
                  <c:v>124</c:v>
                </c:pt>
                <c:pt idx="224">
                  <c:v>125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128</c:v>
                </c:pt>
                <c:pt idx="230">
                  <c:v>129</c:v>
                </c:pt>
                <c:pt idx="231">
                  <c:v>130</c:v>
                </c:pt>
                <c:pt idx="232">
                  <c:v>130</c:v>
                </c:pt>
                <c:pt idx="233">
                  <c:v>131</c:v>
                </c:pt>
                <c:pt idx="234">
                  <c:v>132</c:v>
                </c:pt>
                <c:pt idx="235">
                  <c:v>132</c:v>
                </c:pt>
                <c:pt idx="236">
                  <c:v>133</c:v>
                </c:pt>
                <c:pt idx="237">
                  <c:v>134</c:v>
                </c:pt>
                <c:pt idx="238">
                  <c:v>135</c:v>
                </c:pt>
                <c:pt idx="239">
                  <c:v>135</c:v>
                </c:pt>
                <c:pt idx="240">
                  <c:v>136</c:v>
                </c:pt>
                <c:pt idx="241">
                  <c:v>137</c:v>
                </c:pt>
                <c:pt idx="242">
                  <c:v>137</c:v>
                </c:pt>
                <c:pt idx="243">
                  <c:v>138</c:v>
                </c:pt>
                <c:pt idx="244">
                  <c:v>139</c:v>
                </c:pt>
                <c:pt idx="245">
                  <c:v>139</c:v>
                </c:pt>
                <c:pt idx="246">
                  <c:v>140</c:v>
                </c:pt>
                <c:pt idx="247">
                  <c:v>141</c:v>
                </c:pt>
                <c:pt idx="248">
                  <c:v>141</c:v>
                </c:pt>
                <c:pt idx="249">
                  <c:v>142</c:v>
                </c:pt>
                <c:pt idx="250">
                  <c:v>142</c:v>
                </c:pt>
                <c:pt idx="251">
                  <c:v>143</c:v>
                </c:pt>
                <c:pt idx="252">
                  <c:v>144</c:v>
                </c:pt>
                <c:pt idx="253">
                  <c:v>144</c:v>
                </c:pt>
                <c:pt idx="254">
                  <c:v>145</c:v>
                </c:pt>
                <c:pt idx="255">
                  <c:v>146</c:v>
                </c:pt>
                <c:pt idx="256">
                  <c:v>146</c:v>
                </c:pt>
                <c:pt idx="257">
                  <c:v>147</c:v>
                </c:pt>
                <c:pt idx="258">
                  <c:v>147</c:v>
                </c:pt>
                <c:pt idx="259">
                  <c:v>148</c:v>
                </c:pt>
                <c:pt idx="260">
                  <c:v>149</c:v>
                </c:pt>
                <c:pt idx="261">
                  <c:v>149</c:v>
                </c:pt>
                <c:pt idx="262">
                  <c:v>150</c:v>
                </c:pt>
                <c:pt idx="263">
                  <c:v>150</c:v>
                </c:pt>
                <c:pt idx="264">
                  <c:v>151</c:v>
                </c:pt>
                <c:pt idx="265">
                  <c:v>152</c:v>
                </c:pt>
                <c:pt idx="266">
                  <c:v>152</c:v>
                </c:pt>
                <c:pt idx="267">
                  <c:v>153</c:v>
                </c:pt>
                <c:pt idx="268">
                  <c:v>153</c:v>
                </c:pt>
                <c:pt idx="269">
                  <c:v>154</c:v>
                </c:pt>
                <c:pt idx="270">
                  <c:v>154</c:v>
                </c:pt>
                <c:pt idx="271">
                  <c:v>155</c:v>
                </c:pt>
                <c:pt idx="272">
                  <c:v>156</c:v>
                </c:pt>
                <c:pt idx="273">
                  <c:v>156</c:v>
                </c:pt>
                <c:pt idx="274">
                  <c:v>157</c:v>
                </c:pt>
                <c:pt idx="275">
                  <c:v>157</c:v>
                </c:pt>
                <c:pt idx="276">
                  <c:v>158</c:v>
                </c:pt>
                <c:pt idx="277">
                  <c:v>158</c:v>
                </c:pt>
                <c:pt idx="278">
                  <c:v>159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161</c:v>
                </c:pt>
                <c:pt idx="283">
                  <c:v>162</c:v>
                </c:pt>
                <c:pt idx="284">
                  <c:v>162</c:v>
                </c:pt>
                <c:pt idx="285">
                  <c:v>163</c:v>
                </c:pt>
                <c:pt idx="286">
                  <c:v>163</c:v>
                </c:pt>
                <c:pt idx="287">
                  <c:v>164</c:v>
                </c:pt>
                <c:pt idx="288">
                  <c:v>164</c:v>
                </c:pt>
                <c:pt idx="289">
                  <c:v>165</c:v>
                </c:pt>
                <c:pt idx="290">
                  <c:v>165</c:v>
                </c:pt>
                <c:pt idx="291">
                  <c:v>166</c:v>
                </c:pt>
                <c:pt idx="292">
                  <c:v>166</c:v>
                </c:pt>
                <c:pt idx="293">
                  <c:v>167</c:v>
                </c:pt>
                <c:pt idx="294">
                  <c:v>167</c:v>
                </c:pt>
                <c:pt idx="295">
                  <c:v>168</c:v>
                </c:pt>
                <c:pt idx="296">
                  <c:v>168</c:v>
                </c:pt>
                <c:pt idx="297">
                  <c:v>169</c:v>
                </c:pt>
                <c:pt idx="298">
                  <c:v>169</c:v>
                </c:pt>
                <c:pt idx="299">
                  <c:v>170</c:v>
                </c:pt>
                <c:pt idx="300">
                  <c:v>170</c:v>
                </c:pt>
                <c:pt idx="301">
                  <c:v>171</c:v>
                </c:pt>
                <c:pt idx="302">
                  <c:v>171</c:v>
                </c:pt>
                <c:pt idx="303">
                  <c:v>171</c:v>
                </c:pt>
                <c:pt idx="304">
                  <c:v>172</c:v>
                </c:pt>
                <c:pt idx="305">
                  <c:v>172</c:v>
                </c:pt>
                <c:pt idx="306">
                  <c:v>173</c:v>
                </c:pt>
                <c:pt idx="307">
                  <c:v>173</c:v>
                </c:pt>
                <c:pt idx="308">
                  <c:v>174</c:v>
                </c:pt>
                <c:pt idx="309">
                  <c:v>174</c:v>
                </c:pt>
                <c:pt idx="310">
                  <c:v>175</c:v>
                </c:pt>
                <c:pt idx="311">
                  <c:v>175</c:v>
                </c:pt>
                <c:pt idx="312">
                  <c:v>176</c:v>
                </c:pt>
                <c:pt idx="313">
                  <c:v>176</c:v>
                </c:pt>
                <c:pt idx="314">
                  <c:v>176</c:v>
                </c:pt>
                <c:pt idx="315">
                  <c:v>177</c:v>
                </c:pt>
                <c:pt idx="316">
                  <c:v>177</c:v>
                </c:pt>
                <c:pt idx="317">
                  <c:v>178</c:v>
                </c:pt>
                <c:pt idx="318">
                  <c:v>178</c:v>
                </c:pt>
                <c:pt idx="319">
                  <c:v>179</c:v>
                </c:pt>
                <c:pt idx="320">
                  <c:v>179</c:v>
                </c:pt>
                <c:pt idx="321">
                  <c:v>179</c:v>
                </c:pt>
                <c:pt idx="322">
                  <c:v>180</c:v>
                </c:pt>
                <c:pt idx="323">
                  <c:v>180</c:v>
                </c:pt>
                <c:pt idx="324">
                  <c:v>181</c:v>
                </c:pt>
                <c:pt idx="325">
                  <c:v>181</c:v>
                </c:pt>
                <c:pt idx="326">
                  <c:v>181</c:v>
                </c:pt>
                <c:pt idx="327">
                  <c:v>182</c:v>
                </c:pt>
                <c:pt idx="328">
                  <c:v>182</c:v>
                </c:pt>
                <c:pt idx="329">
                  <c:v>183</c:v>
                </c:pt>
                <c:pt idx="330">
                  <c:v>183</c:v>
                </c:pt>
                <c:pt idx="331">
                  <c:v>183</c:v>
                </c:pt>
                <c:pt idx="332">
                  <c:v>184</c:v>
                </c:pt>
                <c:pt idx="333">
                  <c:v>184</c:v>
                </c:pt>
                <c:pt idx="334">
                  <c:v>184</c:v>
                </c:pt>
                <c:pt idx="335">
                  <c:v>185</c:v>
                </c:pt>
                <c:pt idx="336">
                  <c:v>185</c:v>
                </c:pt>
                <c:pt idx="337">
                  <c:v>186</c:v>
                </c:pt>
                <c:pt idx="338">
                  <c:v>186</c:v>
                </c:pt>
                <c:pt idx="339">
                  <c:v>186</c:v>
                </c:pt>
                <c:pt idx="340">
                  <c:v>187</c:v>
                </c:pt>
                <c:pt idx="341">
                  <c:v>187</c:v>
                </c:pt>
                <c:pt idx="342">
                  <c:v>187</c:v>
                </c:pt>
                <c:pt idx="343">
                  <c:v>188</c:v>
                </c:pt>
                <c:pt idx="344">
                  <c:v>188</c:v>
                </c:pt>
                <c:pt idx="345">
                  <c:v>188</c:v>
                </c:pt>
                <c:pt idx="346">
                  <c:v>189</c:v>
                </c:pt>
                <c:pt idx="347">
                  <c:v>189</c:v>
                </c:pt>
                <c:pt idx="348">
                  <c:v>189</c:v>
                </c:pt>
                <c:pt idx="349">
                  <c:v>190</c:v>
                </c:pt>
                <c:pt idx="350">
                  <c:v>190</c:v>
                </c:pt>
                <c:pt idx="351">
                  <c:v>190</c:v>
                </c:pt>
                <c:pt idx="352">
                  <c:v>191</c:v>
                </c:pt>
                <c:pt idx="353">
                  <c:v>191</c:v>
                </c:pt>
                <c:pt idx="354">
                  <c:v>191</c:v>
                </c:pt>
                <c:pt idx="355">
                  <c:v>192</c:v>
                </c:pt>
                <c:pt idx="356">
                  <c:v>192</c:v>
                </c:pt>
                <c:pt idx="357">
                  <c:v>192</c:v>
                </c:pt>
                <c:pt idx="358">
                  <c:v>193</c:v>
                </c:pt>
                <c:pt idx="359">
                  <c:v>193</c:v>
                </c:pt>
                <c:pt idx="360">
                  <c:v>193</c:v>
                </c:pt>
                <c:pt idx="361">
                  <c:v>194</c:v>
                </c:pt>
                <c:pt idx="362">
                  <c:v>194</c:v>
                </c:pt>
                <c:pt idx="363">
                  <c:v>194</c:v>
                </c:pt>
                <c:pt idx="364">
                  <c:v>194</c:v>
                </c:pt>
                <c:pt idx="365">
                  <c:v>195</c:v>
                </c:pt>
                <c:pt idx="366">
                  <c:v>195</c:v>
                </c:pt>
                <c:pt idx="367">
                  <c:v>195</c:v>
                </c:pt>
                <c:pt idx="368">
                  <c:v>196</c:v>
                </c:pt>
                <c:pt idx="369">
                  <c:v>196</c:v>
                </c:pt>
                <c:pt idx="370">
                  <c:v>196</c:v>
                </c:pt>
                <c:pt idx="371">
                  <c:v>196</c:v>
                </c:pt>
                <c:pt idx="372">
                  <c:v>197</c:v>
                </c:pt>
                <c:pt idx="373">
                  <c:v>197</c:v>
                </c:pt>
                <c:pt idx="374">
                  <c:v>197</c:v>
                </c:pt>
                <c:pt idx="375">
                  <c:v>198</c:v>
                </c:pt>
                <c:pt idx="376">
                  <c:v>198</c:v>
                </c:pt>
                <c:pt idx="377">
                  <c:v>198</c:v>
                </c:pt>
                <c:pt idx="378">
                  <c:v>198</c:v>
                </c:pt>
                <c:pt idx="379">
                  <c:v>199</c:v>
                </c:pt>
                <c:pt idx="380">
                  <c:v>199</c:v>
                </c:pt>
                <c:pt idx="381">
                  <c:v>199</c:v>
                </c:pt>
                <c:pt idx="382">
                  <c:v>199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202</c:v>
                </c:pt>
                <c:pt idx="392">
                  <c:v>202</c:v>
                </c:pt>
                <c:pt idx="393">
                  <c:v>202</c:v>
                </c:pt>
                <c:pt idx="394">
                  <c:v>202</c:v>
                </c:pt>
                <c:pt idx="395">
                  <c:v>202</c:v>
                </c:pt>
                <c:pt idx="396">
                  <c:v>203</c:v>
                </c:pt>
                <c:pt idx="397">
                  <c:v>203</c:v>
                </c:pt>
                <c:pt idx="398">
                  <c:v>203</c:v>
                </c:pt>
                <c:pt idx="399">
                  <c:v>203</c:v>
                </c:pt>
                <c:pt idx="400">
                  <c:v>204</c:v>
                </c:pt>
                <c:pt idx="401">
                  <c:v>204</c:v>
                </c:pt>
                <c:pt idx="402">
                  <c:v>204</c:v>
                </c:pt>
                <c:pt idx="403">
                  <c:v>204</c:v>
                </c:pt>
                <c:pt idx="404">
                  <c:v>204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206</c:v>
                </c:pt>
                <c:pt idx="411">
                  <c:v>206</c:v>
                </c:pt>
                <c:pt idx="412">
                  <c:v>206</c:v>
                </c:pt>
                <c:pt idx="413">
                  <c:v>206</c:v>
                </c:pt>
                <c:pt idx="414">
                  <c:v>206</c:v>
                </c:pt>
                <c:pt idx="415">
                  <c:v>206</c:v>
                </c:pt>
                <c:pt idx="416">
                  <c:v>207</c:v>
                </c:pt>
                <c:pt idx="417">
                  <c:v>207</c:v>
                </c:pt>
                <c:pt idx="418">
                  <c:v>207</c:v>
                </c:pt>
                <c:pt idx="419">
                  <c:v>207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208</c:v>
                </c:pt>
                <c:pt idx="424">
                  <c:v>208</c:v>
                </c:pt>
                <c:pt idx="425">
                  <c:v>208</c:v>
                </c:pt>
                <c:pt idx="426">
                  <c:v>208</c:v>
                </c:pt>
                <c:pt idx="427">
                  <c:v>208</c:v>
                </c:pt>
                <c:pt idx="428">
                  <c:v>209</c:v>
                </c:pt>
                <c:pt idx="429">
                  <c:v>209</c:v>
                </c:pt>
                <c:pt idx="430">
                  <c:v>209</c:v>
                </c:pt>
                <c:pt idx="431">
                  <c:v>209</c:v>
                </c:pt>
                <c:pt idx="432">
                  <c:v>209</c:v>
                </c:pt>
                <c:pt idx="433">
                  <c:v>209</c:v>
                </c:pt>
                <c:pt idx="434">
                  <c:v>209</c:v>
                </c:pt>
                <c:pt idx="435">
                  <c:v>210</c:v>
                </c:pt>
                <c:pt idx="436">
                  <c:v>210</c:v>
                </c:pt>
                <c:pt idx="437">
                  <c:v>210</c:v>
                </c:pt>
                <c:pt idx="438">
                  <c:v>210</c:v>
                </c:pt>
                <c:pt idx="439">
                  <c:v>210</c:v>
                </c:pt>
                <c:pt idx="440">
                  <c:v>210</c:v>
                </c:pt>
                <c:pt idx="441">
                  <c:v>210</c:v>
                </c:pt>
                <c:pt idx="442">
                  <c:v>211</c:v>
                </c:pt>
                <c:pt idx="443">
                  <c:v>211</c:v>
                </c:pt>
                <c:pt idx="444">
                  <c:v>211</c:v>
                </c:pt>
                <c:pt idx="445">
                  <c:v>211</c:v>
                </c:pt>
                <c:pt idx="446">
                  <c:v>211</c:v>
                </c:pt>
                <c:pt idx="447">
                  <c:v>211</c:v>
                </c:pt>
                <c:pt idx="448">
                  <c:v>211</c:v>
                </c:pt>
                <c:pt idx="449">
                  <c:v>211</c:v>
                </c:pt>
                <c:pt idx="450">
                  <c:v>211</c:v>
                </c:pt>
                <c:pt idx="451">
                  <c:v>212</c:v>
                </c:pt>
                <c:pt idx="452">
                  <c:v>212</c:v>
                </c:pt>
                <c:pt idx="453">
                  <c:v>212</c:v>
                </c:pt>
                <c:pt idx="454">
                  <c:v>212</c:v>
                </c:pt>
                <c:pt idx="455">
                  <c:v>212</c:v>
                </c:pt>
                <c:pt idx="456">
                  <c:v>212</c:v>
                </c:pt>
                <c:pt idx="457">
                  <c:v>212</c:v>
                </c:pt>
                <c:pt idx="458">
                  <c:v>212</c:v>
                </c:pt>
                <c:pt idx="459">
                  <c:v>212</c:v>
                </c:pt>
                <c:pt idx="460">
                  <c:v>213</c:v>
                </c:pt>
                <c:pt idx="461">
                  <c:v>213</c:v>
                </c:pt>
                <c:pt idx="462">
                  <c:v>213</c:v>
                </c:pt>
                <c:pt idx="463">
                  <c:v>213</c:v>
                </c:pt>
                <c:pt idx="464">
                  <c:v>213</c:v>
                </c:pt>
                <c:pt idx="465">
                  <c:v>213</c:v>
                </c:pt>
                <c:pt idx="466">
                  <c:v>213</c:v>
                </c:pt>
                <c:pt idx="467">
                  <c:v>213</c:v>
                </c:pt>
                <c:pt idx="468">
                  <c:v>213</c:v>
                </c:pt>
                <c:pt idx="469">
                  <c:v>213</c:v>
                </c:pt>
                <c:pt idx="470">
                  <c:v>213</c:v>
                </c:pt>
                <c:pt idx="471">
                  <c:v>213</c:v>
                </c:pt>
                <c:pt idx="472">
                  <c:v>214</c:v>
                </c:pt>
                <c:pt idx="473">
                  <c:v>214</c:v>
                </c:pt>
                <c:pt idx="474">
                  <c:v>214</c:v>
                </c:pt>
                <c:pt idx="475">
                  <c:v>214</c:v>
                </c:pt>
                <c:pt idx="476">
                  <c:v>214</c:v>
                </c:pt>
                <c:pt idx="477">
                  <c:v>214</c:v>
                </c:pt>
                <c:pt idx="478">
                  <c:v>214</c:v>
                </c:pt>
                <c:pt idx="479">
                  <c:v>214</c:v>
                </c:pt>
                <c:pt idx="480">
                  <c:v>214</c:v>
                </c:pt>
                <c:pt idx="481">
                  <c:v>214</c:v>
                </c:pt>
                <c:pt idx="482">
                  <c:v>214</c:v>
                </c:pt>
                <c:pt idx="483">
                  <c:v>214</c:v>
                </c:pt>
                <c:pt idx="484">
                  <c:v>214</c:v>
                </c:pt>
                <c:pt idx="485">
                  <c:v>214</c:v>
                </c:pt>
                <c:pt idx="486">
                  <c:v>214</c:v>
                </c:pt>
                <c:pt idx="487">
                  <c:v>214</c:v>
                </c:pt>
                <c:pt idx="488">
                  <c:v>215</c:v>
                </c:pt>
                <c:pt idx="489">
                  <c:v>215</c:v>
                </c:pt>
                <c:pt idx="490">
                  <c:v>215</c:v>
                </c:pt>
                <c:pt idx="491">
                  <c:v>215</c:v>
                </c:pt>
                <c:pt idx="492">
                  <c:v>215</c:v>
                </c:pt>
                <c:pt idx="493">
                  <c:v>215</c:v>
                </c:pt>
                <c:pt idx="494">
                  <c:v>215</c:v>
                </c:pt>
                <c:pt idx="495">
                  <c:v>215</c:v>
                </c:pt>
                <c:pt idx="496">
                  <c:v>215</c:v>
                </c:pt>
                <c:pt idx="497">
                  <c:v>215</c:v>
                </c:pt>
                <c:pt idx="498">
                  <c:v>215</c:v>
                </c:pt>
                <c:pt idx="499">
                  <c:v>215</c:v>
                </c:pt>
                <c:pt idx="500">
                  <c:v>215</c:v>
                </c:pt>
                <c:pt idx="501">
                  <c:v>215</c:v>
                </c:pt>
                <c:pt idx="502">
                  <c:v>215</c:v>
                </c:pt>
                <c:pt idx="503">
                  <c:v>215</c:v>
                </c:pt>
                <c:pt idx="504">
                  <c:v>215</c:v>
                </c:pt>
                <c:pt idx="505">
                  <c:v>215</c:v>
                </c:pt>
                <c:pt idx="506">
                  <c:v>215</c:v>
                </c:pt>
                <c:pt idx="507">
                  <c:v>215</c:v>
                </c:pt>
                <c:pt idx="508">
                  <c:v>215</c:v>
                </c:pt>
                <c:pt idx="509">
                  <c:v>215</c:v>
                </c:pt>
                <c:pt idx="510">
                  <c:v>215</c:v>
                </c:pt>
                <c:pt idx="511">
                  <c:v>215</c:v>
                </c:pt>
                <c:pt idx="512">
                  <c:v>215</c:v>
                </c:pt>
                <c:pt idx="513">
                  <c:v>215</c:v>
                </c:pt>
                <c:pt idx="514">
                  <c:v>215</c:v>
                </c:pt>
                <c:pt idx="515">
                  <c:v>215</c:v>
                </c:pt>
                <c:pt idx="516">
                  <c:v>215</c:v>
                </c:pt>
                <c:pt idx="517">
                  <c:v>216</c:v>
                </c:pt>
                <c:pt idx="518">
                  <c:v>216</c:v>
                </c:pt>
                <c:pt idx="519">
                  <c:v>216</c:v>
                </c:pt>
                <c:pt idx="520">
                  <c:v>216</c:v>
                </c:pt>
                <c:pt idx="521">
                  <c:v>216</c:v>
                </c:pt>
                <c:pt idx="522">
                  <c:v>216</c:v>
                </c:pt>
                <c:pt idx="523">
                  <c:v>216</c:v>
                </c:pt>
                <c:pt idx="524">
                  <c:v>216</c:v>
                </c:pt>
                <c:pt idx="525">
                  <c:v>216</c:v>
                </c:pt>
                <c:pt idx="526">
                  <c:v>216</c:v>
                </c:pt>
                <c:pt idx="527">
                  <c:v>216</c:v>
                </c:pt>
                <c:pt idx="528">
                  <c:v>216</c:v>
                </c:pt>
                <c:pt idx="529">
                  <c:v>216</c:v>
                </c:pt>
                <c:pt idx="530">
                  <c:v>216</c:v>
                </c:pt>
                <c:pt idx="531">
                  <c:v>216</c:v>
                </c:pt>
                <c:pt idx="532">
                  <c:v>216</c:v>
                </c:pt>
                <c:pt idx="533">
                  <c:v>216</c:v>
                </c:pt>
                <c:pt idx="534">
                  <c:v>216</c:v>
                </c:pt>
                <c:pt idx="535">
                  <c:v>216</c:v>
                </c:pt>
                <c:pt idx="536">
                  <c:v>216</c:v>
                </c:pt>
                <c:pt idx="537">
                  <c:v>216</c:v>
                </c:pt>
                <c:pt idx="538">
                  <c:v>216</c:v>
                </c:pt>
                <c:pt idx="539">
                  <c:v>216</c:v>
                </c:pt>
                <c:pt idx="540">
                  <c:v>216</c:v>
                </c:pt>
                <c:pt idx="541">
                  <c:v>216</c:v>
                </c:pt>
                <c:pt idx="542">
                  <c:v>216</c:v>
                </c:pt>
                <c:pt idx="543">
                  <c:v>216</c:v>
                </c:pt>
                <c:pt idx="544">
                  <c:v>216</c:v>
                </c:pt>
                <c:pt idx="545">
                  <c:v>216</c:v>
                </c:pt>
                <c:pt idx="546">
                  <c:v>216</c:v>
                </c:pt>
                <c:pt idx="547">
                  <c:v>216</c:v>
                </c:pt>
                <c:pt idx="548">
                  <c:v>216</c:v>
                </c:pt>
                <c:pt idx="549">
                  <c:v>216</c:v>
                </c:pt>
                <c:pt idx="550">
                  <c:v>216</c:v>
                </c:pt>
                <c:pt idx="551">
                  <c:v>216</c:v>
                </c:pt>
                <c:pt idx="552">
                  <c:v>216</c:v>
                </c:pt>
                <c:pt idx="553">
                  <c:v>216</c:v>
                </c:pt>
                <c:pt idx="554">
                  <c:v>216</c:v>
                </c:pt>
                <c:pt idx="555">
                  <c:v>216</c:v>
                </c:pt>
                <c:pt idx="556">
                  <c:v>216</c:v>
                </c:pt>
                <c:pt idx="557">
                  <c:v>216</c:v>
                </c:pt>
                <c:pt idx="558">
                  <c:v>216</c:v>
                </c:pt>
                <c:pt idx="559">
                  <c:v>216</c:v>
                </c:pt>
                <c:pt idx="560">
                  <c:v>216</c:v>
                </c:pt>
                <c:pt idx="561">
                  <c:v>216</c:v>
                </c:pt>
                <c:pt idx="562">
                  <c:v>216</c:v>
                </c:pt>
                <c:pt idx="563">
                  <c:v>216</c:v>
                </c:pt>
                <c:pt idx="564">
                  <c:v>216</c:v>
                </c:pt>
                <c:pt idx="565">
                  <c:v>216</c:v>
                </c:pt>
                <c:pt idx="566">
                  <c:v>216</c:v>
                </c:pt>
                <c:pt idx="567">
                  <c:v>216</c:v>
                </c:pt>
                <c:pt idx="568">
                  <c:v>216</c:v>
                </c:pt>
                <c:pt idx="569">
                  <c:v>216</c:v>
                </c:pt>
                <c:pt idx="570">
                  <c:v>216</c:v>
                </c:pt>
                <c:pt idx="571">
                  <c:v>216</c:v>
                </c:pt>
                <c:pt idx="572">
                  <c:v>216</c:v>
                </c:pt>
                <c:pt idx="573">
                  <c:v>216</c:v>
                </c:pt>
                <c:pt idx="574">
                  <c:v>216</c:v>
                </c:pt>
                <c:pt idx="575">
                  <c:v>216</c:v>
                </c:pt>
                <c:pt idx="576">
                  <c:v>216</c:v>
                </c:pt>
                <c:pt idx="577">
                  <c:v>216</c:v>
                </c:pt>
                <c:pt idx="578">
                  <c:v>216</c:v>
                </c:pt>
                <c:pt idx="579">
                  <c:v>216</c:v>
                </c:pt>
                <c:pt idx="580">
                  <c:v>216</c:v>
                </c:pt>
                <c:pt idx="581">
                  <c:v>216</c:v>
                </c:pt>
                <c:pt idx="582">
                  <c:v>216</c:v>
                </c:pt>
                <c:pt idx="583">
                  <c:v>216</c:v>
                </c:pt>
                <c:pt idx="584">
                  <c:v>216</c:v>
                </c:pt>
                <c:pt idx="585">
                  <c:v>217</c:v>
                </c:pt>
                <c:pt idx="586">
                  <c:v>217</c:v>
                </c:pt>
                <c:pt idx="587">
                  <c:v>217</c:v>
                </c:pt>
                <c:pt idx="588">
                  <c:v>217</c:v>
                </c:pt>
                <c:pt idx="589">
                  <c:v>217</c:v>
                </c:pt>
                <c:pt idx="590">
                  <c:v>217</c:v>
                </c:pt>
                <c:pt idx="591">
                  <c:v>217</c:v>
                </c:pt>
                <c:pt idx="592">
                  <c:v>217</c:v>
                </c:pt>
                <c:pt idx="593">
                  <c:v>217</c:v>
                </c:pt>
                <c:pt idx="594">
                  <c:v>217</c:v>
                </c:pt>
                <c:pt idx="595">
                  <c:v>217</c:v>
                </c:pt>
                <c:pt idx="596">
                  <c:v>217</c:v>
                </c:pt>
                <c:pt idx="597">
                  <c:v>217</c:v>
                </c:pt>
                <c:pt idx="598">
                  <c:v>217</c:v>
                </c:pt>
                <c:pt idx="599">
                  <c:v>217</c:v>
                </c:pt>
                <c:pt idx="600">
                  <c:v>217</c:v>
                </c:pt>
                <c:pt idx="601">
                  <c:v>217</c:v>
                </c:pt>
                <c:pt idx="602">
                  <c:v>217</c:v>
                </c:pt>
                <c:pt idx="603">
                  <c:v>217</c:v>
                </c:pt>
                <c:pt idx="604">
                  <c:v>217</c:v>
                </c:pt>
                <c:pt idx="605">
                  <c:v>217</c:v>
                </c:pt>
                <c:pt idx="606">
                  <c:v>217</c:v>
                </c:pt>
                <c:pt idx="607">
                  <c:v>217</c:v>
                </c:pt>
                <c:pt idx="608">
                  <c:v>217</c:v>
                </c:pt>
                <c:pt idx="609">
                  <c:v>217</c:v>
                </c:pt>
                <c:pt idx="610">
                  <c:v>217</c:v>
                </c:pt>
                <c:pt idx="611">
                  <c:v>217</c:v>
                </c:pt>
                <c:pt idx="612">
                  <c:v>217</c:v>
                </c:pt>
                <c:pt idx="613">
                  <c:v>217</c:v>
                </c:pt>
                <c:pt idx="614">
                  <c:v>217</c:v>
                </c:pt>
                <c:pt idx="615">
                  <c:v>217</c:v>
                </c:pt>
                <c:pt idx="616">
                  <c:v>217</c:v>
                </c:pt>
                <c:pt idx="617">
                  <c:v>217</c:v>
                </c:pt>
                <c:pt idx="618">
                  <c:v>217</c:v>
                </c:pt>
                <c:pt idx="619">
                  <c:v>217</c:v>
                </c:pt>
                <c:pt idx="620">
                  <c:v>217</c:v>
                </c:pt>
                <c:pt idx="621">
                  <c:v>217</c:v>
                </c:pt>
                <c:pt idx="622">
                  <c:v>217</c:v>
                </c:pt>
                <c:pt idx="623">
                  <c:v>217</c:v>
                </c:pt>
                <c:pt idx="624">
                  <c:v>217</c:v>
                </c:pt>
                <c:pt idx="625">
                  <c:v>217</c:v>
                </c:pt>
                <c:pt idx="626">
                  <c:v>217</c:v>
                </c:pt>
                <c:pt idx="627">
                  <c:v>217</c:v>
                </c:pt>
                <c:pt idx="628">
                  <c:v>218</c:v>
                </c:pt>
                <c:pt idx="629">
                  <c:v>218</c:v>
                </c:pt>
                <c:pt idx="630">
                  <c:v>218</c:v>
                </c:pt>
                <c:pt idx="631">
                  <c:v>218</c:v>
                </c:pt>
                <c:pt idx="632">
                  <c:v>218</c:v>
                </c:pt>
                <c:pt idx="633">
                  <c:v>218</c:v>
                </c:pt>
                <c:pt idx="634">
                  <c:v>218</c:v>
                </c:pt>
                <c:pt idx="635">
                  <c:v>218</c:v>
                </c:pt>
                <c:pt idx="636">
                  <c:v>218</c:v>
                </c:pt>
                <c:pt idx="637">
                  <c:v>218</c:v>
                </c:pt>
                <c:pt idx="638">
                  <c:v>218</c:v>
                </c:pt>
                <c:pt idx="639">
                  <c:v>218</c:v>
                </c:pt>
                <c:pt idx="640">
                  <c:v>218</c:v>
                </c:pt>
                <c:pt idx="641">
                  <c:v>218</c:v>
                </c:pt>
                <c:pt idx="642">
                  <c:v>218</c:v>
                </c:pt>
                <c:pt idx="643">
                  <c:v>218</c:v>
                </c:pt>
                <c:pt idx="644">
                  <c:v>218</c:v>
                </c:pt>
                <c:pt idx="645">
                  <c:v>218</c:v>
                </c:pt>
                <c:pt idx="646">
                  <c:v>218</c:v>
                </c:pt>
                <c:pt idx="647">
                  <c:v>218</c:v>
                </c:pt>
                <c:pt idx="648">
                  <c:v>218</c:v>
                </c:pt>
                <c:pt idx="649">
                  <c:v>218</c:v>
                </c:pt>
                <c:pt idx="650">
                  <c:v>218</c:v>
                </c:pt>
                <c:pt idx="651">
                  <c:v>218</c:v>
                </c:pt>
                <c:pt idx="652">
                  <c:v>218</c:v>
                </c:pt>
                <c:pt idx="653">
                  <c:v>218</c:v>
                </c:pt>
                <c:pt idx="654">
                  <c:v>218</c:v>
                </c:pt>
                <c:pt idx="655">
                  <c:v>218</c:v>
                </c:pt>
                <c:pt idx="656">
                  <c:v>218</c:v>
                </c:pt>
                <c:pt idx="657">
                  <c:v>218</c:v>
                </c:pt>
                <c:pt idx="658">
                  <c:v>218</c:v>
                </c:pt>
                <c:pt idx="659">
                  <c:v>218</c:v>
                </c:pt>
                <c:pt idx="660">
                  <c:v>218</c:v>
                </c:pt>
                <c:pt idx="661">
                  <c:v>218</c:v>
                </c:pt>
                <c:pt idx="662">
                  <c:v>218</c:v>
                </c:pt>
                <c:pt idx="663">
                  <c:v>218</c:v>
                </c:pt>
                <c:pt idx="664">
                  <c:v>218</c:v>
                </c:pt>
                <c:pt idx="665">
                  <c:v>219</c:v>
                </c:pt>
                <c:pt idx="666">
                  <c:v>219</c:v>
                </c:pt>
                <c:pt idx="667">
                  <c:v>219</c:v>
                </c:pt>
                <c:pt idx="668">
                  <c:v>219</c:v>
                </c:pt>
                <c:pt idx="669">
                  <c:v>219</c:v>
                </c:pt>
                <c:pt idx="670">
                  <c:v>219</c:v>
                </c:pt>
                <c:pt idx="671">
                  <c:v>219</c:v>
                </c:pt>
                <c:pt idx="672">
                  <c:v>219</c:v>
                </c:pt>
                <c:pt idx="673">
                  <c:v>219</c:v>
                </c:pt>
                <c:pt idx="674">
                  <c:v>219</c:v>
                </c:pt>
                <c:pt idx="675">
                  <c:v>219</c:v>
                </c:pt>
                <c:pt idx="676">
                  <c:v>219</c:v>
                </c:pt>
                <c:pt idx="677">
                  <c:v>219</c:v>
                </c:pt>
                <c:pt idx="678">
                  <c:v>219</c:v>
                </c:pt>
                <c:pt idx="679">
                  <c:v>219</c:v>
                </c:pt>
                <c:pt idx="680">
                  <c:v>219</c:v>
                </c:pt>
                <c:pt idx="681">
                  <c:v>219</c:v>
                </c:pt>
                <c:pt idx="682">
                  <c:v>219</c:v>
                </c:pt>
                <c:pt idx="683">
                  <c:v>219</c:v>
                </c:pt>
                <c:pt idx="684">
                  <c:v>219</c:v>
                </c:pt>
                <c:pt idx="685">
                  <c:v>219</c:v>
                </c:pt>
                <c:pt idx="686">
                  <c:v>219</c:v>
                </c:pt>
                <c:pt idx="687">
                  <c:v>219</c:v>
                </c:pt>
                <c:pt idx="688">
                  <c:v>219</c:v>
                </c:pt>
                <c:pt idx="689">
                  <c:v>219</c:v>
                </c:pt>
                <c:pt idx="690">
                  <c:v>219</c:v>
                </c:pt>
                <c:pt idx="691">
                  <c:v>219</c:v>
                </c:pt>
                <c:pt idx="692">
                  <c:v>219</c:v>
                </c:pt>
              </c:numCache>
            </c:numRef>
          </c:val>
        </c:ser>
        <c:marker val="1"/>
        <c:axId val="64142336"/>
        <c:axId val="64148224"/>
      </c:lineChart>
      <c:catAx>
        <c:axId val="64142336"/>
        <c:scaling>
          <c:orientation val="minMax"/>
        </c:scaling>
        <c:axPos val="b"/>
        <c:majorGridlines/>
        <c:numFmt formatCode="General" sourceLinked="1"/>
        <c:tickLblPos val="low"/>
        <c:crossAx val="64148224"/>
        <c:crosses val="autoZero"/>
        <c:auto val="1"/>
        <c:lblAlgn val="ctr"/>
        <c:lblOffset val="100"/>
        <c:tickLblSkip val="60"/>
        <c:tickMarkSkip val="60"/>
      </c:catAx>
      <c:valAx>
        <c:axId val="64148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Kilometers</a:t>
                </a:r>
              </a:p>
            </c:rich>
          </c:tx>
        </c:title>
        <c:numFmt formatCode="General" sourceLinked="1"/>
        <c:tickLblPos val="nextTo"/>
        <c:crossAx val="64142336"/>
        <c:crosses val="autoZero"/>
        <c:crossBetween val="between"/>
        <c:majorUnit val="25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/>
    <c:plotArea>
      <c:layout/>
      <c:lineChart>
        <c:grouping val="standard"/>
        <c:ser>
          <c:idx val="0"/>
          <c:order val="0"/>
          <c:tx>
            <c:strRef>
              <c:f>'Raw Data'!$C$1</c:f>
              <c:strCache>
                <c:ptCount val="1"/>
                <c:pt idx="0">
                  <c:v>Velocity (kph)</c:v>
                </c:pt>
              </c:strCache>
            </c:strRef>
          </c:tx>
          <c:spPr>
            <a:ln w="15875"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Data'!$C$2:$C$694</c:f>
              <c:numCache>
                <c:formatCode>_(* #,##0_);_(* \(#,##0\);_(* "-"??_);_(@_)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11</c:v>
                </c:pt>
                <c:pt idx="7">
                  <c:v>20</c:v>
                </c:pt>
                <c:pt idx="8">
                  <c:v>31</c:v>
                </c:pt>
                <c:pt idx="9">
                  <c:v>44</c:v>
                </c:pt>
                <c:pt idx="10">
                  <c:v>56</c:v>
                </c:pt>
                <c:pt idx="11">
                  <c:v>70</c:v>
                </c:pt>
                <c:pt idx="12">
                  <c:v>83</c:v>
                </c:pt>
                <c:pt idx="13">
                  <c:v>97</c:v>
                </c:pt>
                <c:pt idx="14">
                  <c:v>111</c:v>
                </c:pt>
                <c:pt idx="15">
                  <c:v>126</c:v>
                </c:pt>
                <c:pt idx="16">
                  <c:v>141</c:v>
                </c:pt>
                <c:pt idx="17">
                  <c:v>156</c:v>
                </c:pt>
                <c:pt idx="18">
                  <c:v>171</c:v>
                </c:pt>
                <c:pt idx="19">
                  <c:v>187</c:v>
                </c:pt>
                <c:pt idx="20">
                  <c:v>202</c:v>
                </c:pt>
                <c:pt idx="21">
                  <c:v>218</c:v>
                </c:pt>
                <c:pt idx="22">
                  <c:v>234</c:v>
                </c:pt>
                <c:pt idx="23">
                  <c:v>251</c:v>
                </c:pt>
                <c:pt idx="24">
                  <c:v>270</c:v>
                </c:pt>
                <c:pt idx="25">
                  <c:v>289</c:v>
                </c:pt>
                <c:pt idx="26">
                  <c:v>308</c:v>
                </c:pt>
                <c:pt idx="27">
                  <c:v>326</c:v>
                </c:pt>
                <c:pt idx="28">
                  <c:v>342</c:v>
                </c:pt>
                <c:pt idx="29">
                  <c:v>360</c:v>
                </c:pt>
                <c:pt idx="30">
                  <c:v>379</c:v>
                </c:pt>
                <c:pt idx="31">
                  <c:v>398</c:v>
                </c:pt>
                <c:pt idx="32">
                  <c:v>417</c:v>
                </c:pt>
                <c:pt idx="33">
                  <c:v>437</c:v>
                </c:pt>
                <c:pt idx="34">
                  <c:v>457</c:v>
                </c:pt>
                <c:pt idx="35">
                  <c:v>478</c:v>
                </c:pt>
                <c:pt idx="36">
                  <c:v>499</c:v>
                </c:pt>
                <c:pt idx="37">
                  <c:v>520</c:v>
                </c:pt>
                <c:pt idx="38">
                  <c:v>541</c:v>
                </c:pt>
                <c:pt idx="39">
                  <c:v>561</c:v>
                </c:pt>
                <c:pt idx="40">
                  <c:v>583</c:v>
                </c:pt>
                <c:pt idx="41">
                  <c:v>605</c:v>
                </c:pt>
                <c:pt idx="42">
                  <c:v>629</c:v>
                </c:pt>
                <c:pt idx="43">
                  <c:v>651</c:v>
                </c:pt>
                <c:pt idx="44">
                  <c:v>675</c:v>
                </c:pt>
                <c:pt idx="45">
                  <c:v>700</c:v>
                </c:pt>
                <c:pt idx="46">
                  <c:v>724</c:v>
                </c:pt>
                <c:pt idx="47">
                  <c:v>749</c:v>
                </c:pt>
                <c:pt idx="48">
                  <c:v>775</c:v>
                </c:pt>
                <c:pt idx="49">
                  <c:v>801</c:v>
                </c:pt>
                <c:pt idx="50">
                  <c:v>829</c:v>
                </c:pt>
                <c:pt idx="51">
                  <c:v>855</c:v>
                </c:pt>
                <c:pt idx="52">
                  <c:v>882</c:v>
                </c:pt>
                <c:pt idx="53">
                  <c:v>910</c:v>
                </c:pt>
                <c:pt idx="54">
                  <c:v>938</c:v>
                </c:pt>
                <c:pt idx="55">
                  <c:v>964</c:v>
                </c:pt>
                <c:pt idx="56">
                  <c:v>988</c:v>
                </c:pt>
                <c:pt idx="57">
                  <c:v>1011</c:v>
                </c:pt>
                <c:pt idx="58">
                  <c:v>1032</c:v>
                </c:pt>
                <c:pt idx="59">
                  <c:v>1050</c:v>
                </c:pt>
                <c:pt idx="60">
                  <c:v>1067</c:v>
                </c:pt>
                <c:pt idx="61">
                  <c:v>1084</c:v>
                </c:pt>
                <c:pt idx="62">
                  <c:v>1101</c:v>
                </c:pt>
                <c:pt idx="63">
                  <c:v>1118</c:v>
                </c:pt>
                <c:pt idx="64">
                  <c:v>1137</c:v>
                </c:pt>
                <c:pt idx="65">
                  <c:v>1161</c:v>
                </c:pt>
                <c:pt idx="66">
                  <c:v>1189</c:v>
                </c:pt>
                <c:pt idx="67">
                  <c:v>1219</c:v>
                </c:pt>
                <c:pt idx="68">
                  <c:v>1251</c:v>
                </c:pt>
                <c:pt idx="69">
                  <c:v>1284</c:v>
                </c:pt>
                <c:pt idx="70">
                  <c:v>1318</c:v>
                </c:pt>
                <c:pt idx="71">
                  <c:v>1352</c:v>
                </c:pt>
                <c:pt idx="72">
                  <c:v>1388</c:v>
                </c:pt>
                <c:pt idx="73">
                  <c:v>1423</c:v>
                </c:pt>
                <c:pt idx="74">
                  <c:v>1463</c:v>
                </c:pt>
                <c:pt idx="75">
                  <c:v>1500</c:v>
                </c:pt>
                <c:pt idx="76">
                  <c:v>1539</c:v>
                </c:pt>
                <c:pt idx="77">
                  <c:v>1577</c:v>
                </c:pt>
                <c:pt idx="78">
                  <c:v>1615</c:v>
                </c:pt>
                <c:pt idx="79">
                  <c:v>1655</c:v>
                </c:pt>
                <c:pt idx="80">
                  <c:v>1695</c:v>
                </c:pt>
                <c:pt idx="81">
                  <c:v>1737</c:v>
                </c:pt>
                <c:pt idx="82">
                  <c:v>1779</c:v>
                </c:pt>
                <c:pt idx="83">
                  <c:v>1822</c:v>
                </c:pt>
                <c:pt idx="84">
                  <c:v>1865</c:v>
                </c:pt>
                <c:pt idx="85">
                  <c:v>1910</c:v>
                </c:pt>
                <c:pt idx="86">
                  <c:v>1955</c:v>
                </c:pt>
                <c:pt idx="87">
                  <c:v>2000</c:v>
                </c:pt>
                <c:pt idx="88">
                  <c:v>2047</c:v>
                </c:pt>
                <c:pt idx="89">
                  <c:v>2097</c:v>
                </c:pt>
                <c:pt idx="90">
                  <c:v>2144</c:v>
                </c:pt>
                <c:pt idx="91">
                  <c:v>2194</c:v>
                </c:pt>
                <c:pt idx="92">
                  <c:v>2244</c:v>
                </c:pt>
                <c:pt idx="93">
                  <c:v>2296</c:v>
                </c:pt>
                <c:pt idx="94">
                  <c:v>2347</c:v>
                </c:pt>
                <c:pt idx="95">
                  <c:v>2401</c:v>
                </c:pt>
                <c:pt idx="96">
                  <c:v>2453</c:v>
                </c:pt>
                <c:pt idx="97">
                  <c:v>2509</c:v>
                </c:pt>
                <c:pt idx="98">
                  <c:v>2566</c:v>
                </c:pt>
                <c:pt idx="99">
                  <c:v>2622</c:v>
                </c:pt>
                <c:pt idx="100">
                  <c:v>2681</c:v>
                </c:pt>
                <c:pt idx="101">
                  <c:v>2738</c:v>
                </c:pt>
                <c:pt idx="102">
                  <c:v>2798</c:v>
                </c:pt>
                <c:pt idx="103">
                  <c:v>2855</c:v>
                </c:pt>
                <c:pt idx="104">
                  <c:v>2915</c:v>
                </c:pt>
                <c:pt idx="105">
                  <c:v>2976</c:v>
                </c:pt>
                <c:pt idx="106">
                  <c:v>3039</c:v>
                </c:pt>
                <c:pt idx="107">
                  <c:v>3103</c:v>
                </c:pt>
                <c:pt idx="108">
                  <c:v>3166</c:v>
                </c:pt>
                <c:pt idx="109">
                  <c:v>3233</c:v>
                </c:pt>
                <c:pt idx="110">
                  <c:v>3300</c:v>
                </c:pt>
                <c:pt idx="111">
                  <c:v>3367</c:v>
                </c:pt>
                <c:pt idx="112">
                  <c:v>3436</c:v>
                </c:pt>
                <c:pt idx="113">
                  <c:v>3504</c:v>
                </c:pt>
                <c:pt idx="114">
                  <c:v>3575</c:v>
                </c:pt>
                <c:pt idx="115">
                  <c:v>3645</c:v>
                </c:pt>
                <c:pt idx="116">
                  <c:v>3716</c:v>
                </c:pt>
                <c:pt idx="117">
                  <c:v>3791</c:v>
                </c:pt>
                <c:pt idx="118">
                  <c:v>3871</c:v>
                </c:pt>
                <c:pt idx="119">
                  <c:v>3947</c:v>
                </c:pt>
                <c:pt idx="120">
                  <c:v>4025</c:v>
                </c:pt>
                <c:pt idx="121">
                  <c:v>4102</c:v>
                </c:pt>
                <c:pt idx="122">
                  <c:v>4180</c:v>
                </c:pt>
                <c:pt idx="123">
                  <c:v>4260</c:v>
                </c:pt>
                <c:pt idx="124">
                  <c:v>4342</c:v>
                </c:pt>
                <c:pt idx="125">
                  <c:v>4427</c:v>
                </c:pt>
                <c:pt idx="126">
                  <c:v>4509</c:v>
                </c:pt>
                <c:pt idx="127">
                  <c:v>4594</c:v>
                </c:pt>
                <c:pt idx="128">
                  <c:v>4677</c:v>
                </c:pt>
                <c:pt idx="129">
                  <c:v>4767</c:v>
                </c:pt>
                <c:pt idx="130">
                  <c:v>4860</c:v>
                </c:pt>
                <c:pt idx="131">
                  <c:v>4950</c:v>
                </c:pt>
                <c:pt idx="132">
                  <c:v>5040</c:v>
                </c:pt>
                <c:pt idx="133">
                  <c:v>5129</c:v>
                </c:pt>
                <c:pt idx="134">
                  <c:v>5221</c:v>
                </c:pt>
                <c:pt idx="135">
                  <c:v>5311</c:v>
                </c:pt>
                <c:pt idx="136">
                  <c:v>5406</c:v>
                </c:pt>
                <c:pt idx="137">
                  <c:v>5503</c:v>
                </c:pt>
                <c:pt idx="138">
                  <c:v>5602</c:v>
                </c:pt>
                <c:pt idx="139">
                  <c:v>5704</c:v>
                </c:pt>
                <c:pt idx="140">
                  <c:v>5807</c:v>
                </c:pt>
                <c:pt idx="141">
                  <c:v>5909</c:v>
                </c:pt>
                <c:pt idx="142">
                  <c:v>6016</c:v>
                </c:pt>
                <c:pt idx="143">
                  <c:v>6123</c:v>
                </c:pt>
                <c:pt idx="144">
                  <c:v>6232</c:v>
                </c:pt>
                <c:pt idx="145">
                  <c:v>6342</c:v>
                </c:pt>
                <c:pt idx="146">
                  <c:v>6452</c:v>
                </c:pt>
                <c:pt idx="147">
                  <c:v>6573</c:v>
                </c:pt>
                <c:pt idx="148">
                  <c:v>6688</c:v>
                </c:pt>
                <c:pt idx="149">
                  <c:v>6800</c:v>
                </c:pt>
                <c:pt idx="150">
                  <c:v>6918</c:v>
                </c:pt>
                <c:pt idx="151">
                  <c:v>7028</c:v>
                </c:pt>
                <c:pt idx="152">
                  <c:v>7137</c:v>
                </c:pt>
                <c:pt idx="153">
                  <c:v>7248</c:v>
                </c:pt>
                <c:pt idx="154">
                  <c:v>7358</c:v>
                </c:pt>
                <c:pt idx="155">
                  <c:v>7464</c:v>
                </c:pt>
                <c:pt idx="156">
                  <c:v>7570</c:v>
                </c:pt>
                <c:pt idx="157">
                  <c:v>7683</c:v>
                </c:pt>
                <c:pt idx="158">
                  <c:v>7790</c:v>
                </c:pt>
                <c:pt idx="159">
                  <c:v>7852</c:v>
                </c:pt>
                <c:pt idx="160">
                  <c:v>7860</c:v>
                </c:pt>
                <c:pt idx="161">
                  <c:v>7851</c:v>
                </c:pt>
                <c:pt idx="162">
                  <c:v>7839</c:v>
                </c:pt>
                <c:pt idx="163">
                  <c:v>7824</c:v>
                </c:pt>
                <c:pt idx="164">
                  <c:v>7809</c:v>
                </c:pt>
                <c:pt idx="165">
                  <c:v>7793</c:v>
                </c:pt>
                <c:pt idx="166">
                  <c:v>7776</c:v>
                </c:pt>
                <c:pt idx="167">
                  <c:v>7760</c:v>
                </c:pt>
                <c:pt idx="168">
                  <c:v>7744</c:v>
                </c:pt>
                <c:pt idx="169">
                  <c:v>7729</c:v>
                </c:pt>
                <c:pt idx="170">
                  <c:v>7728</c:v>
                </c:pt>
                <c:pt idx="171">
                  <c:v>7734</c:v>
                </c:pt>
                <c:pt idx="172">
                  <c:v>7743</c:v>
                </c:pt>
                <c:pt idx="173">
                  <c:v>7754</c:v>
                </c:pt>
                <c:pt idx="174">
                  <c:v>7765</c:v>
                </c:pt>
                <c:pt idx="175">
                  <c:v>7777</c:v>
                </c:pt>
                <c:pt idx="176">
                  <c:v>7789</c:v>
                </c:pt>
                <c:pt idx="177">
                  <c:v>7801</c:v>
                </c:pt>
                <c:pt idx="178">
                  <c:v>7813</c:v>
                </c:pt>
                <c:pt idx="179">
                  <c:v>7825</c:v>
                </c:pt>
                <c:pt idx="180">
                  <c:v>7837</c:v>
                </c:pt>
                <c:pt idx="181">
                  <c:v>7850</c:v>
                </c:pt>
                <c:pt idx="182">
                  <c:v>7864</c:v>
                </c:pt>
                <c:pt idx="183">
                  <c:v>7877</c:v>
                </c:pt>
                <c:pt idx="184">
                  <c:v>7889</c:v>
                </c:pt>
                <c:pt idx="185">
                  <c:v>7903</c:v>
                </c:pt>
                <c:pt idx="186">
                  <c:v>7917</c:v>
                </c:pt>
                <c:pt idx="187">
                  <c:v>7930</c:v>
                </c:pt>
                <c:pt idx="188">
                  <c:v>7944</c:v>
                </c:pt>
                <c:pt idx="189">
                  <c:v>7958</c:v>
                </c:pt>
                <c:pt idx="190">
                  <c:v>7972</c:v>
                </c:pt>
                <c:pt idx="191">
                  <c:v>7986</c:v>
                </c:pt>
                <c:pt idx="192">
                  <c:v>8000</c:v>
                </c:pt>
                <c:pt idx="193">
                  <c:v>8014</c:v>
                </c:pt>
                <c:pt idx="194">
                  <c:v>8029</c:v>
                </c:pt>
                <c:pt idx="195">
                  <c:v>8045</c:v>
                </c:pt>
                <c:pt idx="196">
                  <c:v>8060</c:v>
                </c:pt>
                <c:pt idx="197">
                  <c:v>8075</c:v>
                </c:pt>
                <c:pt idx="198">
                  <c:v>8090</c:v>
                </c:pt>
                <c:pt idx="199">
                  <c:v>8105</c:v>
                </c:pt>
                <c:pt idx="200">
                  <c:v>8124</c:v>
                </c:pt>
                <c:pt idx="201">
                  <c:v>8140</c:v>
                </c:pt>
                <c:pt idx="202">
                  <c:v>8156</c:v>
                </c:pt>
                <c:pt idx="203">
                  <c:v>8173</c:v>
                </c:pt>
                <c:pt idx="204">
                  <c:v>8191</c:v>
                </c:pt>
                <c:pt idx="205">
                  <c:v>8208</c:v>
                </c:pt>
                <c:pt idx="206">
                  <c:v>8225</c:v>
                </c:pt>
                <c:pt idx="207">
                  <c:v>8243</c:v>
                </c:pt>
                <c:pt idx="208">
                  <c:v>8260</c:v>
                </c:pt>
                <c:pt idx="209">
                  <c:v>8278</c:v>
                </c:pt>
                <c:pt idx="210">
                  <c:v>8296</c:v>
                </c:pt>
                <c:pt idx="211">
                  <c:v>8314</c:v>
                </c:pt>
                <c:pt idx="212">
                  <c:v>8332</c:v>
                </c:pt>
                <c:pt idx="213">
                  <c:v>8352</c:v>
                </c:pt>
                <c:pt idx="214">
                  <c:v>8370</c:v>
                </c:pt>
                <c:pt idx="215">
                  <c:v>8389</c:v>
                </c:pt>
                <c:pt idx="216">
                  <c:v>8408</c:v>
                </c:pt>
                <c:pt idx="217">
                  <c:v>8428</c:v>
                </c:pt>
                <c:pt idx="218">
                  <c:v>8446</c:v>
                </c:pt>
                <c:pt idx="219">
                  <c:v>8464</c:v>
                </c:pt>
                <c:pt idx="220">
                  <c:v>8484</c:v>
                </c:pt>
                <c:pt idx="221">
                  <c:v>8504</c:v>
                </c:pt>
                <c:pt idx="222">
                  <c:v>8524</c:v>
                </c:pt>
                <c:pt idx="223">
                  <c:v>8544</c:v>
                </c:pt>
                <c:pt idx="224">
                  <c:v>8564</c:v>
                </c:pt>
                <c:pt idx="225">
                  <c:v>8584</c:v>
                </c:pt>
                <c:pt idx="226">
                  <c:v>8604</c:v>
                </c:pt>
                <c:pt idx="227">
                  <c:v>8624</c:v>
                </c:pt>
                <c:pt idx="228">
                  <c:v>8646</c:v>
                </c:pt>
                <c:pt idx="229">
                  <c:v>8666</c:v>
                </c:pt>
                <c:pt idx="230">
                  <c:v>8687</c:v>
                </c:pt>
                <c:pt idx="231">
                  <c:v>8707</c:v>
                </c:pt>
                <c:pt idx="232">
                  <c:v>8728</c:v>
                </c:pt>
                <c:pt idx="233">
                  <c:v>8749</c:v>
                </c:pt>
                <c:pt idx="234">
                  <c:v>8771</c:v>
                </c:pt>
                <c:pt idx="235">
                  <c:v>8793</c:v>
                </c:pt>
                <c:pt idx="236">
                  <c:v>8815</c:v>
                </c:pt>
                <c:pt idx="237">
                  <c:v>8837</c:v>
                </c:pt>
                <c:pt idx="238">
                  <c:v>8859</c:v>
                </c:pt>
                <c:pt idx="239">
                  <c:v>8881</c:v>
                </c:pt>
                <c:pt idx="240">
                  <c:v>8903</c:v>
                </c:pt>
                <c:pt idx="241">
                  <c:v>8925</c:v>
                </c:pt>
                <c:pt idx="242">
                  <c:v>8948</c:v>
                </c:pt>
                <c:pt idx="243">
                  <c:v>8971</c:v>
                </c:pt>
                <c:pt idx="244">
                  <c:v>8993</c:v>
                </c:pt>
                <c:pt idx="245">
                  <c:v>9017</c:v>
                </c:pt>
                <c:pt idx="246">
                  <c:v>9040</c:v>
                </c:pt>
                <c:pt idx="247">
                  <c:v>9063</c:v>
                </c:pt>
                <c:pt idx="248">
                  <c:v>9088</c:v>
                </c:pt>
                <c:pt idx="249">
                  <c:v>9112</c:v>
                </c:pt>
                <c:pt idx="250">
                  <c:v>9136</c:v>
                </c:pt>
                <c:pt idx="251">
                  <c:v>9159</c:v>
                </c:pt>
                <c:pt idx="252">
                  <c:v>9183</c:v>
                </c:pt>
                <c:pt idx="253">
                  <c:v>9208</c:v>
                </c:pt>
                <c:pt idx="254">
                  <c:v>9231</c:v>
                </c:pt>
                <c:pt idx="255">
                  <c:v>9256</c:v>
                </c:pt>
                <c:pt idx="256">
                  <c:v>9281</c:v>
                </c:pt>
                <c:pt idx="257">
                  <c:v>9306</c:v>
                </c:pt>
                <c:pt idx="258">
                  <c:v>9331</c:v>
                </c:pt>
                <c:pt idx="259">
                  <c:v>9356</c:v>
                </c:pt>
                <c:pt idx="260">
                  <c:v>9382</c:v>
                </c:pt>
                <c:pt idx="261">
                  <c:v>9407</c:v>
                </c:pt>
                <c:pt idx="262">
                  <c:v>9433</c:v>
                </c:pt>
                <c:pt idx="263">
                  <c:v>9459</c:v>
                </c:pt>
                <c:pt idx="264">
                  <c:v>9486</c:v>
                </c:pt>
                <c:pt idx="265">
                  <c:v>9512</c:v>
                </c:pt>
                <c:pt idx="266">
                  <c:v>9537</c:v>
                </c:pt>
                <c:pt idx="267">
                  <c:v>9562</c:v>
                </c:pt>
                <c:pt idx="268">
                  <c:v>9588</c:v>
                </c:pt>
                <c:pt idx="269">
                  <c:v>9616</c:v>
                </c:pt>
                <c:pt idx="270">
                  <c:v>9641</c:v>
                </c:pt>
                <c:pt idx="271">
                  <c:v>9669</c:v>
                </c:pt>
                <c:pt idx="272">
                  <c:v>9698</c:v>
                </c:pt>
                <c:pt idx="273">
                  <c:v>9725</c:v>
                </c:pt>
                <c:pt idx="274">
                  <c:v>9754</c:v>
                </c:pt>
                <c:pt idx="275">
                  <c:v>9780</c:v>
                </c:pt>
                <c:pt idx="276">
                  <c:v>9808</c:v>
                </c:pt>
                <c:pt idx="277">
                  <c:v>9836</c:v>
                </c:pt>
                <c:pt idx="278">
                  <c:v>9865</c:v>
                </c:pt>
                <c:pt idx="279">
                  <c:v>9893</c:v>
                </c:pt>
                <c:pt idx="280">
                  <c:v>9922</c:v>
                </c:pt>
                <c:pt idx="281">
                  <c:v>9951</c:v>
                </c:pt>
                <c:pt idx="282">
                  <c:v>9980</c:v>
                </c:pt>
                <c:pt idx="283">
                  <c:v>10008</c:v>
                </c:pt>
                <c:pt idx="284">
                  <c:v>10037</c:v>
                </c:pt>
                <c:pt idx="285">
                  <c:v>10066</c:v>
                </c:pt>
                <c:pt idx="286">
                  <c:v>10096</c:v>
                </c:pt>
                <c:pt idx="287">
                  <c:v>10126</c:v>
                </c:pt>
                <c:pt idx="288">
                  <c:v>10156</c:v>
                </c:pt>
                <c:pt idx="289">
                  <c:v>10185</c:v>
                </c:pt>
                <c:pt idx="290">
                  <c:v>10214</c:v>
                </c:pt>
                <c:pt idx="291">
                  <c:v>10244</c:v>
                </c:pt>
                <c:pt idx="292">
                  <c:v>10274</c:v>
                </c:pt>
                <c:pt idx="293">
                  <c:v>10305</c:v>
                </c:pt>
                <c:pt idx="294">
                  <c:v>10337</c:v>
                </c:pt>
                <c:pt idx="295">
                  <c:v>10368</c:v>
                </c:pt>
                <c:pt idx="296">
                  <c:v>10401</c:v>
                </c:pt>
                <c:pt idx="297">
                  <c:v>10432</c:v>
                </c:pt>
                <c:pt idx="298">
                  <c:v>10464</c:v>
                </c:pt>
                <c:pt idx="299">
                  <c:v>10495</c:v>
                </c:pt>
                <c:pt idx="300">
                  <c:v>10526</c:v>
                </c:pt>
                <c:pt idx="301">
                  <c:v>10558</c:v>
                </c:pt>
                <c:pt idx="302">
                  <c:v>10590</c:v>
                </c:pt>
                <c:pt idx="303">
                  <c:v>10622</c:v>
                </c:pt>
                <c:pt idx="304">
                  <c:v>10654</c:v>
                </c:pt>
                <c:pt idx="305">
                  <c:v>10687</c:v>
                </c:pt>
                <c:pt idx="306">
                  <c:v>10720</c:v>
                </c:pt>
                <c:pt idx="307">
                  <c:v>10753</c:v>
                </c:pt>
                <c:pt idx="308">
                  <c:v>10786</c:v>
                </c:pt>
                <c:pt idx="309">
                  <c:v>10820</c:v>
                </c:pt>
                <c:pt idx="310">
                  <c:v>10855</c:v>
                </c:pt>
                <c:pt idx="311">
                  <c:v>10889</c:v>
                </c:pt>
                <c:pt idx="312">
                  <c:v>10923</c:v>
                </c:pt>
                <c:pt idx="313">
                  <c:v>10958</c:v>
                </c:pt>
                <c:pt idx="314">
                  <c:v>10993</c:v>
                </c:pt>
                <c:pt idx="315">
                  <c:v>11027</c:v>
                </c:pt>
                <c:pt idx="316">
                  <c:v>11062</c:v>
                </c:pt>
                <c:pt idx="317">
                  <c:v>11096</c:v>
                </c:pt>
                <c:pt idx="318">
                  <c:v>11131</c:v>
                </c:pt>
                <c:pt idx="319">
                  <c:v>11165</c:v>
                </c:pt>
                <c:pt idx="320">
                  <c:v>11200</c:v>
                </c:pt>
                <c:pt idx="321">
                  <c:v>11236</c:v>
                </c:pt>
                <c:pt idx="322">
                  <c:v>11271</c:v>
                </c:pt>
                <c:pt idx="323">
                  <c:v>11306</c:v>
                </c:pt>
                <c:pt idx="324">
                  <c:v>11343</c:v>
                </c:pt>
                <c:pt idx="325">
                  <c:v>11380</c:v>
                </c:pt>
                <c:pt idx="326">
                  <c:v>11417</c:v>
                </c:pt>
                <c:pt idx="327">
                  <c:v>11453</c:v>
                </c:pt>
                <c:pt idx="328">
                  <c:v>11489</c:v>
                </c:pt>
                <c:pt idx="329">
                  <c:v>11528</c:v>
                </c:pt>
                <c:pt idx="330">
                  <c:v>11566</c:v>
                </c:pt>
                <c:pt idx="331">
                  <c:v>11603</c:v>
                </c:pt>
                <c:pt idx="332">
                  <c:v>11640</c:v>
                </c:pt>
                <c:pt idx="333">
                  <c:v>11678</c:v>
                </c:pt>
                <c:pt idx="334">
                  <c:v>11714</c:v>
                </c:pt>
                <c:pt idx="335">
                  <c:v>11753</c:v>
                </c:pt>
                <c:pt idx="336">
                  <c:v>11792</c:v>
                </c:pt>
                <c:pt idx="337">
                  <c:v>11832</c:v>
                </c:pt>
                <c:pt idx="338">
                  <c:v>11870</c:v>
                </c:pt>
                <c:pt idx="339">
                  <c:v>11909</c:v>
                </c:pt>
                <c:pt idx="340">
                  <c:v>11948</c:v>
                </c:pt>
                <c:pt idx="341">
                  <c:v>11987</c:v>
                </c:pt>
                <c:pt idx="342">
                  <c:v>12026</c:v>
                </c:pt>
                <c:pt idx="343">
                  <c:v>12066</c:v>
                </c:pt>
                <c:pt idx="344">
                  <c:v>12107</c:v>
                </c:pt>
                <c:pt idx="345">
                  <c:v>12149</c:v>
                </c:pt>
                <c:pt idx="346">
                  <c:v>12188</c:v>
                </c:pt>
                <c:pt idx="347">
                  <c:v>12228</c:v>
                </c:pt>
                <c:pt idx="348">
                  <c:v>12272</c:v>
                </c:pt>
                <c:pt idx="349">
                  <c:v>12313</c:v>
                </c:pt>
                <c:pt idx="350">
                  <c:v>12355</c:v>
                </c:pt>
                <c:pt idx="351">
                  <c:v>12395</c:v>
                </c:pt>
                <c:pt idx="352">
                  <c:v>12437</c:v>
                </c:pt>
                <c:pt idx="353">
                  <c:v>12479</c:v>
                </c:pt>
                <c:pt idx="354">
                  <c:v>12520</c:v>
                </c:pt>
                <c:pt idx="355">
                  <c:v>12566</c:v>
                </c:pt>
                <c:pt idx="356">
                  <c:v>12610</c:v>
                </c:pt>
                <c:pt idx="357">
                  <c:v>12654</c:v>
                </c:pt>
                <c:pt idx="358">
                  <c:v>12697</c:v>
                </c:pt>
                <c:pt idx="359">
                  <c:v>12739</c:v>
                </c:pt>
                <c:pt idx="360">
                  <c:v>12783</c:v>
                </c:pt>
                <c:pt idx="361">
                  <c:v>12828</c:v>
                </c:pt>
                <c:pt idx="362">
                  <c:v>12871</c:v>
                </c:pt>
                <c:pt idx="363">
                  <c:v>12915</c:v>
                </c:pt>
                <c:pt idx="364">
                  <c:v>12959</c:v>
                </c:pt>
                <c:pt idx="365">
                  <c:v>13003</c:v>
                </c:pt>
                <c:pt idx="366">
                  <c:v>13048</c:v>
                </c:pt>
                <c:pt idx="367">
                  <c:v>13091</c:v>
                </c:pt>
                <c:pt idx="368">
                  <c:v>13136</c:v>
                </c:pt>
                <c:pt idx="369">
                  <c:v>13182</c:v>
                </c:pt>
                <c:pt idx="370">
                  <c:v>13224</c:v>
                </c:pt>
                <c:pt idx="371">
                  <c:v>13272</c:v>
                </c:pt>
                <c:pt idx="372">
                  <c:v>13321</c:v>
                </c:pt>
                <c:pt idx="373">
                  <c:v>13363</c:v>
                </c:pt>
                <c:pt idx="374">
                  <c:v>13417</c:v>
                </c:pt>
                <c:pt idx="375">
                  <c:v>13466</c:v>
                </c:pt>
                <c:pt idx="376">
                  <c:v>13510</c:v>
                </c:pt>
                <c:pt idx="377">
                  <c:v>13558</c:v>
                </c:pt>
                <c:pt idx="378">
                  <c:v>13604</c:v>
                </c:pt>
                <c:pt idx="379">
                  <c:v>13651</c:v>
                </c:pt>
                <c:pt idx="380">
                  <c:v>13703</c:v>
                </c:pt>
                <c:pt idx="381">
                  <c:v>13752</c:v>
                </c:pt>
                <c:pt idx="382">
                  <c:v>13800</c:v>
                </c:pt>
                <c:pt idx="383">
                  <c:v>13849</c:v>
                </c:pt>
                <c:pt idx="384">
                  <c:v>13898</c:v>
                </c:pt>
                <c:pt idx="385">
                  <c:v>13947</c:v>
                </c:pt>
                <c:pt idx="386">
                  <c:v>13997</c:v>
                </c:pt>
                <c:pt idx="387">
                  <c:v>14047</c:v>
                </c:pt>
                <c:pt idx="388">
                  <c:v>14097</c:v>
                </c:pt>
                <c:pt idx="389">
                  <c:v>14148</c:v>
                </c:pt>
                <c:pt idx="390">
                  <c:v>14200</c:v>
                </c:pt>
                <c:pt idx="391">
                  <c:v>14253</c:v>
                </c:pt>
                <c:pt idx="392">
                  <c:v>14306</c:v>
                </c:pt>
                <c:pt idx="393">
                  <c:v>14360</c:v>
                </c:pt>
                <c:pt idx="394">
                  <c:v>14411</c:v>
                </c:pt>
                <c:pt idx="395">
                  <c:v>14462</c:v>
                </c:pt>
                <c:pt idx="396">
                  <c:v>14516</c:v>
                </c:pt>
                <c:pt idx="397">
                  <c:v>14570</c:v>
                </c:pt>
                <c:pt idx="398">
                  <c:v>14622</c:v>
                </c:pt>
                <c:pt idx="399">
                  <c:v>14676</c:v>
                </c:pt>
                <c:pt idx="400">
                  <c:v>14728</c:v>
                </c:pt>
                <c:pt idx="401">
                  <c:v>14783</c:v>
                </c:pt>
                <c:pt idx="402">
                  <c:v>14837</c:v>
                </c:pt>
                <c:pt idx="403">
                  <c:v>14894</c:v>
                </c:pt>
                <c:pt idx="404">
                  <c:v>14948</c:v>
                </c:pt>
                <c:pt idx="405">
                  <c:v>15003</c:v>
                </c:pt>
                <c:pt idx="406">
                  <c:v>15057</c:v>
                </c:pt>
                <c:pt idx="407">
                  <c:v>15117</c:v>
                </c:pt>
                <c:pt idx="408">
                  <c:v>15175</c:v>
                </c:pt>
                <c:pt idx="409">
                  <c:v>15232</c:v>
                </c:pt>
                <c:pt idx="410">
                  <c:v>15289</c:v>
                </c:pt>
                <c:pt idx="411">
                  <c:v>15345</c:v>
                </c:pt>
                <c:pt idx="412">
                  <c:v>15400</c:v>
                </c:pt>
                <c:pt idx="413">
                  <c:v>15461</c:v>
                </c:pt>
                <c:pt idx="414">
                  <c:v>15519</c:v>
                </c:pt>
                <c:pt idx="415">
                  <c:v>15576</c:v>
                </c:pt>
                <c:pt idx="416">
                  <c:v>15637</c:v>
                </c:pt>
                <c:pt idx="417">
                  <c:v>15699</c:v>
                </c:pt>
                <c:pt idx="418">
                  <c:v>15760</c:v>
                </c:pt>
                <c:pt idx="419">
                  <c:v>15818</c:v>
                </c:pt>
                <c:pt idx="420">
                  <c:v>15880</c:v>
                </c:pt>
                <c:pt idx="421">
                  <c:v>15942</c:v>
                </c:pt>
                <c:pt idx="422">
                  <c:v>16002</c:v>
                </c:pt>
                <c:pt idx="423">
                  <c:v>16066</c:v>
                </c:pt>
                <c:pt idx="424">
                  <c:v>16128</c:v>
                </c:pt>
                <c:pt idx="425">
                  <c:v>16190</c:v>
                </c:pt>
                <c:pt idx="426">
                  <c:v>16252</c:v>
                </c:pt>
                <c:pt idx="427">
                  <c:v>16318</c:v>
                </c:pt>
                <c:pt idx="428">
                  <c:v>16383</c:v>
                </c:pt>
                <c:pt idx="429">
                  <c:v>16445</c:v>
                </c:pt>
                <c:pt idx="430">
                  <c:v>16510</c:v>
                </c:pt>
                <c:pt idx="431">
                  <c:v>16575</c:v>
                </c:pt>
                <c:pt idx="432">
                  <c:v>16641</c:v>
                </c:pt>
                <c:pt idx="433">
                  <c:v>16707</c:v>
                </c:pt>
                <c:pt idx="434">
                  <c:v>16773</c:v>
                </c:pt>
                <c:pt idx="435">
                  <c:v>16839</c:v>
                </c:pt>
                <c:pt idx="436">
                  <c:v>16903</c:v>
                </c:pt>
                <c:pt idx="437">
                  <c:v>16971</c:v>
                </c:pt>
                <c:pt idx="438">
                  <c:v>17038</c:v>
                </c:pt>
                <c:pt idx="439">
                  <c:v>17108</c:v>
                </c:pt>
                <c:pt idx="440">
                  <c:v>17174</c:v>
                </c:pt>
                <c:pt idx="441">
                  <c:v>17242</c:v>
                </c:pt>
                <c:pt idx="442">
                  <c:v>17314</c:v>
                </c:pt>
                <c:pt idx="443">
                  <c:v>17384</c:v>
                </c:pt>
                <c:pt idx="444">
                  <c:v>17454</c:v>
                </c:pt>
                <c:pt idx="445">
                  <c:v>17525</c:v>
                </c:pt>
                <c:pt idx="446">
                  <c:v>17598</c:v>
                </c:pt>
                <c:pt idx="447">
                  <c:v>17668</c:v>
                </c:pt>
                <c:pt idx="448">
                  <c:v>17730</c:v>
                </c:pt>
                <c:pt idx="449">
                  <c:v>17811</c:v>
                </c:pt>
                <c:pt idx="450">
                  <c:v>17885</c:v>
                </c:pt>
                <c:pt idx="451">
                  <c:v>17959</c:v>
                </c:pt>
                <c:pt idx="452">
                  <c:v>18032</c:v>
                </c:pt>
                <c:pt idx="453">
                  <c:v>18107</c:v>
                </c:pt>
                <c:pt idx="454">
                  <c:v>18183</c:v>
                </c:pt>
                <c:pt idx="455">
                  <c:v>18258</c:v>
                </c:pt>
                <c:pt idx="456">
                  <c:v>18334</c:v>
                </c:pt>
                <c:pt idx="457">
                  <c:v>18410</c:v>
                </c:pt>
                <c:pt idx="458">
                  <c:v>18487</c:v>
                </c:pt>
                <c:pt idx="459">
                  <c:v>18566</c:v>
                </c:pt>
                <c:pt idx="460">
                  <c:v>18644</c:v>
                </c:pt>
                <c:pt idx="461">
                  <c:v>18721</c:v>
                </c:pt>
                <c:pt idx="462">
                  <c:v>18799</c:v>
                </c:pt>
                <c:pt idx="463">
                  <c:v>18877</c:v>
                </c:pt>
                <c:pt idx="464">
                  <c:v>18955</c:v>
                </c:pt>
                <c:pt idx="465">
                  <c:v>19034</c:v>
                </c:pt>
                <c:pt idx="466">
                  <c:v>19113</c:v>
                </c:pt>
                <c:pt idx="467">
                  <c:v>19195</c:v>
                </c:pt>
                <c:pt idx="468">
                  <c:v>19277</c:v>
                </c:pt>
                <c:pt idx="469">
                  <c:v>19358</c:v>
                </c:pt>
                <c:pt idx="470">
                  <c:v>19440</c:v>
                </c:pt>
                <c:pt idx="471">
                  <c:v>19522</c:v>
                </c:pt>
                <c:pt idx="472">
                  <c:v>19608</c:v>
                </c:pt>
                <c:pt idx="473">
                  <c:v>19682</c:v>
                </c:pt>
                <c:pt idx="474">
                  <c:v>19778</c:v>
                </c:pt>
                <c:pt idx="475">
                  <c:v>19863</c:v>
                </c:pt>
                <c:pt idx="476">
                  <c:v>19949</c:v>
                </c:pt>
                <c:pt idx="477">
                  <c:v>20035</c:v>
                </c:pt>
                <c:pt idx="478">
                  <c:v>20123</c:v>
                </c:pt>
                <c:pt idx="479">
                  <c:v>20210</c:v>
                </c:pt>
                <c:pt idx="480">
                  <c:v>20298</c:v>
                </c:pt>
                <c:pt idx="481">
                  <c:v>20386</c:v>
                </c:pt>
                <c:pt idx="482">
                  <c:v>20477</c:v>
                </c:pt>
                <c:pt idx="483">
                  <c:v>20568</c:v>
                </c:pt>
                <c:pt idx="484">
                  <c:v>20660</c:v>
                </c:pt>
                <c:pt idx="485">
                  <c:v>20751</c:v>
                </c:pt>
                <c:pt idx="486">
                  <c:v>20841</c:v>
                </c:pt>
                <c:pt idx="487">
                  <c:v>20936</c:v>
                </c:pt>
                <c:pt idx="488">
                  <c:v>21033</c:v>
                </c:pt>
                <c:pt idx="489">
                  <c:v>21129</c:v>
                </c:pt>
                <c:pt idx="490">
                  <c:v>21227</c:v>
                </c:pt>
                <c:pt idx="491">
                  <c:v>21322</c:v>
                </c:pt>
                <c:pt idx="492">
                  <c:v>21416</c:v>
                </c:pt>
                <c:pt idx="493">
                  <c:v>21506</c:v>
                </c:pt>
                <c:pt idx="494">
                  <c:v>21601</c:v>
                </c:pt>
                <c:pt idx="495">
                  <c:v>21687</c:v>
                </c:pt>
                <c:pt idx="496">
                  <c:v>21791</c:v>
                </c:pt>
                <c:pt idx="497">
                  <c:v>21888</c:v>
                </c:pt>
                <c:pt idx="498">
                  <c:v>21987</c:v>
                </c:pt>
                <c:pt idx="499">
                  <c:v>22087</c:v>
                </c:pt>
                <c:pt idx="500">
                  <c:v>22186</c:v>
                </c:pt>
                <c:pt idx="501">
                  <c:v>22296</c:v>
                </c:pt>
                <c:pt idx="502">
                  <c:v>22381</c:v>
                </c:pt>
                <c:pt idx="503">
                  <c:v>22489</c:v>
                </c:pt>
                <c:pt idx="504">
                  <c:v>22584</c:v>
                </c:pt>
                <c:pt idx="505">
                  <c:v>22701</c:v>
                </c:pt>
                <c:pt idx="506">
                  <c:v>22804</c:v>
                </c:pt>
                <c:pt idx="507">
                  <c:v>22909</c:v>
                </c:pt>
                <c:pt idx="508">
                  <c:v>23016</c:v>
                </c:pt>
                <c:pt idx="509">
                  <c:v>23121</c:v>
                </c:pt>
                <c:pt idx="510">
                  <c:v>23228</c:v>
                </c:pt>
                <c:pt idx="511">
                  <c:v>23339</c:v>
                </c:pt>
                <c:pt idx="512">
                  <c:v>23449</c:v>
                </c:pt>
                <c:pt idx="513">
                  <c:v>23557</c:v>
                </c:pt>
                <c:pt idx="514">
                  <c:v>23668</c:v>
                </c:pt>
                <c:pt idx="515">
                  <c:v>23788</c:v>
                </c:pt>
                <c:pt idx="516">
                  <c:v>23906</c:v>
                </c:pt>
                <c:pt idx="517">
                  <c:v>24022</c:v>
                </c:pt>
                <c:pt idx="518">
                  <c:v>24139</c:v>
                </c:pt>
                <c:pt idx="519">
                  <c:v>24254</c:v>
                </c:pt>
                <c:pt idx="520">
                  <c:v>24368</c:v>
                </c:pt>
                <c:pt idx="521">
                  <c:v>24486</c:v>
                </c:pt>
                <c:pt idx="522">
                  <c:v>24608</c:v>
                </c:pt>
                <c:pt idx="523">
                  <c:v>24730</c:v>
                </c:pt>
                <c:pt idx="524">
                  <c:v>24853</c:v>
                </c:pt>
                <c:pt idx="525">
                  <c:v>24972</c:v>
                </c:pt>
                <c:pt idx="526">
                  <c:v>25096</c:v>
                </c:pt>
                <c:pt idx="527">
                  <c:v>25214</c:v>
                </c:pt>
                <c:pt idx="528">
                  <c:v>25345</c:v>
                </c:pt>
                <c:pt idx="529">
                  <c:v>25467</c:v>
                </c:pt>
                <c:pt idx="530">
                  <c:v>25593</c:v>
                </c:pt>
                <c:pt idx="531">
                  <c:v>25724</c:v>
                </c:pt>
                <c:pt idx="532">
                  <c:v>25852</c:v>
                </c:pt>
                <c:pt idx="533">
                  <c:v>25987</c:v>
                </c:pt>
                <c:pt idx="534">
                  <c:v>26123</c:v>
                </c:pt>
                <c:pt idx="535">
                  <c:v>26254</c:v>
                </c:pt>
                <c:pt idx="536">
                  <c:v>26388</c:v>
                </c:pt>
                <c:pt idx="537">
                  <c:v>26524</c:v>
                </c:pt>
                <c:pt idx="538">
                  <c:v>26660</c:v>
                </c:pt>
                <c:pt idx="539">
                  <c:v>26796</c:v>
                </c:pt>
                <c:pt idx="540">
                  <c:v>26936</c:v>
                </c:pt>
                <c:pt idx="541">
                  <c:v>27076</c:v>
                </c:pt>
                <c:pt idx="542">
                  <c:v>27140</c:v>
                </c:pt>
                <c:pt idx="543">
                  <c:v>27158</c:v>
                </c:pt>
                <c:pt idx="544">
                  <c:v>27164</c:v>
                </c:pt>
                <c:pt idx="545">
                  <c:v>27166</c:v>
                </c:pt>
                <c:pt idx="546">
                  <c:v>27166</c:v>
                </c:pt>
                <c:pt idx="547">
                  <c:v>27166</c:v>
                </c:pt>
                <c:pt idx="548">
                  <c:v>27166</c:v>
                </c:pt>
                <c:pt idx="549">
                  <c:v>27166</c:v>
                </c:pt>
                <c:pt idx="550">
                  <c:v>27166</c:v>
                </c:pt>
                <c:pt idx="551">
                  <c:v>27166</c:v>
                </c:pt>
                <c:pt idx="552">
                  <c:v>27166</c:v>
                </c:pt>
                <c:pt idx="553">
                  <c:v>27166</c:v>
                </c:pt>
                <c:pt idx="554">
                  <c:v>27166</c:v>
                </c:pt>
                <c:pt idx="555">
                  <c:v>27166</c:v>
                </c:pt>
                <c:pt idx="556">
                  <c:v>27166</c:v>
                </c:pt>
                <c:pt idx="557">
                  <c:v>27166</c:v>
                </c:pt>
                <c:pt idx="558">
                  <c:v>27166</c:v>
                </c:pt>
                <c:pt idx="559">
                  <c:v>27166</c:v>
                </c:pt>
                <c:pt idx="560">
                  <c:v>27165</c:v>
                </c:pt>
                <c:pt idx="561">
                  <c:v>27165</c:v>
                </c:pt>
                <c:pt idx="562">
                  <c:v>27165</c:v>
                </c:pt>
                <c:pt idx="563">
                  <c:v>27165</c:v>
                </c:pt>
                <c:pt idx="564">
                  <c:v>27165</c:v>
                </c:pt>
                <c:pt idx="565">
                  <c:v>27165</c:v>
                </c:pt>
                <c:pt idx="566">
                  <c:v>27165</c:v>
                </c:pt>
                <c:pt idx="567">
                  <c:v>27165</c:v>
                </c:pt>
                <c:pt idx="568">
                  <c:v>27165</c:v>
                </c:pt>
                <c:pt idx="569">
                  <c:v>27165</c:v>
                </c:pt>
                <c:pt idx="570">
                  <c:v>27165</c:v>
                </c:pt>
                <c:pt idx="571">
                  <c:v>27165</c:v>
                </c:pt>
                <c:pt idx="572">
                  <c:v>27165</c:v>
                </c:pt>
                <c:pt idx="573">
                  <c:v>27164</c:v>
                </c:pt>
                <c:pt idx="574">
                  <c:v>27164</c:v>
                </c:pt>
                <c:pt idx="575">
                  <c:v>27164</c:v>
                </c:pt>
                <c:pt idx="576">
                  <c:v>27164</c:v>
                </c:pt>
                <c:pt idx="577">
                  <c:v>27164</c:v>
                </c:pt>
                <c:pt idx="578">
                  <c:v>27164</c:v>
                </c:pt>
                <c:pt idx="579">
                  <c:v>27164</c:v>
                </c:pt>
                <c:pt idx="580">
                  <c:v>27164</c:v>
                </c:pt>
                <c:pt idx="581">
                  <c:v>27164</c:v>
                </c:pt>
                <c:pt idx="582">
                  <c:v>27164</c:v>
                </c:pt>
                <c:pt idx="583">
                  <c:v>27164</c:v>
                </c:pt>
                <c:pt idx="584">
                  <c:v>27164</c:v>
                </c:pt>
                <c:pt idx="585">
                  <c:v>27163</c:v>
                </c:pt>
                <c:pt idx="586">
                  <c:v>27163</c:v>
                </c:pt>
                <c:pt idx="587">
                  <c:v>27163</c:v>
                </c:pt>
                <c:pt idx="588">
                  <c:v>27163</c:v>
                </c:pt>
                <c:pt idx="589">
                  <c:v>27163</c:v>
                </c:pt>
                <c:pt idx="590">
                  <c:v>27163</c:v>
                </c:pt>
                <c:pt idx="591">
                  <c:v>27163</c:v>
                </c:pt>
                <c:pt idx="592">
                  <c:v>27163</c:v>
                </c:pt>
                <c:pt idx="593">
                  <c:v>27163</c:v>
                </c:pt>
                <c:pt idx="594">
                  <c:v>27163</c:v>
                </c:pt>
                <c:pt idx="595">
                  <c:v>27163</c:v>
                </c:pt>
                <c:pt idx="596">
                  <c:v>27162</c:v>
                </c:pt>
                <c:pt idx="597">
                  <c:v>27162</c:v>
                </c:pt>
                <c:pt idx="598">
                  <c:v>27162</c:v>
                </c:pt>
                <c:pt idx="599">
                  <c:v>27162</c:v>
                </c:pt>
                <c:pt idx="600">
                  <c:v>27162</c:v>
                </c:pt>
                <c:pt idx="601">
                  <c:v>27162</c:v>
                </c:pt>
                <c:pt idx="602">
                  <c:v>27162</c:v>
                </c:pt>
                <c:pt idx="603">
                  <c:v>27162</c:v>
                </c:pt>
                <c:pt idx="604">
                  <c:v>27162</c:v>
                </c:pt>
                <c:pt idx="605">
                  <c:v>27162</c:v>
                </c:pt>
                <c:pt idx="606">
                  <c:v>27161</c:v>
                </c:pt>
                <c:pt idx="607">
                  <c:v>27161</c:v>
                </c:pt>
                <c:pt idx="608">
                  <c:v>27161</c:v>
                </c:pt>
                <c:pt idx="609">
                  <c:v>27161</c:v>
                </c:pt>
                <c:pt idx="610">
                  <c:v>27161</c:v>
                </c:pt>
                <c:pt idx="611">
                  <c:v>27161</c:v>
                </c:pt>
                <c:pt idx="612">
                  <c:v>27161</c:v>
                </c:pt>
                <c:pt idx="613">
                  <c:v>27161</c:v>
                </c:pt>
                <c:pt idx="614">
                  <c:v>27161</c:v>
                </c:pt>
                <c:pt idx="615">
                  <c:v>27160</c:v>
                </c:pt>
                <c:pt idx="616">
                  <c:v>27160</c:v>
                </c:pt>
                <c:pt idx="617">
                  <c:v>27160</c:v>
                </c:pt>
                <c:pt idx="618">
                  <c:v>27160</c:v>
                </c:pt>
                <c:pt idx="619">
                  <c:v>27160</c:v>
                </c:pt>
                <c:pt idx="620">
                  <c:v>27160</c:v>
                </c:pt>
                <c:pt idx="621">
                  <c:v>27160</c:v>
                </c:pt>
                <c:pt idx="622">
                  <c:v>27160</c:v>
                </c:pt>
                <c:pt idx="623">
                  <c:v>27160</c:v>
                </c:pt>
                <c:pt idx="624">
                  <c:v>27159</c:v>
                </c:pt>
                <c:pt idx="625">
                  <c:v>27159</c:v>
                </c:pt>
                <c:pt idx="626">
                  <c:v>27159</c:v>
                </c:pt>
                <c:pt idx="627">
                  <c:v>27159</c:v>
                </c:pt>
                <c:pt idx="628">
                  <c:v>27159</c:v>
                </c:pt>
                <c:pt idx="629">
                  <c:v>27159</c:v>
                </c:pt>
                <c:pt idx="630">
                  <c:v>27159</c:v>
                </c:pt>
                <c:pt idx="631">
                  <c:v>27159</c:v>
                </c:pt>
                <c:pt idx="632">
                  <c:v>27158</c:v>
                </c:pt>
                <c:pt idx="633">
                  <c:v>27158</c:v>
                </c:pt>
                <c:pt idx="634">
                  <c:v>27158</c:v>
                </c:pt>
                <c:pt idx="635">
                  <c:v>27158</c:v>
                </c:pt>
                <c:pt idx="636">
                  <c:v>27158</c:v>
                </c:pt>
                <c:pt idx="637">
                  <c:v>27158</c:v>
                </c:pt>
                <c:pt idx="638">
                  <c:v>27158</c:v>
                </c:pt>
                <c:pt idx="639">
                  <c:v>27158</c:v>
                </c:pt>
                <c:pt idx="640">
                  <c:v>27158</c:v>
                </c:pt>
                <c:pt idx="641">
                  <c:v>27157</c:v>
                </c:pt>
                <c:pt idx="642">
                  <c:v>27157</c:v>
                </c:pt>
                <c:pt idx="643">
                  <c:v>27157</c:v>
                </c:pt>
                <c:pt idx="644">
                  <c:v>27157</c:v>
                </c:pt>
                <c:pt idx="645">
                  <c:v>27157</c:v>
                </c:pt>
                <c:pt idx="646">
                  <c:v>27157</c:v>
                </c:pt>
                <c:pt idx="647">
                  <c:v>27157</c:v>
                </c:pt>
                <c:pt idx="648">
                  <c:v>27157</c:v>
                </c:pt>
                <c:pt idx="649">
                  <c:v>27156</c:v>
                </c:pt>
                <c:pt idx="650">
                  <c:v>27156</c:v>
                </c:pt>
                <c:pt idx="651">
                  <c:v>27156</c:v>
                </c:pt>
                <c:pt idx="652">
                  <c:v>27156</c:v>
                </c:pt>
                <c:pt idx="653">
                  <c:v>27156</c:v>
                </c:pt>
                <c:pt idx="654">
                  <c:v>27156</c:v>
                </c:pt>
                <c:pt idx="655">
                  <c:v>27156</c:v>
                </c:pt>
                <c:pt idx="656">
                  <c:v>27156</c:v>
                </c:pt>
                <c:pt idx="657">
                  <c:v>27156</c:v>
                </c:pt>
                <c:pt idx="658">
                  <c:v>27155</c:v>
                </c:pt>
                <c:pt idx="659">
                  <c:v>27155</c:v>
                </c:pt>
                <c:pt idx="660">
                  <c:v>27155</c:v>
                </c:pt>
                <c:pt idx="661">
                  <c:v>27155</c:v>
                </c:pt>
                <c:pt idx="662">
                  <c:v>27155</c:v>
                </c:pt>
                <c:pt idx="663">
                  <c:v>27155</c:v>
                </c:pt>
                <c:pt idx="664">
                  <c:v>27155</c:v>
                </c:pt>
                <c:pt idx="665">
                  <c:v>27154</c:v>
                </c:pt>
                <c:pt idx="666">
                  <c:v>27154</c:v>
                </c:pt>
                <c:pt idx="667">
                  <c:v>27154</c:v>
                </c:pt>
                <c:pt idx="668">
                  <c:v>27154</c:v>
                </c:pt>
                <c:pt idx="669">
                  <c:v>27154</c:v>
                </c:pt>
                <c:pt idx="670">
                  <c:v>27154</c:v>
                </c:pt>
                <c:pt idx="671">
                  <c:v>27154</c:v>
                </c:pt>
                <c:pt idx="672">
                  <c:v>27154</c:v>
                </c:pt>
                <c:pt idx="673">
                  <c:v>27153</c:v>
                </c:pt>
                <c:pt idx="674">
                  <c:v>27153</c:v>
                </c:pt>
                <c:pt idx="675">
                  <c:v>27153</c:v>
                </c:pt>
                <c:pt idx="676">
                  <c:v>27153</c:v>
                </c:pt>
                <c:pt idx="677">
                  <c:v>27153</c:v>
                </c:pt>
                <c:pt idx="678">
                  <c:v>27153</c:v>
                </c:pt>
                <c:pt idx="679">
                  <c:v>27153</c:v>
                </c:pt>
                <c:pt idx="680">
                  <c:v>27152</c:v>
                </c:pt>
                <c:pt idx="681">
                  <c:v>27152</c:v>
                </c:pt>
                <c:pt idx="682">
                  <c:v>27152</c:v>
                </c:pt>
                <c:pt idx="683">
                  <c:v>27152</c:v>
                </c:pt>
                <c:pt idx="684">
                  <c:v>27152</c:v>
                </c:pt>
                <c:pt idx="685">
                  <c:v>27152</c:v>
                </c:pt>
                <c:pt idx="686">
                  <c:v>27152</c:v>
                </c:pt>
                <c:pt idx="687">
                  <c:v>27151</c:v>
                </c:pt>
                <c:pt idx="688">
                  <c:v>27151</c:v>
                </c:pt>
                <c:pt idx="689">
                  <c:v>27151</c:v>
                </c:pt>
                <c:pt idx="690">
                  <c:v>27151</c:v>
                </c:pt>
                <c:pt idx="691">
                  <c:v>27151</c:v>
                </c:pt>
                <c:pt idx="692">
                  <c:v>27151</c:v>
                </c:pt>
              </c:numCache>
            </c:numRef>
          </c:val>
        </c:ser>
        <c:marker val="1"/>
        <c:axId val="64181760"/>
        <c:axId val="64183296"/>
      </c:lineChart>
      <c:catAx>
        <c:axId val="64181760"/>
        <c:scaling>
          <c:orientation val="minMax"/>
        </c:scaling>
        <c:axPos val="b"/>
        <c:majorGridlines/>
        <c:numFmt formatCode="General" sourceLinked="1"/>
        <c:tickLblPos val="low"/>
        <c:crossAx val="64183296"/>
        <c:crosses val="autoZero"/>
        <c:auto val="1"/>
        <c:lblAlgn val="ctr"/>
        <c:lblOffset val="100"/>
        <c:tickLblSkip val="60"/>
        <c:tickMarkSkip val="60"/>
      </c:catAx>
      <c:valAx>
        <c:axId val="64183296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64181760"/>
        <c:crosses val="autoZero"/>
        <c:crossBetween val="between"/>
        <c:majorUnit val="2500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/>
    <c:plotArea>
      <c:layout/>
      <c:lineChart>
        <c:grouping val="standard"/>
        <c:ser>
          <c:idx val="0"/>
          <c:order val="0"/>
          <c:tx>
            <c:strRef>
              <c:f>'Raw Data'!$D$1</c:f>
              <c:strCache>
                <c:ptCount val="1"/>
                <c:pt idx="0">
                  <c:v>Acceleration (m/s/s)</c:v>
                </c:pt>
              </c:strCache>
            </c:strRef>
          </c:tx>
          <c:spPr>
            <a:ln w="15875"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Data'!$D$2:$D$694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21.6</c:v>
                </c:pt>
                <c:pt idx="7">
                  <c:v>32.4</c:v>
                </c:pt>
                <c:pt idx="8">
                  <c:v>39.600000000000009</c:v>
                </c:pt>
                <c:pt idx="9">
                  <c:v>46.8</c:v>
                </c:pt>
                <c:pt idx="10">
                  <c:v>43.199999999999989</c:v>
                </c:pt>
                <c:pt idx="11">
                  <c:v>50.400000000000006</c:v>
                </c:pt>
                <c:pt idx="12">
                  <c:v>46.800000000000011</c:v>
                </c:pt>
                <c:pt idx="13">
                  <c:v>50.399999999999977</c:v>
                </c:pt>
                <c:pt idx="14">
                  <c:v>50.400000000000034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57.600000000000023</c:v>
                </c:pt>
                <c:pt idx="20">
                  <c:v>54</c:v>
                </c:pt>
                <c:pt idx="21">
                  <c:v>57.600000000000023</c:v>
                </c:pt>
                <c:pt idx="22">
                  <c:v>57.599999999999909</c:v>
                </c:pt>
                <c:pt idx="23">
                  <c:v>61.200000000000045</c:v>
                </c:pt>
                <c:pt idx="24">
                  <c:v>68.399999999999977</c:v>
                </c:pt>
                <c:pt idx="25">
                  <c:v>68.400000000000091</c:v>
                </c:pt>
                <c:pt idx="26">
                  <c:v>68.399999999999864</c:v>
                </c:pt>
                <c:pt idx="27">
                  <c:v>64.800000000000182</c:v>
                </c:pt>
                <c:pt idx="28">
                  <c:v>57.599999999999909</c:v>
                </c:pt>
                <c:pt idx="29">
                  <c:v>64.799999999999955</c:v>
                </c:pt>
                <c:pt idx="30">
                  <c:v>68.400000000000091</c:v>
                </c:pt>
                <c:pt idx="31">
                  <c:v>68.399999999999864</c:v>
                </c:pt>
                <c:pt idx="32">
                  <c:v>68.400000000000091</c:v>
                </c:pt>
                <c:pt idx="33">
                  <c:v>72</c:v>
                </c:pt>
                <c:pt idx="34">
                  <c:v>72</c:v>
                </c:pt>
                <c:pt idx="35">
                  <c:v>75.599999999999909</c:v>
                </c:pt>
                <c:pt idx="36">
                  <c:v>75.600000000000136</c:v>
                </c:pt>
                <c:pt idx="37">
                  <c:v>75.599999999999909</c:v>
                </c:pt>
                <c:pt idx="38">
                  <c:v>75.600000000000136</c:v>
                </c:pt>
                <c:pt idx="39">
                  <c:v>72</c:v>
                </c:pt>
                <c:pt idx="40">
                  <c:v>79.200000000000045</c:v>
                </c:pt>
                <c:pt idx="41">
                  <c:v>79.199999999999818</c:v>
                </c:pt>
                <c:pt idx="42">
                  <c:v>86.400000000000091</c:v>
                </c:pt>
                <c:pt idx="43">
                  <c:v>79.199999999999818</c:v>
                </c:pt>
                <c:pt idx="44">
                  <c:v>86.400000000000091</c:v>
                </c:pt>
                <c:pt idx="45">
                  <c:v>90</c:v>
                </c:pt>
                <c:pt idx="46">
                  <c:v>86.400000000000091</c:v>
                </c:pt>
                <c:pt idx="47">
                  <c:v>90</c:v>
                </c:pt>
                <c:pt idx="48">
                  <c:v>93.599999999999909</c:v>
                </c:pt>
                <c:pt idx="49">
                  <c:v>93.599999999999909</c:v>
                </c:pt>
                <c:pt idx="50">
                  <c:v>100.80000000000018</c:v>
                </c:pt>
                <c:pt idx="51">
                  <c:v>93.599999999999909</c:v>
                </c:pt>
                <c:pt idx="52">
                  <c:v>97.200000000000273</c:v>
                </c:pt>
                <c:pt idx="53">
                  <c:v>100.79999999999973</c:v>
                </c:pt>
                <c:pt idx="54">
                  <c:v>100.80000000000018</c:v>
                </c:pt>
                <c:pt idx="55">
                  <c:v>93.599999999999909</c:v>
                </c:pt>
                <c:pt idx="56">
                  <c:v>86.400000000000091</c:v>
                </c:pt>
                <c:pt idx="57">
                  <c:v>82.799999999999727</c:v>
                </c:pt>
                <c:pt idx="58">
                  <c:v>75.600000000000364</c:v>
                </c:pt>
                <c:pt idx="59">
                  <c:v>64.799999999999727</c:v>
                </c:pt>
                <c:pt idx="60">
                  <c:v>61.200000000000273</c:v>
                </c:pt>
                <c:pt idx="61">
                  <c:v>61.199999999999818</c:v>
                </c:pt>
                <c:pt idx="62">
                  <c:v>61.199999999999818</c:v>
                </c:pt>
                <c:pt idx="63">
                  <c:v>61.200000000000273</c:v>
                </c:pt>
                <c:pt idx="64">
                  <c:v>68.400000000000091</c:v>
                </c:pt>
                <c:pt idx="65">
                  <c:v>86.400000000000091</c:v>
                </c:pt>
                <c:pt idx="66">
                  <c:v>100.80000000000018</c:v>
                </c:pt>
                <c:pt idx="67">
                  <c:v>108</c:v>
                </c:pt>
                <c:pt idx="68">
                  <c:v>115.19999999999982</c:v>
                </c:pt>
                <c:pt idx="69">
                  <c:v>118.80000000000018</c:v>
                </c:pt>
                <c:pt idx="70">
                  <c:v>122.39999999999964</c:v>
                </c:pt>
                <c:pt idx="71">
                  <c:v>122.39999999999964</c:v>
                </c:pt>
                <c:pt idx="72">
                  <c:v>129.60000000000036</c:v>
                </c:pt>
                <c:pt idx="73">
                  <c:v>126</c:v>
                </c:pt>
                <c:pt idx="74">
                  <c:v>144</c:v>
                </c:pt>
                <c:pt idx="75">
                  <c:v>133.19999999999982</c:v>
                </c:pt>
                <c:pt idx="76">
                  <c:v>140.40000000000055</c:v>
                </c:pt>
                <c:pt idx="77">
                  <c:v>136.79999999999927</c:v>
                </c:pt>
                <c:pt idx="78">
                  <c:v>136.80000000000018</c:v>
                </c:pt>
                <c:pt idx="79">
                  <c:v>144</c:v>
                </c:pt>
                <c:pt idx="80">
                  <c:v>144</c:v>
                </c:pt>
                <c:pt idx="81">
                  <c:v>151.19999999999982</c:v>
                </c:pt>
                <c:pt idx="82">
                  <c:v>151.20000000000073</c:v>
                </c:pt>
                <c:pt idx="83">
                  <c:v>154.79999999999927</c:v>
                </c:pt>
                <c:pt idx="84">
                  <c:v>154.80000000000018</c:v>
                </c:pt>
                <c:pt idx="85">
                  <c:v>162</c:v>
                </c:pt>
                <c:pt idx="86">
                  <c:v>162</c:v>
                </c:pt>
                <c:pt idx="87">
                  <c:v>162</c:v>
                </c:pt>
                <c:pt idx="88">
                  <c:v>169.19999999999982</c:v>
                </c:pt>
                <c:pt idx="89">
                  <c:v>180</c:v>
                </c:pt>
                <c:pt idx="90">
                  <c:v>169.20000000000073</c:v>
                </c:pt>
                <c:pt idx="91">
                  <c:v>180</c:v>
                </c:pt>
                <c:pt idx="92">
                  <c:v>180</c:v>
                </c:pt>
                <c:pt idx="93">
                  <c:v>187.19999999999982</c:v>
                </c:pt>
                <c:pt idx="94">
                  <c:v>183.60000000000036</c:v>
                </c:pt>
                <c:pt idx="95">
                  <c:v>194.39999999999964</c:v>
                </c:pt>
                <c:pt idx="96">
                  <c:v>187.20000000000073</c:v>
                </c:pt>
                <c:pt idx="97">
                  <c:v>201.59999999999854</c:v>
                </c:pt>
                <c:pt idx="98">
                  <c:v>205.20000000000073</c:v>
                </c:pt>
                <c:pt idx="99">
                  <c:v>201.60000000000036</c:v>
                </c:pt>
                <c:pt idx="100">
                  <c:v>212.39999999999964</c:v>
                </c:pt>
                <c:pt idx="101">
                  <c:v>205.20000000000073</c:v>
                </c:pt>
                <c:pt idx="102">
                  <c:v>216</c:v>
                </c:pt>
                <c:pt idx="103">
                  <c:v>205.19999999999891</c:v>
                </c:pt>
                <c:pt idx="104">
                  <c:v>216</c:v>
                </c:pt>
                <c:pt idx="105">
                  <c:v>219.60000000000036</c:v>
                </c:pt>
                <c:pt idx="106">
                  <c:v>226.79999999999927</c:v>
                </c:pt>
                <c:pt idx="107">
                  <c:v>230.40000000000146</c:v>
                </c:pt>
                <c:pt idx="108">
                  <c:v>226.79999999999927</c:v>
                </c:pt>
                <c:pt idx="109">
                  <c:v>241.20000000000073</c:v>
                </c:pt>
                <c:pt idx="110">
                  <c:v>241.19999999999891</c:v>
                </c:pt>
                <c:pt idx="111">
                  <c:v>241.20000000000073</c:v>
                </c:pt>
                <c:pt idx="112">
                  <c:v>248.39999999999964</c:v>
                </c:pt>
                <c:pt idx="113">
                  <c:v>244.79999999999927</c:v>
                </c:pt>
                <c:pt idx="114">
                  <c:v>255.60000000000036</c:v>
                </c:pt>
                <c:pt idx="115">
                  <c:v>252</c:v>
                </c:pt>
                <c:pt idx="116">
                  <c:v>255.60000000000036</c:v>
                </c:pt>
                <c:pt idx="117">
                  <c:v>270</c:v>
                </c:pt>
                <c:pt idx="118">
                  <c:v>288</c:v>
                </c:pt>
                <c:pt idx="119">
                  <c:v>273.60000000000036</c:v>
                </c:pt>
                <c:pt idx="120">
                  <c:v>280.79999999999927</c:v>
                </c:pt>
                <c:pt idx="121">
                  <c:v>277.20000000000073</c:v>
                </c:pt>
                <c:pt idx="122">
                  <c:v>280.79999999999927</c:v>
                </c:pt>
                <c:pt idx="123">
                  <c:v>288</c:v>
                </c:pt>
                <c:pt idx="124">
                  <c:v>295.20000000000073</c:v>
                </c:pt>
                <c:pt idx="125">
                  <c:v>306</c:v>
                </c:pt>
                <c:pt idx="126">
                  <c:v>295.19999999999891</c:v>
                </c:pt>
                <c:pt idx="127">
                  <c:v>306.00000000000182</c:v>
                </c:pt>
                <c:pt idx="128">
                  <c:v>298.79999999999927</c:v>
                </c:pt>
                <c:pt idx="129">
                  <c:v>324</c:v>
                </c:pt>
                <c:pt idx="130">
                  <c:v>334.79999999999927</c:v>
                </c:pt>
                <c:pt idx="131">
                  <c:v>324</c:v>
                </c:pt>
                <c:pt idx="132">
                  <c:v>324</c:v>
                </c:pt>
                <c:pt idx="133">
                  <c:v>320.40000000000146</c:v>
                </c:pt>
                <c:pt idx="134">
                  <c:v>331.20000000000073</c:v>
                </c:pt>
                <c:pt idx="135">
                  <c:v>324</c:v>
                </c:pt>
                <c:pt idx="136">
                  <c:v>342</c:v>
                </c:pt>
                <c:pt idx="137">
                  <c:v>349.19999999999709</c:v>
                </c:pt>
                <c:pt idx="138">
                  <c:v>356.40000000000146</c:v>
                </c:pt>
                <c:pt idx="139">
                  <c:v>367.20000000000073</c:v>
                </c:pt>
                <c:pt idx="140">
                  <c:v>370.79999999999927</c:v>
                </c:pt>
                <c:pt idx="141">
                  <c:v>367.20000000000073</c:v>
                </c:pt>
                <c:pt idx="142">
                  <c:v>385.20000000000073</c:v>
                </c:pt>
                <c:pt idx="143">
                  <c:v>385.19999999999709</c:v>
                </c:pt>
                <c:pt idx="144">
                  <c:v>392.40000000000146</c:v>
                </c:pt>
                <c:pt idx="145">
                  <c:v>396</c:v>
                </c:pt>
                <c:pt idx="146">
                  <c:v>396</c:v>
                </c:pt>
                <c:pt idx="147">
                  <c:v>435.59999999999854</c:v>
                </c:pt>
                <c:pt idx="148">
                  <c:v>414</c:v>
                </c:pt>
                <c:pt idx="149">
                  <c:v>403.20000000000073</c:v>
                </c:pt>
                <c:pt idx="150">
                  <c:v>424.79999999999927</c:v>
                </c:pt>
                <c:pt idx="151">
                  <c:v>396</c:v>
                </c:pt>
                <c:pt idx="152">
                  <c:v>392.40000000000146</c:v>
                </c:pt>
                <c:pt idx="153">
                  <c:v>399.59999999999854</c:v>
                </c:pt>
                <c:pt idx="154">
                  <c:v>396</c:v>
                </c:pt>
                <c:pt idx="155">
                  <c:v>381.60000000000218</c:v>
                </c:pt>
                <c:pt idx="156">
                  <c:v>381.59999999999854</c:v>
                </c:pt>
                <c:pt idx="157">
                  <c:v>406.79999999999927</c:v>
                </c:pt>
                <c:pt idx="158">
                  <c:v>385.20000000000073</c:v>
                </c:pt>
                <c:pt idx="159">
                  <c:v>223.20000000000073</c:v>
                </c:pt>
                <c:pt idx="160">
                  <c:v>28.799999999999272</c:v>
                </c:pt>
                <c:pt idx="161">
                  <c:v>-32.399999999997817</c:v>
                </c:pt>
                <c:pt idx="162">
                  <c:v>-43.200000000000728</c:v>
                </c:pt>
                <c:pt idx="163">
                  <c:v>-54</c:v>
                </c:pt>
                <c:pt idx="164">
                  <c:v>-54</c:v>
                </c:pt>
                <c:pt idx="165">
                  <c:v>-57.600000000002183</c:v>
                </c:pt>
                <c:pt idx="166">
                  <c:v>-61.19999999999709</c:v>
                </c:pt>
                <c:pt idx="167">
                  <c:v>-57.600000000002183</c:v>
                </c:pt>
                <c:pt idx="168">
                  <c:v>-57.599999999998545</c:v>
                </c:pt>
                <c:pt idx="169">
                  <c:v>-54</c:v>
                </c:pt>
                <c:pt idx="170">
                  <c:v>-3.6000000000021828</c:v>
                </c:pt>
                <c:pt idx="171">
                  <c:v>21.600000000002183</c:v>
                </c:pt>
                <c:pt idx="172">
                  <c:v>32.399999999997817</c:v>
                </c:pt>
                <c:pt idx="173">
                  <c:v>39.600000000002183</c:v>
                </c:pt>
                <c:pt idx="174">
                  <c:v>39.599999999998545</c:v>
                </c:pt>
                <c:pt idx="175">
                  <c:v>43.200000000000728</c:v>
                </c:pt>
                <c:pt idx="176">
                  <c:v>43.200000000000728</c:v>
                </c:pt>
                <c:pt idx="177">
                  <c:v>43.200000000000728</c:v>
                </c:pt>
                <c:pt idx="178">
                  <c:v>43.19999999999709</c:v>
                </c:pt>
                <c:pt idx="179">
                  <c:v>43.200000000000728</c:v>
                </c:pt>
                <c:pt idx="180">
                  <c:v>43.200000000000728</c:v>
                </c:pt>
                <c:pt idx="181">
                  <c:v>46.799999999999272</c:v>
                </c:pt>
                <c:pt idx="182">
                  <c:v>50.400000000001455</c:v>
                </c:pt>
                <c:pt idx="183">
                  <c:v>46.799999999999272</c:v>
                </c:pt>
                <c:pt idx="184">
                  <c:v>43.200000000000728</c:v>
                </c:pt>
                <c:pt idx="185">
                  <c:v>50.399999999997817</c:v>
                </c:pt>
                <c:pt idx="186">
                  <c:v>50.400000000001455</c:v>
                </c:pt>
                <c:pt idx="187">
                  <c:v>46.799999999999272</c:v>
                </c:pt>
                <c:pt idx="188">
                  <c:v>50.400000000001455</c:v>
                </c:pt>
                <c:pt idx="189">
                  <c:v>50.399999999997817</c:v>
                </c:pt>
                <c:pt idx="190">
                  <c:v>50.400000000001455</c:v>
                </c:pt>
                <c:pt idx="191">
                  <c:v>50.400000000001455</c:v>
                </c:pt>
                <c:pt idx="192">
                  <c:v>50.399999999997817</c:v>
                </c:pt>
                <c:pt idx="193">
                  <c:v>50.400000000001455</c:v>
                </c:pt>
                <c:pt idx="194">
                  <c:v>54</c:v>
                </c:pt>
                <c:pt idx="195">
                  <c:v>57.599999999998545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68.400000000001455</c:v>
                </c:pt>
                <c:pt idx="201">
                  <c:v>57.599999999998545</c:v>
                </c:pt>
                <c:pt idx="202">
                  <c:v>57.600000000002183</c:v>
                </c:pt>
                <c:pt idx="203">
                  <c:v>61.19999999999709</c:v>
                </c:pt>
                <c:pt idx="204">
                  <c:v>64.80000000000291</c:v>
                </c:pt>
                <c:pt idx="205">
                  <c:v>61.19999999999709</c:v>
                </c:pt>
                <c:pt idx="206">
                  <c:v>61.200000000000728</c:v>
                </c:pt>
                <c:pt idx="207">
                  <c:v>64.799999999999272</c:v>
                </c:pt>
                <c:pt idx="208">
                  <c:v>61.200000000000728</c:v>
                </c:pt>
                <c:pt idx="209">
                  <c:v>64.799999999999272</c:v>
                </c:pt>
                <c:pt idx="210">
                  <c:v>64.80000000000291</c:v>
                </c:pt>
                <c:pt idx="211">
                  <c:v>64.799999999999272</c:v>
                </c:pt>
                <c:pt idx="212">
                  <c:v>64.799999999999272</c:v>
                </c:pt>
                <c:pt idx="213">
                  <c:v>72</c:v>
                </c:pt>
                <c:pt idx="214">
                  <c:v>64.799999999999272</c:v>
                </c:pt>
                <c:pt idx="215">
                  <c:v>68.400000000001455</c:v>
                </c:pt>
                <c:pt idx="216">
                  <c:v>68.399999999997817</c:v>
                </c:pt>
                <c:pt idx="217">
                  <c:v>72</c:v>
                </c:pt>
                <c:pt idx="218">
                  <c:v>64.80000000000291</c:v>
                </c:pt>
                <c:pt idx="219">
                  <c:v>64.799999999999272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79.200000000000728</c:v>
                </c:pt>
                <c:pt idx="229">
                  <c:v>72</c:v>
                </c:pt>
                <c:pt idx="230">
                  <c:v>75.599999999998545</c:v>
                </c:pt>
                <c:pt idx="231">
                  <c:v>72</c:v>
                </c:pt>
                <c:pt idx="232">
                  <c:v>75.599999999998545</c:v>
                </c:pt>
                <c:pt idx="233">
                  <c:v>75.600000000002183</c:v>
                </c:pt>
                <c:pt idx="234">
                  <c:v>79.200000000000728</c:v>
                </c:pt>
                <c:pt idx="235">
                  <c:v>79.19999999999709</c:v>
                </c:pt>
                <c:pt idx="236">
                  <c:v>79.200000000000728</c:v>
                </c:pt>
                <c:pt idx="237">
                  <c:v>79.200000000000728</c:v>
                </c:pt>
                <c:pt idx="238">
                  <c:v>79.200000000000728</c:v>
                </c:pt>
                <c:pt idx="239">
                  <c:v>79.200000000000728</c:v>
                </c:pt>
                <c:pt idx="240">
                  <c:v>79.19999999999709</c:v>
                </c:pt>
                <c:pt idx="241">
                  <c:v>79.200000000000728</c:v>
                </c:pt>
                <c:pt idx="242">
                  <c:v>82.799999999999272</c:v>
                </c:pt>
                <c:pt idx="243">
                  <c:v>82.80000000000291</c:v>
                </c:pt>
                <c:pt idx="244">
                  <c:v>79.19999999999709</c:v>
                </c:pt>
                <c:pt idx="245">
                  <c:v>86.400000000001455</c:v>
                </c:pt>
                <c:pt idx="246">
                  <c:v>82.799999999999272</c:v>
                </c:pt>
                <c:pt idx="247">
                  <c:v>82.799999999999272</c:v>
                </c:pt>
                <c:pt idx="248">
                  <c:v>90</c:v>
                </c:pt>
                <c:pt idx="249">
                  <c:v>86.400000000005093</c:v>
                </c:pt>
                <c:pt idx="250">
                  <c:v>86.399999999994179</c:v>
                </c:pt>
                <c:pt idx="251">
                  <c:v>82.80000000000291</c:v>
                </c:pt>
                <c:pt idx="252">
                  <c:v>86.400000000001455</c:v>
                </c:pt>
                <c:pt idx="253">
                  <c:v>90</c:v>
                </c:pt>
                <c:pt idx="254">
                  <c:v>82.799999999995634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93.600000000005821</c:v>
                </c:pt>
                <c:pt idx="261">
                  <c:v>90</c:v>
                </c:pt>
                <c:pt idx="262">
                  <c:v>93.599999999998545</c:v>
                </c:pt>
                <c:pt idx="263">
                  <c:v>93.599999999998545</c:v>
                </c:pt>
                <c:pt idx="264">
                  <c:v>97.19999999999709</c:v>
                </c:pt>
                <c:pt idx="265">
                  <c:v>93.600000000005821</c:v>
                </c:pt>
                <c:pt idx="266">
                  <c:v>90</c:v>
                </c:pt>
                <c:pt idx="267">
                  <c:v>90</c:v>
                </c:pt>
                <c:pt idx="268">
                  <c:v>93.599999999998545</c:v>
                </c:pt>
                <c:pt idx="269">
                  <c:v>100.79999999999563</c:v>
                </c:pt>
                <c:pt idx="270">
                  <c:v>90</c:v>
                </c:pt>
                <c:pt idx="271">
                  <c:v>100.80000000000291</c:v>
                </c:pt>
                <c:pt idx="272">
                  <c:v>104.40000000000146</c:v>
                </c:pt>
                <c:pt idx="273">
                  <c:v>97.19999999999709</c:v>
                </c:pt>
                <c:pt idx="274">
                  <c:v>104.40000000000146</c:v>
                </c:pt>
                <c:pt idx="275">
                  <c:v>93.599999999998545</c:v>
                </c:pt>
                <c:pt idx="276">
                  <c:v>100.80000000000291</c:v>
                </c:pt>
                <c:pt idx="277">
                  <c:v>100.79999999999563</c:v>
                </c:pt>
                <c:pt idx="278">
                  <c:v>104.40000000000146</c:v>
                </c:pt>
                <c:pt idx="279">
                  <c:v>100.80000000000291</c:v>
                </c:pt>
                <c:pt idx="280">
                  <c:v>104.40000000000146</c:v>
                </c:pt>
                <c:pt idx="281">
                  <c:v>104.39999999999418</c:v>
                </c:pt>
                <c:pt idx="282">
                  <c:v>104.40000000000146</c:v>
                </c:pt>
                <c:pt idx="283">
                  <c:v>100.80000000000291</c:v>
                </c:pt>
                <c:pt idx="284">
                  <c:v>104.40000000000146</c:v>
                </c:pt>
                <c:pt idx="285">
                  <c:v>104.39999999999418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104.40000000000146</c:v>
                </c:pt>
                <c:pt idx="290">
                  <c:v>104.40000000000146</c:v>
                </c:pt>
                <c:pt idx="291">
                  <c:v>108</c:v>
                </c:pt>
                <c:pt idx="292">
                  <c:v>108</c:v>
                </c:pt>
                <c:pt idx="293">
                  <c:v>111.59999999999854</c:v>
                </c:pt>
                <c:pt idx="294">
                  <c:v>115.20000000000437</c:v>
                </c:pt>
                <c:pt idx="295">
                  <c:v>111.59999999999854</c:v>
                </c:pt>
                <c:pt idx="296">
                  <c:v>118.79999999999563</c:v>
                </c:pt>
                <c:pt idx="297">
                  <c:v>111.60000000000582</c:v>
                </c:pt>
                <c:pt idx="298">
                  <c:v>115.19999999999709</c:v>
                </c:pt>
                <c:pt idx="299">
                  <c:v>111.59999999999854</c:v>
                </c:pt>
                <c:pt idx="300">
                  <c:v>111.59999999999854</c:v>
                </c:pt>
                <c:pt idx="301">
                  <c:v>115.20000000000437</c:v>
                </c:pt>
                <c:pt idx="302">
                  <c:v>115.19999999999709</c:v>
                </c:pt>
                <c:pt idx="303">
                  <c:v>115.20000000000437</c:v>
                </c:pt>
                <c:pt idx="304">
                  <c:v>115.19999999999709</c:v>
                </c:pt>
                <c:pt idx="305">
                  <c:v>118.80000000000291</c:v>
                </c:pt>
                <c:pt idx="306">
                  <c:v>118.79999999999563</c:v>
                </c:pt>
                <c:pt idx="307">
                  <c:v>118.80000000000291</c:v>
                </c:pt>
                <c:pt idx="308">
                  <c:v>118.79999999999563</c:v>
                </c:pt>
                <c:pt idx="309">
                  <c:v>122.40000000000146</c:v>
                </c:pt>
                <c:pt idx="310">
                  <c:v>126</c:v>
                </c:pt>
                <c:pt idx="311">
                  <c:v>122.40000000000146</c:v>
                </c:pt>
                <c:pt idx="312">
                  <c:v>122.40000000000146</c:v>
                </c:pt>
                <c:pt idx="313">
                  <c:v>126</c:v>
                </c:pt>
                <c:pt idx="314">
                  <c:v>126</c:v>
                </c:pt>
                <c:pt idx="315">
                  <c:v>122.40000000000146</c:v>
                </c:pt>
                <c:pt idx="316">
                  <c:v>126</c:v>
                </c:pt>
                <c:pt idx="317">
                  <c:v>122.39999999999418</c:v>
                </c:pt>
                <c:pt idx="318">
                  <c:v>126</c:v>
                </c:pt>
                <c:pt idx="319">
                  <c:v>122.40000000000146</c:v>
                </c:pt>
                <c:pt idx="320">
                  <c:v>126</c:v>
                </c:pt>
                <c:pt idx="321">
                  <c:v>129.59999999999854</c:v>
                </c:pt>
                <c:pt idx="322">
                  <c:v>126</c:v>
                </c:pt>
                <c:pt idx="323">
                  <c:v>126</c:v>
                </c:pt>
                <c:pt idx="324">
                  <c:v>133.20000000000437</c:v>
                </c:pt>
                <c:pt idx="325">
                  <c:v>133.19999999999709</c:v>
                </c:pt>
                <c:pt idx="326">
                  <c:v>133.20000000000437</c:v>
                </c:pt>
                <c:pt idx="327">
                  <c:v>129.59999999999854</c:v>
                </c:pt>
                <c:pt idx="328">
                  <c:v>129.59999999999854</c:v>
                </c:pt>
                <c:pt idx="329">
                  <c:v>140.40000000000146</c:v>
                </c:pt>
                <c:pt idx="330">
                  <c:v>136.79999999999563</c:v>
                </c:pt>
                <c:pt idx="331">
                  <c:v>133.20000000000437</c:v>
                </c:pt>
                <c:pt idx="332">
                  <c:v>133.19999999999709</c:v>
                </c:pt>
                <c:pt idx="333">
                  <c:v>136.80000000000291</c:v>
                </c:pt>
                <c:pt idx="334">
                  <c:v>129.59999999999854</c:v>
                </c:pt>
                <c:pt idx="335">
                  <c:v>140.40000000000146</c:v>
                </c:pt>
                <c:pt idx="336">
                  <c:v>140.40000000000146</c:v>
                </c:pt>
                <c:pt idx="337">
                  <c:v>144</c:v>
                </c:pt>
                <c:pt idx="338">
                  <c:v>136.79999999999563</c:v>
                </c:pt>
                <c:pt idx="339">
                  <c:v>140.40000000000146</c:v>
                </c:pt>
                <c:pt idx="340">
                  <c:v>140.40000000000146</c:v>
                </c:pt>
                <c:pt idx="341">
                  <c:v>140.40000000000146</c:v>
                </c:pt>
                <c:pt idx="342">
                  <c:v>140.39999999999418</c:v>
                </c:pt>
                <c:pt idx="343">
                  <c:v>144</c:v>
                </c:pt>
                <c:pt idx="344">
                  <c:v>147.60000000000582</c:v>
                </c:pt>
                <c:pt idx="345">
                  <c:v>151.19999999999709</c:v>
                </c:pt>
                <c:pt idx="346">
                  <c:v>140.40000000000146</c:v>
                </c:pt>
                <c:pt idx="347">
                  <c:v>144</c:v>
                </c:pt>
                <c:pt idx="348">
                  <c:v>158.40000000000146</c:v>
                </c:pt>
                <c:pt idx="349">
                  <c:v>147.59999999999854</c:v>
                </c:pt>
                <c:pt idx="350">
                  <c:v>151.19999999999709</c:v>
                </c:pt>
                <c:pt idx="351">
                  <c:v>144</c:v>
                </c:pt>
                <c:pt idx="352">
                  <c:v>151.20000000000437</c:v>
                </c:pt>
                <c:pt idx="353">
                  <c:v>151.19999999999709</c:v>
                </c:pt>
                <c:pt idx="354">
                  <c:v>147.59999999999854</c:v>
                </c:pt>
                <c:pt idx="355">
                  <c:v>165.59999999999854</c:v>
                </c:pt>
                <c:pt idx="356">
                  <c:v>158.40000000000146</c:v>
                </c:pt>
                <c:pt idx="357">
                  <c:v>158.40000000000146</c:v>
                </c:pt>
                <c:pt idx="358">
                  <c:v>154.80000000000291</c:v>
                </c:pt>
                <c:pt idx="359">
                  <c:v>151.19999999999709</c:v>
                </c:pt>
                <c:pt idx="360">
                  <c:v>158.40000000000146</c:v>
                </c:pt>
                <c:pt idx="361">
                  <c:v>162</c:v>
                </c:pt>
                <c:pt idx="362">
                  <c:v>154.79999999999563</c:v>
                </c:pt>
                <c:pt idx="363">
                  <c:v>158.40000000000146</c:v>
                </c:pt>
                <c:pt idx="364">
                  <c:v>158.40000000000146</c:v>
                </c:pt>
                <c:pt idx="365">
                  <c:v>158.40000000000146</c:v>
                </c:pt>
                <c:pt idx="366">
                  <c:v>162</c:v>
                </c:pt>
                <c:pt idx="367">
                  <c:v>154.79999999999563</c:v>
                </c:pt>
                <c:pt idx="368">
                  <c:v>162</c:v>
                </c:pt>
                <c:pt idx="369">
                  <c:v>165.60000000000582</c:v>
                </c:pt>
                <c:pt idx="370">
                  <c:v>151.19999999999709</c:v>
                </c:pt>
                <c:pt idx="371">
                  <c:v>172.80000000000291</c:v>
                </c:pt>
                <c:pt idx="372">
                  <c:v>176.39999999999418</c:v>
                </c:pt>
                <c:pt idx="373">
                  <c:v>151.20000000000437</c:v>
                </c:pt>
                <c:pt idx="374">
                  <c:v>194.40000000000146</c:v>
                </c:pt>
                <c:pt idx="375">
                  <c:v>176.39999999999418</c:v>
                </c:pt>
                <c:pt idx="376">
                  <c:v>158.40000000000146</c:v>
                </c:pt>
                <c:pt idx="377">
                  <c:v>172.80000000000291</c:v>
                </c:pt>
                <c:pt idx="378">
                  <c:v>165.59999999999854</c:v>
                </c:pt>
                <c:pt idx="379">
                  <c:v>169.19999999999709</c:v>
                </c:pt>
                <c:pt idx="380">
                  <c:v>187.20000000000437</c:v>
                </c:pt>
                <c:pt idx="381">
                  <c:v>176.40000000000146</c:v>
                </c:pt>
                <c:pt idx="382">
                  <c:v>172.79999999999563</c:v>
                </c:pt>
                <c:pt idx="383">
                  <c:v>176.40000000000146</c:v>
                </c:pt>
                <c:pt idx="384">
                  <c:v>176.40000000000146</c:v>
                </c:pt>
                <c:pt idx="385">
                  <c:v>176.40000000000146</c:v>
                </c:pt>
                <c:pt idx="386">
                  <c:v>180</c:v>
                </c:pt>
                <c:pt idx="387">
                  <c:v>180</c:v>
                </c:pt>
                <c:pt idx="388">
                  <c:v>180</c:v>
                </c:pt>
                <c:pt idx="389">
                  <c:v>183.59999999999854</c:v>
                </c:pt>
                <c:pt idx="390">
                  <c:v>187.19999999999709</c:v>
                </c:pt>
                <c:pt idx="391">
                  <c:v>190.80000000000291</c:v>
                </c:pt>
                <c:pt idx="392">
                  <c:v>190.79999999999563</c:v>
                </c:pt>
                <c:pt idx="393">
                  <c:v>194.40000000000146</c:v>
                </c:pt>
                <c:pt idx="394">
                  <c:v>183.59999999999854</c:v>
                </c:pt>
                <c:pt idx="395">
                  <c:v>183.60000000000582</c:v>
                </c:pt>
                <c:pt idx="396">
                  <c:v>194.39999999999418</c:v>
                </c:pt>
                <c:pt idx="397">
                  <c:v>194.40000000000146</c:v>
                </c:pt>
                <c:pt idx="398">
                  <c:v>187.20000000000437</c:v>
                </c:pt>
                <c:pt idx="399">
                  <c:v>194.39999999999418</c:v>
                </c:pt>
                <c:pt idx="400">
                  <c:v>187.20000000000437</c:v>
                </c:pt>
                <c:pt idx="401">
                  <c:v>198</c:v>
                </c:pt>
                <c:pt idx="402">
                  <c:v>194.40000000000146</c:v>
                </c:pt>
                <c:pt idx="403">
                  <c:v>205.19999999999709</c:v>
                </c:pt>
                <c:pt idx="404">
                  <c:v>194.40000000000146</c:v>
                </c:pt>
                <c:pt idx="405">
                  <c:v>198</c:v>
                </c:pt>
                <c:pt idx="406">
                  <c:v>194.40000000000146</c:v>
                </c:pt>
                <c:pt idx="407">
                  <c:v>216</c:v>
                </c:pt>
                <c:pt idx="408">
                  <c:v>208.79999999999563</c:v>
                </c:pt>
                <c:pt idx="409">
                  <c:v>205.20000000000437</c:v>
                </c:pt>
                <c:pt idx="410">
                  <c:v>205.19999999999709</c:v>
                </c:pt>
                <c:pt idx="411">
                  <c:v>201.59999999999854</c:v>
                </c:pt>
                <c:pt idx="412">
                  <c:v>198</c:v>
                </c:pt>
                <c:pt idx="413">
                  <c:v>219.59999999999854</c:v>
                </c:pt>
                <c:pt idx="414">
                  <c:v>208.80000000000291</c:v>
                </c:pt>
                <c:pt idx="415">
                  <c:v>205.19999999999709</c:v>
                </c:pt>
                <c:pt idx="416">
                  <c:v>219.60000000000582</c:v>
                </c:pt>
                <c:pt idx="417">
                  <c:v>223.19999999999709</c:v>
                </c:pt>
                <c:pt idx="418">
                  <c:v>219.59999999999854</c:v>
                </c:pt>
                <c:pt idx="419">
                  <c:v>208.80000000000291</c:v>
                </c:pt>
                <c:pt idx="420">
                  <c:v>223.19999999999709</c:v>
                </c:pt>
                <c:pt idx="421">
                  <c:v>223.20000000000437</c:v>
                </c:pt>
                <c:pt idx="422">
                  <c:v>216</c:v>
                </c:pt>
                <c:pt idx="423">
                  <c:v>230.39999999999418</c:v>
                </c:pt>
                <c:pt idx="424">
                  <c:v>223.20000000000437</c:v>
                </c:pt>
                <c:pt idx="425">
                  <c:v>223.19999999999709</c:v>
                </c:pt>
                <c:pt idx="426">
                  <c:v>223.20000000000437</c:v>
                </c:pt>
                <c:pt idx="427">
                  <c:v>237.59999999999854</c:v>
                </c:pt>
                <c:pt idx="428">
                  <c:v>234</c:v>
                </c:pt>
                <c:pt idx="429">
                  <c:v>223.19999999999709</c:v>
                </c:pt>
                <c:pt idx="430">
                  <c:v>234</c:v>
                </c:pt>
                <c:pt idx="431">
                  <c:v>234</c:v>
                </c:pt>
                <c:pt idx="432">
                  <c:v>237.59999999999854</c:v>
                </c:pt>
                <c:pt idx="433">
                  <c:v>237.60000000000582</c:v>
                </c:pt>
                <c:pt idx="434">
                  <c:v>237.59999999999854</c:v>
                </c:pt>
                <c:pt idx="435">
                  <c:v>237.59999999999854</c:v>
                </c:pt>
                <c:pt idx="436">
                  <c:v>230.40000000000146</c:v>
                </c:pt>
                <c:pt idx="437">
                  <c:v>244.79999999999563</c:v>
                </c:pt>
                <c:pt idx="438">
                  <c:v>241.20000000000437</c:v>
                </c:pt>
                <c:pt idx="439">
                  <c:v>252</c:v>
                </c:pt>
                <c:pt idx="440">
                  <c:v>237.59999999999854</c:v>
                </c:pt>
                <c:pt idx="441">
                  <c:v>244.80000000000291</c:v>
                </c:pt>
                <c:pt idx="442">
                  <c:v>259.19999999999709</c:v>
                </c:pt>
                <c:pt idx="443">
                  <c:v>252</c:v>
                </c:pt>
                <c:pt idx="444">
                  <c:v>252</c:v>
                </c:pt>
                <c:pt idx="445">
                  <c:v>255.59999999999854</c:v>
                </c:pt>
                <c:pt idx="446">
                  <c:v>262.80000000000291</c:v>
                </c:pt>
                <c:pt idx="447">
                  <c:v>252</c:v>
                </c:pt>
                <c:pt idx="448">
                  <c:v>223.19999999999709</c:v>
                </c:pt>
                <c:pt idx="449">
                  <c:v>291.59999999999854</c:v>
                </c:pt>
                <c:pt idx="450">
                  <c:v>266.40000000000146</c:v>
                </c:pt>
                <c:pt idx="451">
                  <c:v>266.40000000000146</c:v>
                </c:pt>
                <c:pt idx="452">
                  <c:v>262.80000000000291</c:v>
                </c:pt>
                <c:pt idx="453">
                  <c:v>270</c:v>
                </c:pt>
                <c:pt idx="454">
                  <c:v>273.59999999999854</c:v>
                </c:pt>
                <c:pt idx="455">
                  <c:v>270</c:v>
                </c:pt>
                <c:pt idx="456">
                  <c:v>273.60000000000582</c:v>
                </c:pt>
                <c:pt idx="457">
                  <c:v>273.59999999999127</c:v>
                </c:pt>
                <c:pt idx="458">
                  <c:v>277.19999999999709</c:v>
                </c:pt>
                <c:pt idx="459">
                  <c:v>284.40000000000873</c:v>
                </c:pt>
                <c:pt idx="460">
                  <c:v>280.80000000000291</c:v>
                </c:pt>
                <c:pt idx="461">
                  <c:v>277.19999999999709</c:v>
                </c:pt>
                <c:pt idx="462">
                  <c:v>280.80000000000291</c:v>
                </c:pt>
                <c:pt idx="463">
                  <c:v>280.79999999998836</c:v>
                </c:pt>
                <c:pt idx="464">
                  <c:v>280.80000000000291</c:v>
                </c:pt>
                <c:pt idx="465">
                  <c:v>284.40000000000873</c:v>
                </c:pt>
                <c:pt idx="466">
                  <c:v>284.39999999999418</c:v>
                </c:pt>
                <c:pt idx="467">
                  <c:v>295.19999999999709</c:v>
                </c:pt>
                <c:pt idx="468">
                  <c:v>295.19999999999709</c:v>
                </c:pt>
                <c:pt idx="469">
                  <c:v>291.60000000000582</c:v>
                </c:pt>
                <c:pt idx="470">
                  <c:v>295.19999999999709</c:v>
                </c:pt>
                <c:pt idx="471">
                  <c:v>295.19999999999709</c:v>
                </c:pt>
                <c:pt idx="472">
                  <c:v>309.60000000000582</c:v>
                </c:pt>
                <c:pt idx="473">
                  <c:v>266.39999999999418</c:v>
                </c:pt>
                <c:pt idx="474">
                  <c:v>345.60000000000582</c:v>
                </c:pt>
                <c:pt idx="475">
                  <c:v>306</c:v>
                </c:pt>
                <c:pt idx="476">
                  <c:v>309.60000000000582</c:v>
                </c:pt>
                <c:pt idx="477">
                  <c:v>309.59999999999127</c:v>
                </c:pt>
                <c:pt idx="478">
                  <c:v>316.80000000000291</c:v>
                </c:pt>
                <c:pt idx="479">
                  <c:v>313.19999999999709</c:v>
                </c:pt>
                <c:pt idx="480">
                  <c:v>316.80000000000291</c:v>
                </c:pt>
                <c:pt idx="481">
                  <c:v>316.80000000000291</c:v>
                </c:pt>
                <c:pt idx="482">
                  <c:v>327.59999999999127</c:v>
                </c:pt>
                <c:pt idx="483">
                  <c:v>327.60000000000582</c:v>
                </c:pt>
                <c:pt idx="484">
                  <c:v>331.19999999999709</c:v>
                </c:pt>
                <c:pt idx="485">
                  <c:v>327.60000000000582</c:v>
                </c:pt>
                <c:pt idx="486">
                  <c:v>324</c:v>
                </c:pt>
                <c:pt idx="487">
                  <c:v>342</c:v>
                </c:pt>
                <c:pt idx="488">
                  <c:v>349.19999999999709</c:v>
                </c:pt>
                <c:pt idx="489">
                  <c:v>345.60000000000582</c:v>
                </c:pt>
                <c:pt idx="490">
                  <c:v>352.79999999998836</c:v>
                </c:pt>
                <c:pt idx="491">
                  <c:v>342</c:v>
                </c:pt>
                <c:pt idx="492">
                  <c:v>338.40000000000873</c:v>
                </c:pt>
                <c:pt idx="493">
                  <c:v>324</c:v>
                </c:pt>
                <c:pt idx="494">
                  <c:v>342</c:v>
                </c:pt>
                <c:pt idx="495">
                  <c:v>309.59999999999127</c:v>
                </c:pt>
                <c:pt idx="496">
                  <c:v>374.40000000000873</c:v>
                </c:pt>
                <c:pt idx="497">
                  <c:v>349.19999999999709</c:v>
                </c:pt>
                <c:pt idx="498">
                  <c:v>356.39999999999418</c:v>
                </c:pt>
                <c:pt idx="499">
                  <c:v>360</c:v>
                </c:pt>
                <c:pt idx="500">
                  <c:v>356.40000000000873</c:v>
                </c:pt>
                <c:pt idx="501">
                  <c:v>396</c:v>
                </c:pt>
                <c:pt idx="502">
                  <c:v>306</c:v>
                </c:pt>
                <c:pt idx="503">
                  <c:v>388.80000000000291</c:v>
                </c:pt>
                <c:pt idx="504">
                  <c:v>342</c:v>
                </c:pt>
                <c:pt idx="505">
                  <c:v>421.19999999999709</c:v>
                </c:pt>
                <c:pt idx="506">
                  <c:v>370.80000000000291</c:v>
                </c:pt>
                <c:pt idx="507">
                  <c:v>378</c:v>
                </c:pt>
                <c:pt idx="508">
                  <c:v>385.19999999999709</c:v>
                </c:pt>
                <c:pt idx="509">
                  <c:v>378</c:v>
                </c:pt>
                <c:pt idx="510">
                  <c:v>385.19999999999709</c:v>
                </c:pt>
                <c:pt idx="511">
                  <c:v>399.60000000000582</c:v>
                </c:pt>
                <c:pt idx="512">
                  <c:v>396</c:v>
                </c:pt>
                <c:pt idx="513">
                  <c:v>388.79999999998836</c:v>
                </c:pt>
                <c:pt idx="514">
                  <c:v>399.60000000000582</c:v>
                </c:pt>
                <c:pt idx="515">
                  <c:v>432</c:v>
                </c:pt>
                <c:pt idx="516">
                  <c:v>424.80000000000291</c:v>
                </c:pt>
                <c:pt idx="517">
                  <c:v>417.59999999999127</c:v>
                </c:pt>
                <c:pt idx="518">
                  <c:v>421.20000000001164</c:v>
                </c:pt>
                <c:pt idx="519">
                  <c:v>414</c:v>
                </c:pt>
                <c:pt idx="520">
                  <c:v>410.39999999999418</c:v>
                </c:pt>
                <c:pt idx="521">
                  <c:v>424.80000000000291</c:v>
                </c:pt>
                <c:pt idx="522">
                  <c:v>439.19999999999709</c:v>
                </c:pt>
                <c:pt idx="523">
                  <c:v>439.19999999999709</c:v>
                </c:pt>
                <c:pt idx="524">
                  <c:v>442.80000000000291</c:v>
                </c:pt>
                <c:pt idx="525">
                  <c:v>428.39999999999418</c:v>
                </c:pt>
                <c:pt idx="526">
                  <c:v>446.40000000000873</c:v>
                </c:pt>
                <c:pt idx="527">
                  <c:v>424.80000000000291</c:v>
                </c:pt>
                <c:pt idx="528">
                  <c:v>471.59999999999127</c:v>
                </c:pt>
                <c:pt idx="529">
                  <c:v>439.19999999999709</c:v>
                </c:pt>
                <c:pt idx="530">
                  <c:v>453.60000000000582</c:v>
                </c:pt>
                <c:pt idx="531">
                  <c:v>471.60000000000582</c:v>
                </c:pt>
                <c:pt idx="532">
                  <c:v>460.79999999998836</c:v>
                </c:pt>
                <c:pt idx="533">
                  <c:v>486</c:v>
                </c:pt>
                <c:pt idx="534">
                  <c:v>489.60000000000582</c:v>
                </c:pt>
                <c:pt idx="535">
                  <c:v>471.60000000000582</c:v>
                </c:pt>
                <c:pt idx="536">
                  <c:v>482.39999999999418</c:v>
                </c:pt>
                <c:pt idx="537">
                  <c:v>489.60000000000582</c:v>
                </c:pt>
                <c:pt idx="538">
                  <c:v>489.59999999999127</c:v>
                </c:pt>
                <c:pt idx="539">
                  <c:v>489.60000000000582</c:v>
                </c:pt>
                <c:pt idx="540">
                  <c:v>504</c:v>
                </c:pt>
                <c:pt idx="541">
                  <c:v>504</c:v>
                </c:pt>
                <c:pt idx="542">
                  <c:v>230.39999999999418</c:v>
                </c:pt>
                <c:pt idx="543">
                  <c:v>64.80000000000291</c:v>
                </c:pt>
                <c:pt idx="544">
                  <c:v>21.600000000005821</c:v>
                </c:pt>
                <c:pt idx="545">
                  <c:v>7.1999999999970896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-3.6000000000058208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-3.5999999999912689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-3.6000000000058208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-3.6000000000058208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-3.5999999999912689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-3.6000000000058208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-3.5999999999912689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-3.6000000000058208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-3.6000000000058208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-3.5999999999912689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-3.6000000000058208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-3.5999999999912689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-3.6000000000058208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-3.6000000000058208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-3.5999999999912689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</c:ser>
        <c:marker val="1"/>
        <c:axId val="64790528"/>
        <c:axId val="64792064"/>
      </c:lineChart>
      <c:catAx>
        <c:axId val="64790528"/>
        <c:scaling>
          <c:orientation val="minMax"/>
        </c:scaling>
        <c:axPos val="b"/>
        <c:majorGridlines/>
        <c:numFmt formatCode="General" sourceLinked="1"/>
        <c:tickLblPos val="low"/>
        <c:crossAx val="64792064"/>
        <c:crosses val="autoZero"/>
        <c:auto val="1"/>
        <c:lblAlgn val="ctr"/>
        <c:lblOffset val="100"/>
        <c:tickLblSkip val="60"/>
        <c:tickMarkSkip val="60"/>
      </c:catAx>
      <c:valAx>
        <c:axId val="64792064"/>
        <c:scaling>
          <c:orientation val="minMax"/>
        </c:scaling>
        <c:axPos val="l"/>
        <c:majorGridlines/>
        <c:numFmt formatCode="General" sourceLinked="1"/>
        <c:tickLblPos val="nextTo"/>
        <c:crossAx val="64790528"/>
        <c:crosses val="autoZero"/>
        <c:crossBetween val="between"/>
        <c:majorUnit val="50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'Raw Data'!$H$1</c:f>
              <c:strCache>
                <c:ptCount val="1"/>
                <c:pt idx="0">
                  <c:v>Flight angle relative to Earth tangent (Deg)</c:v>
                </c:pt>
              </c:strCache>
            </c:strRef>
          </c:tx>
          <c:spPr>
            <a:ln w="15875"/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Data'!$H$2:$H$694</c:f>
              <c:numCache>
                <c:formatCode>General</c:formatCode>
                <c:ptCount val="693"/>
                <c:pt idx="8">
                  <c:v>71.739238111440102</c:v>
                </c:pt>
                <c:pt idx="17">
                  <c:v>66.596282078851985</c:v>
                </c:pt>
                <c:pt idx="19">
                  <c:v>73.317459098316178</c:v>
                </c:pt>
                <c:pt idx="22">
                  <c:v>65.456722557758482</c:v>
                </c:pt>
                <c:pt idx="23">
                  <c:v>82.183050163779399</c:v>
                </c:pt>
                <c:pt idx="24">
                  <c:v>68.128462460487299</c:v>
                </c:pt>
                <c:pt idx="25">
                  <c:v>85.232244042728354</c:v>
                </c:pt>
                <c:pt idx="26">
                  <c:v>69.828832678295868</c:v>
                </c:pt>
                <c:pt idx="27">
                  <c:v>85.712919182882104</c:v>
                </c:pt>
                <c:pt idx="29">
                  <c:v>83.83964692196075</c:v>
                </c:pt>
                <c:pt idx="33">
                  <c:v>79.82036629196989</c:v>
                </c:pt>
                <c:pt idx="35">
                  <c:v>77.64753478188436</c:v>
                </c:pt>
                <c:pt idx="38">
                  <c:v>68.441876653203735</c:v>
                </c:pt>
                <c:pt idx="39">
                  <c:v>73.379253940967814</c:v>
                </c:pt>
                <c:pt idx="40">
                  <c:v>79.591754770822561</c:v>
                </c:pt>
                <c:pt idx="42">
                  <c:v>76.003012860844038</c:v>
                </c:pt>
                <c:pt idx="43">
                  <c:v>82.291553443984483</c:v>
                </c:pt>
                <c:pt idx="44">
                  <c:v>73.017379833818239</c:v>
                </c:pt>
                <c:pt idx="45">
                  <c:v>77.029350323199878</c:v>
                </c:pt>
                <c:pt idx="46">
                  <c:v>70.275048986546409</c:v>
                </c:pt>
                <c:pt idx="47">
                  <c:v>65.476959788105134</c:v>
                </c:pt>
                <c:pt idx="48">
                  <c:v>76.536351325786725</c:v>
                </c:pt>
                <c:pt idx="49">
                  <c:v>80.313581642449449</c:v>
                </c:pt>
                <c:pt idx="50">
                  <c:v>72.655685446408526</c:v>
                </c:pt>
                <c:pt idx="51">
                  <c:v>75.328183694691958</c:v>
                </c:pt>
                <c:pt idx="52">
                  <c:v>69.846925742891685</c:v>
                </c:pt>
                <c:pt idx="53">
                  <c:v>72.143548818467863</c:v>
                </c:pt>
                <c:pt idx="54">
                  <c:v>74.777242965810686</c:v>
                </c:pt>
                <c:pt idx="55">
                  <c:v>64.542861654189807</c:v>
                </c:pt>
                <c:pt idx="56">
                  <c:v>72.748745148927853</c:v>
                </c:pt>
                <c:pt idx="57">
                  <c:v>75.840855626721492</c:v>
                </c:pt>
                <c:pt idx="58">
                  <c:v>71.677669086310743</c:v>
                </c:pt>
                <c:pt idx="59">
                  <c:v>63.647949445816863</c:v>
                </c:pt>
                <c:pt idx="60">
                  <c:v>65.899679931586732</c:v>
                </c:pt>
                <c:pt idx="61">
                  <c:v>63.589132465028776</c:v>
                </c:pt>
                <c:pt idx="62">
                  <c:v>61.477062258530424</c:v>
                </c:pt>
                <c:pt idx="63">
                  <c:v>63.322147915509163</c:v>
                </c:pt>
                <c:pt idx="64">
                  <c:v>61.135074116116236</c:v>
                </c:pt>
                <c:pt idx="65">
                  <c:v>66.760649959671113</c:v>
                </c:pt>
                <c:pt idx="66">
                  <c:v>60.351702290851684</c:v>
                </c:pt>
                <c:pt idx="67">
                  <c:v>58.161015860623223</c:v>
                </c:pt>
                <c:pt idx="68">
                  <c:v>59.135340948646103</c:v>
                </c:pt>
                <c:pt idx="69">
                  <c:v>59.930837876406997</c:v>
                </c:pt>
                <c:pt idx="70">
                  <c:v>60.580602624170737</c:v>
                </c:pt>
                <c:pt idx="72">
                  <c:v>61.545469726724022</c:v>
                </c:pt>
                <c:pt idx="73">
                  <c:v>56.286860781043487</c:v>
                </c:pt>
                <c:pt idx="74">
                  <c:v>56.672810398698857</c:v>
                </c:pt>
                <c:pt idx="75">
                  <c:v>57.006168385880457</c:v>
                </c:pt>
                <c:pt idx="76">
                  <c:v>57.283988104909426</c:v>
                </c:pt>
                <c:pt idx="77">
                  <c:v>55.152736064203481</c:v>
                </c:pt>
                <c:pt idx="78">
                  <c:v>53.194509837580505</c:v>
                </c:pt>
                <c:pt idx="79">
                  <c:v>53.415747237799138</c:v>
                </c:pt>
                <c:pt idx="80">
                  <c:v>51.608065871118249</c:v>
                </c:pt>
                <c:pt idx="82">
                  <c:v>50.117728243181766</c:v>
                </c:pt>
                <c:pt idx="83">
                  <c:v>52.077670299598957</c:v>
                </c:pt>
                <c:pt idx="84">
                  <c:v>50.385605586869332</c:v>
                </c:pt>
                <c:pt idx="85">
                  <c:v>48.803775845990138</c:v>
                </c:pt>
                <c:pt idx="86">
                  <c:v>48.886690987949812</c:v>
                </c:pt>
                <c:pt idx="87">
                  <c:v>48.942110215405826</c:v>
                </c:pt>
                <c:pt idx="88">
                  <c:v>48.965912211515629</c:v>
                </c:pt>
                <c:pt idx="89">
                  <c:v>47.491302140138174</c:v>
                </c:pt>
                <c:pt idx="90">
                  <c:v>47.494439012847657</c:v>
                </c:pt>
                <c:pt idx="91">
                  <c:v>46.108596613930672</c:v>
                </c:pt>
                <c:pt idx="92">
                  <c:v>46.097761251152669</c:v>
                </c:pt>
                <c:pt idx="93">
                  <c:v>44.78137466561688</c:v>
                </c:pt>
                <c:pt idx="94">
                  <c:v>44.753202587737412</c:v>
                </c:pt>
                <c:pt idx="95">
                  <c:v>44.706966318897628</c:v>
                </c:pt>
                <c:pt idx="96">
                  <c:v>43.474661140705379</c:v>
                </c:pt>
                <c:pt idx="97">
                  <c:v>43.418808042902825</c:v>
                </c:pt>
                <c:pt idx="98">
                  <c:v>42.257886625444605</c:v>
                </c:pt>
                <c:pt idx="99">
                  <c:v>42.203616952538155</c:v>
                </c:pt>
                <c:pt idx="100">
                  <c:v>41.105737373223988</c:v>
                </c:pt>
                <c:pt idx="101">
                  <c:v>42.052117837025897</c:v>
                </c:pt>
                <c:pt idx="102">
                  <c:v>40.970602178132303</c:v>
                </c:pt>
                <c:pt idx="103">
                  <c:v>39.939506091251452</c:v>
                </c:pt>
                <c:pt idx="104">
                  <c:v>39.864647591868462</c:v>
                </c:pt>
                <c:pt idx="105">
                  <c:v>39.776909438069318</c:v>
                </c:pt>
                <c:pt idx="106">
                  <c:v>39.681470588353164</c:v>
                </c:pt>
                <c:pt idx="107">
                  <c:v>39.573357824926362</c:v>
                </c:pt>
                <c:pt idx="108">
                  <c:v>38.621739151684629</c:v>
                </c:pt>
                <c:pt idx="109">
                  <c:v>38.511849415327376</c:v>
                </c:pt>
                <c:pt idx="110">
                  <c:v>38.393975628414168</c:v>
                </c:pt>
                <c:pt idx="111">
                  <c:v>37.493556444646082</c:v>
                </c:pt>
                <c:pt idx="112">
                  <c:v>38.134319994680922</c:v>
                </c:pt>
                <c:pt idx="113">
                  <c:v>37.986825208835974</c:v>
                </c:pt>
                <c:pt idx="114">
                  <c:v>37.830671312297802</c:v>
                </c:pt>
                <c:pt idx="115">
                  <c:v>36.958723054135348</c:v>
                </c:pt>
                <c:pt idx="116">
                  <c:v>36.808053459218975</c:v>
                </c:pt>
                <c:pt idx="117">
                  <c:v>36.65222224434185</c:v>
                </c:pt>
                <c:pt idx="118">
                  <c:v>36.4916915685343</c:v>
                </c:pt>
                <c:pt idx="119">
                  <c:v>36.323987078091641</c:v>
                </c:pt>
                <c:pt idx="120">
                  <c:v>36.786532778933953</c:v>
                </c:pt>
                <c:pt idx="121">
                  <c:v>36.594505601408549</c:v>
                </c:pt>
                <c:pt idx="122">
                  <c:v>35.787527093815278</c:v>
                </c:pt>
                <c:pt idx="123">
                  <c:v>35.603964520707684</c:v>
                </c:pt>
                <c:pt idx="124">
                  <c:v>35.419079795899187</c:v>
                </c:pt>
                <c:pt idx="125">
                  <c:v>35.227278075113624</c:v>
                </c:pt>
                <c:pt idx="126">
                  <c:v>35.033249414676391</c:v>
                </c:pt>
                <c:pt idx="127">
                  <c:v>34.83650357912763</c:v>
                </c:pt>
                <c:pt idx="128">
                  <c:v>34.638914492460913</c:v>
                </c:pt>
                <c:pt idx="129">
                  <c:v>34.96545803691032</c:v>
                </c:pt>
                <c:pt idx="130">
                  <c:v>33.731096495188055</c:v>
                </c:pt>
                <c:pt idx="131">
                  <c:v>33.54454947872506</c:v>
                </c:pt>
                <c:pt idx="132">
                  <c:v>33.84596082144941</c:v>
                </c:pt>
                <c:pt idx="133">
                  <c:v>33.162773778055993</c:v>
                </c:pt>
                <c:pt idx="134">
                  <c:v>33.437264777362117</c:v>
                </c:pt>
                <c:pt idx="135">
                  <c:v>33.694459801356295</c:v>
                </c:pt>
                <c:pt idx="136">
                  <c:v>33.47981061655635</c:v>
                </c:pt>
                <c:pt idx="137">
                  <c:v>33.262554028716657</c:v>
                </c:pt>
                <c:pt idx="138">
                  <c:v>33.482613711602333</c:v>
                </c:pt>
                <c:pt idx="139">
                  <c:v>32.819861189184536</c:v>
                </c:pt>
                <c:pt idx="140">
                  <c:v>33.016676888621937</c:v>
                </c:pt>
                <c:pt idx="141">
                  <c:v>32.780067534831645</c:v>
                </c:pt>
                <c:pt idx="142">
                  <c:v>32.537855504492121</c:v>
                </c:pt>
                <c:pt idx="143">
                  <c:v>33.09443809592694</c:v>
                </c:pt>
                <c:pt idx="144">
                  <c:v>32.054307159472749</c:v>
                </c:pt>
                <c:pt idx="145">
                  <c:v>35.722030707044958</c:v>
                </c:pt>
                <c:pt idx="146">
                  <c:v>31.579709609359618</c:v>
                </c:pt>
                <c:pt idx="147">
                  <c:v>31.350175556003752</c:v>
                </c:pt>
                <c:pt idx="148">
                  <c:v>31.488060840730913</c:v>
                </c:pt>
                <c:pt idx="149">
                  <c:v>31.264530421286654</c:v>
                </c:pt>
                <c:pt idx="150">
                  <c:v>31.050127973263066</c:v>
                </c:pt>
                <c:pt idx="151">
                  <c:v>31.187569358596924</c:v>
                </c:pt>
                <c:pt idx="152">
                  <c:v>30.645011784689867</c:v>
                </c:pt>
                <c:pt idx="153">
                  <c:v>30.45771049420501</c:v>
                </c:pt>
                <c:pt idx="154">
                  <c:v>30.298317900198928</c:v>
                </c:pt>
                <c:pt idx="155">
                  <c:v>27.0302659892577</c:v>
                </c:pt>
                <c:pt idx="156">
                  <c:v>30.127463755252545</c:v>
                </c:pt>
                <c:pt idx="157">
                  <c:v>29.805631216035124</c:v>
                </c:pt>
                <c:pt idx="158">
                  <c:v>29.538636001246594</c:v>
                </c:pt>
                <c:pt idx="159">
                  <c:v>29.324325286812158</c:v>
                </c:pt>
                <c:pt idx="160">
                  <c:v>29.160392523160532</c:v>
                </c:pt>
                <c:pt idx="161">
                  <c:v>28.741419919200982</c:v>
                </c:pt>
                <c:pt idx="162">
                  <c:v>28.671889675551931</c:v>
                </c:pt>
                <c:pt idx="163">
                  <c:v>28.349079749996282</c:v>
                </c:pt>
                <c:pt idx="164">
                  <c:v>28.67188967555197</c:v>
                </c:pt>
                <c:pt idx="165">
                  <c:v>28.115276952049086</c:v>
                </c:pt>
                <c:pt idx="166">
                  <c:v>27.860080734324793</c:v>
                </c:pt>
                <c:pt idx="167">
                  <c:v>27.598425427486262</c:v>
                </c:pt>
                <c:pt idx="168">
                  <c:v>27.328756307722966</c:v>
                </c:pt>
                <c:pt idx="169">
                  <c:v>27.349229634765219</c:v>
                </c:pt>
                <c:pt idx="170">
                  <c:v>27.360347242872955</c:v>
                </c:pt>
                <c:pt idx="171">
                  <c:v>27.062637383273618</c:v>
                </c:pt>
                <c:pt idx="172">
                  <c:v>27.054060815809517</c:v>
                </c:pt>
                <c:pt idx="173">
                  <c:v>26.737935287355647</c:v>
                </c:pt>
                <c:pt idx="174">
                  <c:v>26.117679331224032</c:v>
                </c:pt>
                <c:pt idx="175">
                  <c:v>26.082228910970731</c:v>
                </c:pt>
                <c:pt idx="176">
                  <c:v>26.042303412045381</c:v>
                </c:pt>
                <c:pt idx="177">
                  <c:v>25.999899663415462</c:v>
                </c:pt>
                <c:pt idx="178">
                  <c:v>25.370609748350045</c:v>
                </c:pt>
                <c:pt idx="179">
                  <c:v>25.328009731443895</c:v>
                </c:pt>
                <c:pt idx="180">
                  <c:v>24.993944318713854</c:v>
                </c:pt>
                <c:pt idx="181">
                  <c:v>24.950654162612878</c:v>
                </c:pt>
                <c:pt idx="182">
                  <c:v>24.618368328930618</c:v>
                </c:pt>
                <c:pt idx="183">
                  <c:v>24.575047438573218</c:v>
                </c:pt>
                <c:pt idx="184">
                  <c:v>24.818963870705499</c:v>
                </c:pt>
                <c:pt idx="185">
                  <c:v>24.487076670017245</c:v>
                </c:pt>
                <c:pt idx="186">
                  <c:v>24.156588640423912</c:v>
                </c:pt>
                <c:pt idx="187">
                  <c:v>23.827787924524017</c:v>
                </c:pt>
                <c:pt idx="188">
                  <c:v>24.638382962572408</c:v>
                </c:pt>
                <c:pt idx="189">
                  <c:v>24.592763682148895</c:v>
                </c:pt>
                <c:pt idx="190">
                  <c:v>24.83087283918216</c:v>
                </c:pt>
                <c:pt idx="191">
                  <c:v>22.248467948671095</c:v>
                </c:pt>
                <c:pt idx="192">
                  <c:v>22.48512119860052</c:v>
                </c:pt>
                <c:pt idx="193">
                  <c:v>22.720785181087972</c:v>
                </c:pt>
                <c:pt idx="194">
                  <c:v>22.677064096599153</c:v>
                </c:pt>
                <c:pt idx="195">
                  <c:v>23.188829888137459</c:v>
                </c:pt>
                <c:pt idx="196">
                  <c:v>23.420906716101037</c:v>
                </c:pt>
                <c:pt idx="197">
                  <c:v>21.16541345558792</c:v>
                </c:pt>
                <c:pt idx="198">
                  <c:v>20.849291911240122</c:v>
                </c:pt>
                <c:pt idx="199">
                  <c:v>20.805992699195315</c:v>
                </c:pt>
                <c:pt idx="200">
                  <c:v>20.762391231104385</c:v>
                </c:pt>
                <c:pt idx="201">
                  <c:v>23.453413272839274</c:v>
                </c:pt>
                <c:pt idx="202">
                  <c:v>23.402727242841181</c:v>
                </c:pt>
                <c:pt idx="203">
                  <c:v>20.630063605411685</c:v>
                </c:pt>
                <c:pt idx="204">
                  <c:v>20.585063622604725</c:v>
                </c:pt>
                <c:pt idx="205">
                  <c:v>20.539550955562206</c:v>
                </c:pt>
                <c:pt idx="206">
                  <c:v>20.494480561785579</c:v>
                </c:pt>
                <c:pt idx="207">
                  <c:v>20.449140986620204</c:v>
                </c:pt>
                <c:pt idx="208">
                  <c:v>20.403068164571533</c:v>
                </c:pt>
                <c:pt idx="209">
                  <c:v>20.356973906621779</c:v>
                </c:pt>
                <c:pt idx="210">
                  <c:v>20.310859944578159</c:v>
                </c:pt>
                <c:pt idx="211">
                  <c:v>20.264496717880846</c:v>
                </c:pt>
                <c:pt idx="212">
                  <c:v>17.601148893004719</c:v>
                </c:pt>
                <c:pt idx="213">
                  <c:v>20.171042246347703</c:v>
                </c:pt>
                <c:pt idx="214">
                  <c:v>20.124416874496497</c:v>
                </c:pt>
                <c:pt idx="215">
                  <c:v>20.077557581844975</c:v>
                </c:pt>
                <c:pt idx="216">
                  <c:v>17.439875766881624</c:v>
                </c:pt>
                <c:pt idx="217">
                  <c:v>19.983156707659553</c:v>
                </c:pt>
                <c:pt idx="218">
                  <c:v>19.935624821407995</c:v>
                </c:pt>
                <c:pt idx="219">
                  <c:v>19.888323548942761</c:v>
                </c:pt>
                <c:pt idx="220">
                  <c:v>17.276423033317457</c:v>
                </c:pt>
                <c:pt idx="221">
                  <c:v>17.235475250988582</c:v>
                </c:pt>
                <c:pt idx="222">
                  <c:v>19.745812204601602</c:v>
                </c:pt>
                <c:pt idx="223">
                  <c:v>19.698116321213046</c:v>
                </c:pt>
                <c:pt idx="224">
                  <c:v>17.112121552256728</c:v>
                </c:pt>
                <c:pt idx="225">
                  <c:v>17.07046971009694</c:v>
                </c:pt>
                <c:pt idx="226">
                  <c:v>19.55385046387234</c:v>
                </c:pt>
                <c:pt idx="227">
                  <c:v>16.987596466754557</c:v>
                </c:pt>
                <c:pt idx="228">
                  <c:v>16.946190236766245</c:v>
                </c:pt>
                <c:pt idx="229">
                  <c:v>16.904623192924266</c:v>
                </c:pt>
                <c:pt idx="230">
                  <c:v>16.862899239628533</c:v>
                </c:pt>
                <c:pt idx="231">
                  <c:v>16.821022262160657</c:v>
                </c:pt>
                <c:pt idx="232">
                  <c:v>16.778996126082482</c:v>
                </c:pt>
                <c:pt idx="233">
                  <c:v>16.73682467665056</c:v>
                </c:pt>
                <c:pt idx="234">
                  <c:v>16.69486790069498</c:v>
                </c:pt>
                <c:pt idx="235">
                  <c:v>16.652769781190894</c:v>
                </c:pt>
                <c:pt idx="236">
                  <c:v>16.6107103616431</c:v>
                </c:pt>
                <c:pt idx="237">
                  <c:v>16.568339956489226</c:v>
                </c:pt>
                <c:pt idx="238">
                  <c:v>16.52583947661137</c:v>
                </c:pt>
                <c:pt idx="239">
                  <c:v>16.483386167324859</c:v>
                </c:pt>
                <c:pt idx="240">
                  <c:v>16.440808362952581</c:v>
                </c:pt>
                <c:pt idx="241">
                  <c:v>16.398281448342942</c:v>
                </c:pt>
                <c:pt idx="242">
                  <c:v>16.355806349590331</c:v>
                </c:pt>
                <c:pt idx="243">
                  <c:v>13.93132700364079</c:v>
                </c:pt>
                <c:pt idx="244">
                  <c:v>16.270170141113301</c:v>
                </c:pt>
                <c:pt idx="245">
                  <c:v>13.858553646534864</c:v>
                </c:pt>
                <c:pt idx="246">
                  <c:v>13.822170744587494</c:v>
                </c:pt>
                <c:pt idx="247">
                  <c:v>16.141245545839539</c:v>
                </c:pt>
                <c:pt idx="248">
                  <c:v>13.74913933769829</c:v>
                </c:pt>
                <c:pt idx="249">
                  <c:v>13.712775684402926</c:v>
                </c:pt>
                <c:pt idx="250">
                  <c:v>16.012085378087534</c:v>
                </c:pt>
                <c:pt idx="251">
                  <c:v>13.639662097642502</c:v>
                </c:pt>
                <c:pt idx="252">
                  <c:v>13.603056661648088</c:v>
                </c:pt>
                <c:pt idx="253">
                  <c:v>13.566376106450873</c:v>
                </c:pt>
                <c:pt idx="254">
                  <c:v>13.529894761841705</c:v>
                </c:pt>
                <c:pt idx="255">
                  <c:v>15.796476690140192</c:v>
                </c:pt>
                <c:pt idx="256">
                  <c:v>13.456851756580516</c:v>
                </c:pt>
                <c:pt idx="257">
                  <c:v>13.420160628140366</c:v>
                </c:pt>
                <c:pt idx="258">
                  <c:v>13.383405329233309</c:v>
                </c:pt>
                <c:pt idx="259">
                  <c:v>13.346588577471731</c:v>
                </c:pt>
                <c:pt idx="260">
                  <c:v>13.309581737838615</c:v>
                </c:pt>
                <c:pt idx="261">
                  <c:v>13.27278147068059</c:v>
                </c:pt>
                <c:pt idx="262">
                  <c:v>13.236186034862648</c:v>
                </c:pt>
                <c:pt idx="263">
                  <c:v>13.19966455954725</c:v>
                </c:pt>
                <c:pt idx="264">
                  <c:v>13.162960637894644</c:v>
                </c:pt>
                <c:pt idx="265">
                  <c:v>10.909072538538954</c:v>
                </c:pt>
                <c:pt idx="266">
                  <c:v>13.089913337220516</c:v>
                </c:pt>
                <c:pt idx="267">
                  <c:v>13.053064241453914</c:v>
                </c:pt>
                <c:pt idx="268">
                  <c:v>13.01629833666906</c:v>
                </c:pt>
                <c:pt idx="269">
                  <c:v>12.979366294999203</c:v>
                </c:pt>
                <c:pt idx="270">
                  <c:v>10.757233348386304</c:v>
                </c:pt>
                <c:pt idx="271">
                  <c:v>12.906132929562883</c:v>
                </c:pt>
                <c:pt idx="272">
                  <c:v>10.696524995927662</c:v>
                </c:pt>
                <c:pt idx="273">
                  <c:v>12.83226438563211</c:v>
                </c:pt>
                <c:pt idx="274">
                  <c:v>10.635198183306969</c:v>
                </c:pt>
                <c:pt idx="275">
                  <c:v>12.758158553327503</c:v>
                </c:pt>
                <c:pt idx="276">
                  <c:v>12.720888988054426</c:v>
                </c:pt>
                <c:pt idx="277">
                  <c:v>10.543044479104374</c:v>
                </c:pt>
                <c:pt idx="278">
                  <c:v>12.646886336164537</c:v>
                </c:pt>
                <c:pt idx="279">
                  <c:v>10.482106258684935</c:v>
                </c:pt>
                <c:pt idx="280">
                  <c:v>12.57339561880484</c:v>
                </c:pt>
                <c:pt idx="281">
                  <c:v>10.421294760898952</c:v>
                </c:pt>
                <c:pt idx="282">
                  <c:v>12.499603969020978</c:v>
                </c:pt>
                <c:pt idx="283">
                  <c:v>10.360237254928796</c:v>
                </c:pt>
                <c:pt idx="284">
                  <c:v>12.425994417219894</c:v>
                </c:pt>
                <c:pt idx="285">
                  <c:v>10.299612912752204</c:v>
                </c:pt>
                <c:pt idx="286">
                  <c:v>10.269427286199365</c:v>
                </c:pt>
                <c:pt idx="287">
                  <c:v>10.239326122779564</c:v>
                </c:pt>
                <c:pt idx="288">
                  <c:v>10.209217120747008</c:v>
                </c:pt>
                <c:pt idx="289">
                  <c:v>10.178918338412053</c:v>
                </c:pt>
                <c:pt idx="290">
                  <c:v>10.148617284928893</c:v>
                </c:pt>
                <c:pt idx="291">
                  <c:v>10.118134168248679</c:v>
                </c:pt>
                <c:pt idx="292">
                  <c:v>10.087744421447246</c:v>
                </c:pt>
                <c:pt idx="293">
                  <c:v>10.057358381090776</c:v>
                </c:pt>
                <c:pt idx="294">
                  <c:v>10.027066717685223</c:v>
                </c:pt>
                <c:pt idx="295">
                  <c:v>9.9967808308869603</c:v>
                </c:pt>
                <c:pt idx="296">
                  <c:v>9.966414266298381</c:v>
                </c:pt>
                <c:pt idx="297">
                  <c:v>9.9360576367139348</c:v>
                </c:pt>
                <c:pt idx="298">
                  <c:v>7.9102563872802758</c:v>
                </c:pt>
                <c:pt idx="299">
                  <c:v>9.8754665880088837</c:v>
                </c:pt>
                <c:pt idx="300">
                  <c:v>7.8622037958811966</c:v>
                </c:pt>
                <c:pt idx="301">
                  <c:v>9.8151870002017336</c:v>
                </c:pt>
                <c:pt idx="302">
                  <c:v>7.8143958315497022</c:v>
                </c:pt>
                <c:pt idx="303">
                  <c:v>9.755305257935488</c:v>
                </c:pt>
                <c:pt idx="304">
                  <c:v>7.7667675141742691</c:v>
                </c:pt>
                <c:pt idx="305">
                  <c:v>9.6953206384402826</c:v>
                </c:pt>
                <c:pt idx="306">
                  <c:v>7.718861898139239</c:v>
                </c:pt>
                <c:pt idx="307">
                  <c:v>9.6350859526205106</c:v>
                </c:pt>
                <c:pt idx="308">
                  <c:v>9.6049229123476501</c:v>
                </c:pt>
                <c:pt idx="309">
                  <c:v>7.646844335940818</c:v>
                </c:pt>
                <c:pt idx="310">
                  <c:v>9.5445170701294835</c:v>
                </c:pt>
                <c:pt idx="311">
                  <c:v>7.5988109993064743</c:v>
                </c:pt>
                <c:pt idx="312">
                  <c:v>9.4843121615570585</c:v>
                </c:pt>
                <c:pt idx="313">
                  <c:v>7.5510010284471747</c:v>
                </c:pt>
                <c:pt idx="314">
                  <c:v>9.4243935729318444</c:v>
                </c:pt>
                <c:pt idx="315">
                  <c:v>7.5034795594256645</c:v>
                </c:pt>
                <c:pt idx="316">
                  <c:v>7.4798503338809867</c:v>
                </c:pt>
                <c:pt idx="317">
                  <c:v>7.4563084538900766</c:v>
                </c:pt>
                <c:pt idx="318">
                  <c:v>7.432853672638255</c:v>
                </c:pt>
                <c:pt idx="319">
                  <c:v>9.2764627282042227</c:v>
                </c:pt>
                <c:pt idx="320">
                  <c:v>7.3860235764839466</c:v>
                </c:pt>
                <c:pt idx="321">
                  <c:v>7.3625901503869855</c:v>
                </c:pt>
                <c:pt idx="322">
                  <c:v>7.339245843570005</c:v>
                </c:pt>
                <c:pt idx="323">
                  <c:v>7.3159312361934656</c:v>
                </c:pt>
                <c:pt idx="324">
                  <c:v>7.2925296557946098</c:v>
                </c:pt>
                <c:pt idx="325">
                  <c:v>7.2690441940832935</c:v>
                </c:pt>
                <c:pt idx="326">
                  <c:v>7.2455939193992807</c:v>
                </c:pt>
                <c:pt idx="327">
                  <c:v>7.2222372393322543</c:v>
                </c:pt>
                <c:pt idx="328">
                  <c:v>7.1988592957815989</c:v>
                </c:pt>
                <c:pt idx="329">
                  <c:v>5.3755073601916132</c:v>
                </c:pt>
                <c:pt idx="330">
                  <c:v>7.1523296523959301</c:v>
                </c:pt>
                <c:pt idx="331">
                  <c:v>7.1291218061482855</c:v>
                </c:pt>
                <c:pt idx="332">
                  <c:v>7.1058971274285332</c:v>
                </c:pt>
                <c:pt idx="333">
                  <c:v>7.0827128319581805</c:v>
                </c:pt>
                <c:pt idx="334">
                  <c:v>5.2887568681375736</c:v>
                </c:pt>
                <c:pt idx="335">
                  <c:v>7.0364681330040346</c:v>
                </c:pt>
                <c:pt idx="336">
                  <c:v>7.0135177384883844</c:v>
                </c:pt>
                <c:pt idx="337">
                  <c:v>5.2372485052466491</c:v>
                </c:pt>
                <c:pt idx="338">
                  <c:v>6.9676888841591023</c:v>
                </c:pt>
                <c:pt idx="339">
                  <c:v>6.9447591409645311</c:v>
                </c:pt>
                <c:pt idx="340">
                  <c:v>5.1857063335302112</c:v>
                </c:pt>
                <c:pt idx="341">
                  <c:v>6.8987196828681672</c:v>
                </c:pt>
                <c:pt idx="342">
                  <c:v>5.1514761057349805</c:v>
                </c:pt>
                <c:pt idx="343">
                  <c:v>5.1343556050033037</c:v>
                </c:pt>
                <c:pt idx="344">
                  <c:v>6.8300750840350943</c:v>
                </c:pt>
                <c:pt idx="345">
                  <c:v>5.1001097883802879</c:v>
                </c:pt>
                <c:pt idx="346">
                  <c:v>5.0830628255534327</c:v>
                </c:pt>
                <c:pt idx="347">
                  <c:v>6.7615742277469169</c:v>
                </c:pt>
                <c:pt idx="348">
                  <c:v>5.0489714238293191</c:v>
                </c:pt>
                <c:pt idx="349">
                  <c:v>5.0320037340461532</c:v>
                </c:pt>
                <c:pt idx="350">
                  <c:v>6.6932987450001606</c:v>
                </c:pt>
                <c:pt idx="351">
                  <c:v>4.9979676551471481</c:v>
                </c:pt>
                <c:pt idx="352">
                  <c:v>4.9809029390810817</c:v>
                </c:pt>
                <c:pt idx="353">
                  <c:v>6.6249370177214786</c:v>
                </c:pt>
                <c:pt idx="354">
                  <c:v>4.9469771602883092</c:v>
                </c:pt>
                <c:pt idx="355">
                  <c:v>4.9301156958181238</c:v>
                </c:pt>
                <c:pt idx="356">
                  <c:v>6.5572958351406543</c:v>
                </c:pt>
                <c:pt idx="357">
                  <c:v>4.8964182704984953</c:v>
                </c:pt>
                <c:pt idx="358">
                  <c:v>4.8796193354926638</c:v>
                </c:pt>
                <c:pt idx="359">
                  <c:v>4.8628658475698261</c:v>
                </c:pt>
                <c:pt idx="360">
                  <c:v>4.846123511646879</c:v>
                </c:pt>
                <c:pt idx="361">
                  <c:v>4.8295305083324296</c:v>
                </c:pt>
                <c:pt idx="362">
                  <c:v>4.813084952869497</c:v>
                </c:pt>
                <c:pt idx="363">
                  <c:v>4.7967173071778024</c:v>
                </c:pt>
                <c:pt idx="364">
                  <c:v>4.7803598986308904</c:v>
                </c:pt>
                <c:pt idx="365">
                  <c:v>4.7641138014639521</c:v>
                </c:pt>
                <c:pt idx="366">
                  <c:v>3.163215628150009</c:v>
                </c:pt>
                <c:pt idx="367">
                  <c:v>4.7315558542378486</c:v>
                </c:pt>
                <c:pt idx="368">
                  <c:v>4.7154106733984475</c:v>
                </c:pt>
                <c:pt idx="369">
                  <c:v>4.6990506363598632</c:v>
                </c:pt>
                <c:pt idx="370">
                  <c:v>4.682642600389153</c:v>
                </c:pt>
                <c:pt idx="371">
                  <c:v>4.6663488790652448</c:v>
                </c:pt>
                <c:pt idx="372">
                  <c:v>4.6500728717045101</c:v>
                </c:pt>
                <c:pt idx="373">
                  <c:v>3.0873375019182872</c:v>
                </c:pt>
                <c:pt idx="374">
                  <c:v>4.6176085971461722</c:v>
                </c:pt>
                <c:pt idx="375">
                  <c:v>4.6013280588733325</c:v>
                </c:pt>
                <c:pt idx="376">
                  <c:v>4.5849456146875767</c:v>
                </c:pt>
                <c:pt idx="377">
                  <c:v>3.0439915163817002</c:v>
                </c:pt>
                <c:pt idx="378">
                  <c:v>4.5525285852555175</c:v>
                </c:pt>
                <c:pt idx="379">
                  <c:v>4.536279691369467</c:v>
                </c:pt>
                <c:pt idx="380">
                  <c:v>3.0117927766499641</c:v>
                </c:pt>
                <c:pt idx="381">
                  <c:v>3.001210774867006</c:v>
                </c:pt>
                <c:pt idx="382">
                  <c:v>4.4884296747336503</c:v>
                </c:pt>
                <c:pt idx="383">
                  <c:v>4.4725171193946585</c:v>
                </c:pt>
                <c:pt idx="384">
                  <c:v>2.9693815234147443</c:v>
                </c:pt>
                <c:pt idx="385">
                  <c:v>2.9587476277668512</c:v>
                </c:pt>
                <c:pt idx="386">
                  <c:v>4.424701263174299</c:v>
                </c:pt>
                <c:pt idx="387">
                  <c:v>4.4088082191468496</c:v>
                </c:pt>
                <c:pt idx="388">
                  <c:v>2.9269771367321007</c:v>
                </c:pt>
                <c:pt idx="389">
                  <c:v>2.9164006010724477</c:v>
                </c:pt>
                <c:pt idx="390">
                  <c:v>2.9058630261704006</c:v>
                </c:pt>
                <c:pt idx="391">
                  <c:v>4.3452795330086937</c:v>
                </c:pt>
                <c:pt idx="392">
                  <c:v>2.884757905684721</c:v>
                </c:pt>
                <c:pt idx="393">
                  <c:v>2.8742470875405863</c:v>
                </c:pt>
                <c:pt idx="394">
                  <c:v>2.8637402948226391</c:v>
                </c:pt>
                <c:pt idx="395">
                  <c:v>4.2821547530393378</c:v>
                </c:pt>
                <c:pt idx="396">
                  <c:v>2.8428664863881705</c:v>
                </c:pt>
                <c:pt idx="397">
                  <c:v>2.8324991064512299</c:v>
                </c:pt>
                <c:pt idx="398">
                  <c:v>2.8221368627021306</c:v>
                </c:pt>
                <c:pt idx="399">
                  <c:v>2.8118501901995216</c:v>
                </c:pt>
                <c:pt idx="400">
                  <c:v>4.2044515959699957</c:v>
                </c:pt>
                <c:pt idx="401">
                  <c:v>2.7913113178317386</c:v>
                </c:pt>
                <c:pt idx="402">
                  <c:v>2.7810261509606251</c:v>
                </c:pt>
                <c:pt idx="403">
                  <c:v>2.7707488313262751</c:v>
                </c:pt>
                <c:pt idx="404">
                  <c:v>2.7604632235750488</c:v>
                </c:pt>
                <c:pt idx="405">
                  <c:v>2.7502037034312874</c:v>
                </c:pt>
                <c:pt idx="406">
                  <c:v>2.7399539882805146</c:v>
                </c:pt>
                <c:pt idx="407">
                  <c:v>2.7297804174933509</c:v>
                </c:pt>
                <c:pt idx="408">
                  <c:v>2.7195680070483492</c:v>
                </c:pt>
                <c:pt idx="409">
                  <c:v>2.7094155684109293</c:v>
                </c:pt>
                <c:pt idx="410">
                  <c:v>1.3492707508104167</c:v>
                </c:pt>
                <c:pt idx="411">
                  <c:v>2.689145173277065</c:v>
                </c:pt>
                <c:pt idx="412">
                  <c:v>2.6789492878071872</c:v>
                </c:pt>
                <c:pt idx="413">
                  <c:v>2.6688147517679792</c:v>
                </c:pt>
                <c:pt idx="414">
                  <c:v>2.658756632648323</c:v>
                </c:pt>
                <c:pt idx="415">
                  <c:v>1.3239945432322298</c:v>
                </c:pt>
                <c:pt idx="416">
                  <c:v>1.3189681740078447</c:v>
                </c:pt>
                <c:pt idx="417">
                  <c:v>2.6285904316802791</c:v>
                </c:pt>
                <c:pt idx="418">
                  <c:v>2.6184850821197716</c:v>
                </c:pt>
                <c:pt idx="419">
                  <c:v>2.6084421606002834</c:v>
                </c:pt>
                <c:pt idx="420">
                  <c:v>2.5984164709810003</c:v>
                </c:pt>
                <c:pt idx="421">
                  <c:v>1.2938666630313445</c:v>
                </c:pt>
                <c:pt idx="422">
                  <c:v>1.2888609992438067</c:v>
                </c:pt>
                <c:pt idx="423">
                  <c:v>2.5683894595767027</c:v>
                </c:pt>
                <c:pt idx="424">
                  <c:v>2.5584667922025828</c:v>
                </c:pt>
                <c:pt idx="425">
                  <c:v>2.5485202975988472</c:v>
                </c:pt>
                <c:pt idx="426">
                  <c:v>2.538608246192656</c:v>
                </c:pt>
                <c:pt idx="427">
                  <c:v>1.2640504346412458</c:v>
                </c:pt>
                <c:pt idx="428">
                  <c:v>1.2591046791858864</c:v>
                </c:pt>
                <c:pt idx="429">
                  <c:v>1.2541836110237237</c:v>
                </c:pt>
                <c:pt idx="430">
                  <c:v>2.4991411055886097</c:v>
                </c:pt>
                <c:pt idx="431">
                  <c:v>2.4893629262974573</c:v>
                </c:pt>
                <c:pt idx="432">
                  <c:v>2.4795796668755812</c:v>
                </c:pt>
                <c:pt idx="433">
                  <c:v>1.2346429088076092</c:v>
                </c:pt>
                <c:pt idx="434">
                  <c:v>1.2297908473191654</c:v>
                </c:pt>
                <c:pt idx="435">
                  <c:v>1.2249503201302525</c:v>
                </c:pt>
                <c:pt idx="436">
                  <c:v>1.2201280657523395</c:v>
                </c:pt>
                <c:pt idx="437">
                  <c:v>2.4311433213252713</c:v>
                </c:pt>
                <c:pt idx="438">
                  <c:v>2.421501342363328</c:v>
                </c:pt>
                <c:pt idx="439">
                  <c:v>2.4118842709541841</c:v>
                </c:pt>
                <c:pt idx="440">
                  <c:v>1.2008758814719622</c:v>
                </c:pt>
                <c:pt idx="441">
                  <c:v>1.1960706910352508</c:v>
                </c:pt>
                <c:pt idx="442">
                  <c:v>1.1912662736062192</c:v>
                </c:pt>
                <c:pt idx="443">
                  <c:v>1.1865375333837038</c:v>
                </c:pt>
                <c:pt idx="444">
                  <c:v>1.181760004003368</c:v>
                </c:pt>
                <c:pt idx="445">
                  <c:v>1.1769963711055293</c:v>
                </c:pt>
                <c:pt idx="446">
                  <c:v>2.3449360956776824</c:v>
                </c:pt>
                <c:pt idx="447">
                  <c:v>1.1674572327786361</c:v>
                </c:pt>
                <c:pt idx="448">
                  <c:v>1.1627126428906598</c:v>
                </c:pt>
                <c:pt idx="449">
                  <c:v>1.1579710012179218</c:v>
                </c:pt>
                <c:pt idx="450">
                  <c:v>1.153238567698375</c:v>
                </c:pt>
                <c:pt idx="451">
                  <c:v>1.1485155892378833</c:v>
                </c:pt>
                <c:pt idx="452">
                  <c:v>1.1438138404302671</c:v>
                </c:pt>
                <c:pt idx="453">
                  <c:v>1.1391103964097364</c:v>
                </c:pt>
                <c:pt idx="454">
                  <c:v>1.134349053251235</c:v>
                </c:pt>
                <c:pt idx="455">
                  <c:v>2.2597278640682466</c:v>
                </c:pt>
                <c:pt idx="456">
                  <c:v>1.1249615296098137</c:v>
                </c:pt>
                <c:pt idx="457">
                  <c:v>1.1202953712572665</c:v>
                </c:pt>
                <c:pt idx="458">
                  <c:v>1.1156403335697089</c:v>
                </c:pt>
                <c:pt idx="459">
                  <c:v>1.1110075014188177</c:v>
                </c:pt>
                <c:pt idx="460">
                  <c:v>1.1063968026181863</c:v>
                </c:pt>
                <c:pt idx="461">
                  <c:v>1.1018028134369515</c:v>
                </c:pt>
                <c:pt idx="462">
                  <c:v>1.0972149804664124</c:v>
                </c:pt>
                <c:pt idx="463">
                  <c:v>1.0926336248231194</c:v>
                </c:pt>
                <c:pt idx="464">
                  <c:v>1.088069497502492</c:v>
                </c:pt>
                <c:pt idx="465">
                  <c:v>0</c:v>
                </c:pt>
                <c:pt idx="466">
                  <c:v>0</c:v>
                </c:pt>
                <c:pt idx="467">
                  <c:v>1.0744707600118504</c:v>
                </c:pt>
                <c:pt idx="468">
                  <c:v>1.0699962539897685</c:v>
                </c:pt>
                <c:pt idx="469">
                  <c:v>1.0654687889770562</c:v>
                </c:pt>
                <c:pt idx="470">
                  <c:v>1.060944748749282</c:v>
                </c:pt>
                <c:pt idx="471">
                  <c:v>1.0564245322373229</c:v>
                </c:pt>
                <c:pt idx="472">
                  <c:v>1.0519085308829874</c:v>
                </c:pt>
                <c:pt idx="473">
                  <c:v>1.0474019640565773</c:v>
                </c:pt>
                <c:pt idx="474">
                  <c:v>1.0429098778844552</c:v>
                </c:pt>
                <c:pt idx="475">
                  <c:v>1.0384228894442926</c:v>
                </c:pt>
                <c:pt idx="476">
                  <c:v>1.0339460745674112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1.0027393558306701</c:v>
                </c:pt>
                <c:pt idx="484">
                  <c:v>0.99830069794683107</c:v>
                </c:pt>
                <c:pt idx="485">
                  <c:v>0.9938532726650805</c:v>
                </c:pt>
                <c:pt idx="486">
                  <c:v>0.98941509557893437</c:v>
                </c:pt>
                <c:pt idx="487">
                  <c:v>0.98499072424187373</c:v>
                </c:pt>
                <c:pt idx="488">
                  <c:v>0.98060998595636217</c:v>
                </c:pt>
                <c:pt idx="489">
                  <c:v>0.9762512403362914</c:v>
                </c:pt>
                <c:pt idx="490">
                  <c:v>0.97195605628445292</c:v>
                </c:pt>
                <c:pt idx="491">
                  <c:v>0.9676448492404407</c:v>
                </c:pt>
                <c:pt idx="492">
                  <c:v>0.96334308709264516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0.87944789934489687</c:v>
                </c:pt>
                <c:pt idx="513">
                  <c:v>0.87527479919370943</c:v>
                </c:pt>
                <c:pt idx="514">
                  <c:v>0.87111435944673776</c:v>
                </c:pt>
                <c:pt idx="515">
                  <c:v>0.86696346911219058</c:v>
                </c:pt>
                <c:pt idx="516">
                  <c:v>0.86281585605118927</c:v>
                </c:pt>
                <c:pt idx="517">
                  <c:v>0.8586719914597164</c:v>
                </c:pt>
                <c:pt idx="518">
                  <c:v>0.85452911813084864</c:v>
                </c:pt>
                <c:pt idx="519">
                  <c:v>0.85037821879972353</c:v>
                </c:pt>
                <c:pt idx="520">
                  <c:v>0.84624220053069388</c:v>
                </c:pt>
                <c:pt idx="521">
                  <c:v>0.84213371865034337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0.75935626220540275</c:v>
                </c:pt>
                <c:pt idx="581">
                  <c:v>0.75935880369015052</c:v>
                </c:pt>
                <c:pt idx="582">
                  <c:v>0.75936134519191112</c:v>
                </c:pt>
                <c:pt idx="583">
                  <c:v>0.75936388671068444</c:v>
                </c:pt>
                <c:pt idx="584">
                  <c:v>0.75936642824647094</c:v>
                </c:pt>
                <c:pt idx="585">
                  <c:v>0.75936896979927093</c:v>
                </c:pt>
                <c:pt idx="586">
                  <c:v>0.75937151136908387</c:v>
                </c:pt>
                <c:pt idx="587">
                  <c:v>0.75937405295591065</c:v>
                </c:pt>
                <c:pt idx="588">
                  <c:v>0.75937659455975115</c:v>
                </c:pt>
                <c:pt idx="589">
                  <c:v>0.75937913618060549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0.7594782726665964</c:v>
                </c:pt>
                <c:pt idx="624">
                  <c:v>0.75948081496814746</c:v>
                </c:pt>
                <c:pt idx="625">
                  <c:v>0.75948335728671912</c:v>
                </c:pt>
                <c:pt idx="626">
                  <c:v>0.75948589962231194</c:v>
                </c:pt>
                <c:pt idx="627">
                  <c:v>0.75949098434456175</c:v>
                </c:pt>
                <c:pt idx="628">
                  <c:v>0.75949606913489776</c:v>
                </c:pt>
                <c:pt idx="629">
                  <c:v>0.75950115399332163</c:v>
                </c:pt>
                <c:pt idx="630">
                  <c:v>0.75950369644806692</c:v>
                </c:pt>
                <c:pt idx="631">
                  <c:v>0.7595062389198346</c:v>
                </c:pt>
                <c:pt idx="632">
                  <c:v>0.75950878140862521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0.7596003223435891</c:v>
                </c:pt>
                <c:pt idx="661">
                  <c:v>0.75960540859811354</c:v>
                </c:pt>
                <c:pt idx="662">
                  <c:v>0.75961049492075539</c:v>
                </c:pt>
                <c:pt idx="663">
                  <c:v>0.75961558131151563</c:v>
                </c:pt>
                <c:pt idx="664">
                  <c:v>0.7596181245324406</c:v>
                </c:pt>
                <c:pt idx="665">
                  <c:v>0.75962066777039583</c:v>
                </c:pt>
                <c:pt idx="666">
                  <c:v>0.75962321102538122</c:v>
                </c:pt>
                <c:pt idx="667">
                  <c:v>0.75962575429739743</c:v>
                </c:pt>
                <c:pt idx="668">
                  <c:v>0.75963084089252142</c:v>
                </c:pt>
                <c:pt idx="669">
                  <c:v>0.75963592755576959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2.4366167824762348</c:v>
                </c:pt>
                <c:pt idx="689">
                  <c:v>2.4330583105164885</c:v>
                </c:pt>
                <c:pt idx="690">
                  <c:v>2.4295117298726079</c:v>
                </c:pt>
                <c:pt idx="691">
                  <c:v>2.4259776271048925</c:v>
                </c:pt>
                <c:pt idx="692">
                  <c:v>2.4224570104999894</c:v>
                </c:pt>
              </c:numCache>
            </c:numRef>
          </c:val>
        </c:ser>
        <c:marker val="1"/>
        <c:axId val="65225088"/>
        <c:axId val="65227008"/>
      </c:lineChart>
      <c:catAx>
        <c:axId val="652250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T+ (seconds)</a:t>
                </a:r>
              </a:p>
            </c:rich>
          </c:tx>
          <c:layout/>
        </c:title>
        <c:numFmt formatCode="General" sourceLinked="1"/>
        <c:tickLblPos val="low"/>
        <c:crossAx val="65227008"/>
        <c:crosses val="autoZero"/>
        <c:auto val="1"/>
        <c:lblAlgn val="ctr"/>
        <c:lblOffset val="100"/>
        <c:tickLblSkip val="60"/>
        <c:tickMarkSkip val="60"/>
      </c:catAx>
      <c:valAx>
        <c:axId val="65227008"/>
        <c:scaling>
          <c:orientation val="minMax"/>
          <c:max val="90"/>
        </c:scaling>
        <c:axPos val="l"/>
        <c:majorGridlines/>
        <c:numFmt formatCode="General" sourceLinked="1"/>
        <c:tickLblPos val="nextTo"/>
        <c:crossAx val="65225088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0.78429</cdr:x>
      <cdr:y>0.09086</cdr:y>
    </cdr:from>
    <cdr:to>
      <cdr:x>0.78447</cdr:x>
      <cdr:y>0.93391</cdr:y>
    </cdr:to>
    <cdr:sp macro="" textlink="">
      <cdr:nvSpPr>
        <cdr:cNvPr id="8" name="Straight Connector 7"/>
        <cdr:cNvSpPr/>
      </cdr:nvSpPr>
      <cdr:spPr>
        <a:xfrm xmlns:a="http://schemas.openxmlformats.org/drawingml/2006/main" rot="5400000" flipH="1" flipV="1">
          <a:off x="6801644" y="572294"/>
          <a:ext cx="1589" cy="5310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0.15834</cdr:x>
      <cdr:y>0.08569</cdr:y>
    </cdr:from>
    <cdr:to>
      <cdr:x>0.16017</cdr:x>
      <cdr:y>0.9363</cdr:y>
    </cdr:to>
    <cdr:sp macro="" textlink="">
      <cdr:nvSpPr>
        <cdr:cNvPr id="10" name="Straight Connector 9"/>
        <cdr:cNvSpPr/>
      </cdr:nvSpPr>
      <cdr:spPr>
        <a:xfrm xmlns:a="http://schemas.openxmlformats.org/drawingml/2006/main" rot="16200000" flipV="1">
          <a:off x="1373188" y="539750"/>
          <a:ext cx="15877" cy="53578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0.15971</cdr:x>
      <cdr:y>0.07309</cdr:y>
    </cdr:from>
    <cdr:to>
      <cdr:x>0.21371</cdr:x>
      <cdr:y>0.37301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674687" y="1170781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Maximum Dynamic Pressure</a:t>
          </a:r>
        </a:p>
      </cdr:txBody>
    </cdr:sp>
  </cdr:relSizeAnchor>
  <cdr:relSizeAnchor xmlns:cdr="http://schemas.openxmlformats.org/drawingml/2006/chartDrawing">
    <cdr:from>
      <cdr:x>0.28648</cdr:x>
      <cdr:y>0.05923</cdr:y>
    </cdr:from>
    <cdr:to>
      <cdr:x>0.34048</cdr:x>
      <cdr:y>0.35915</cdr:y>
    </cdr:to>
    <cdr:sp macro="" textlink="">
      <cdr:nvSpPr>
        <cdr:cNvPr id="12" name="TextBox 1"/>
        <cdr:cNvSpPr txBox="1"/>
      </cdr:nvSpPr>
      <cdr:spPr>
        <a:xfrm xmlns:a="http://schemas.openxmlformats.org/drawingml/2006/main" rot="16200000">
          <a:off x="1774032" y="1083469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Main Engine Cut-off</a:t>
          </a:r>
        </a:p>
      </cdr:txBody>
    </cdr:sp>
  </cdr:relSizeAnchor>
  <cdr:relSizeAnchor xmlns:cdr="http://schemas.openxmlformats.org/drawingml/2006/chartDrawing">
    <cdr:from>
      <cdr:x>0.28822</cdr:x>
      <cdr:y>0.08204</cdr:y>
    </cdr:from>
    <cdr:to>
      <cdr:x>0.2884</cdr:x>
      <cdr:y>0.93517</cdr:y>
    </cdr:to>
    <cdr:sp macro="" textlink="">
      <cdr:nvSpPr>
        <cdr:cNvPr id="14" name="Straight Connector 13"/>
        <cdr:cNvSpPr/>
      </cdr:nvSpPr>
      <cdr:spPr>
        <a:xfrm xmlns:a="http://schemas.openxmlformats.org/drawingml/2006/main" rot="5400000" flipH="1" flipV="1">
          <a:off x="2499519" y="516732"/>
          <a:ext cx="1589" cy="53736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0.78072</cdr:x>
      <cdr:y>0.63512</cdr:y>
    </cdr:from>
    <cdr:to>
      <cdr:x>0.83472</cdr:x>
      <cdr:y>0.93504</cdr:y>
    </cdr:to>
    <cdr:sp macro="" textlink="">
      <cdr:nvSpPr>
        <cdr:cNvPr id="15" name="TextBox 1"/>
        <cdr:cNvSpPr txBox="1"/>
      </cdr:nvSpPr>
      <cdr:spPr>
        <a:xfrm xmlns:a="http://schemas.openxmlformats.org/drawingml/2006/main" rot="16200000">
          <a:off x="6060281" y="4710906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Second Engine Cut-off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0.13683</cdr:x>
      <cdr:y>0.06427</cdr:y>
    </cdr:from>
    <cdr:to>
      <cdr:x>0.19083</cdr:x>
      <cdr:y>0.36419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476248" y="1115218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Maximum Dynamic Pressure</a:t>
          </a:r>
        </a:p>
      </cdr:txBody>
    </cdr:sp>
  </cdr:relSizeAnchor>
  <cdr:relSizeAnchor xmlns:cdr="http://schemas.openxmlformats.org/drawingml/2006/chartDrawing">
    <cdr:from>
      <cdr:x>0.27092</cdr:x>
      <cdr:y>0</cdr:y>
    </cdr:from>
    <cdr:to>
      <cdr:x>0.32492</cdr:x>
      <cdr:y>0.29992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1639094" y="686593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Main Engine Cut-off</a:t>
          </a:r>
        </a:p>
      </cdr:txBody>
    </cdr:sp>
  </cdr:relSizeAnchor>
  <cdr:relSizeAnchor xmlns:cdr="http://schemas.openxmlformats.org/drawingml/2006/chartDrawing">
    <cdr:from>
      <cdr:x>0.73953</cdr:x>
      <cdr:y>0.64016</cdr:y>
    </cdr:from>
    <cdr:to>
      <cdr:x>0.79353</cdr:x>
      <cdr:y>0.94008</cdr:y>
    </cdr:to>
    <cdr:sp macro="" textlink="">
      <cdr:nvSpPr>
        <cdr:cNvPr id="7" name="TextBox 1"/>
        <cdr:cNvSpPr txBox="1"/>
      </cdr:nvSpPr>
      <cdr:spPr>
        <a:xfrm xmlns:a="http://schemas.openxmlformats.org/drawingml/2006/main" rot="16200000">
          <a:off x="5703093" y="4742656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Second Engine Cut-off</a:t>
          </a:r>
        </a:p>
      </cdr:txBody>
    </cdr:sp>
  </cdr:relSizeAnchor>
  <cdr:relSizeAnchor xmlns:cdr="http://schemas.openxmlformats.org/drawingml/2006/chartDrawing">
    <cdr:from>
      <cdr:x>0.13994</cdr:x>
      <cdr:y>0.08582</cdr:y>
    </cdr:from>
    <cdr:to>
      <cdr:x>0.14013</cdr:x>
      <cdr:y>0.93895</cdr:y>
    </cdr:to>
    <cdr:sp macro="" textlink="">
      <cdr:nvSpPr>
        <cdr:cNvPr id="9" name="Straight Connector 8"/>
        <cdr:cNvSpPr/>
      </cdr:nvSpPr>
      <cdr:spPr>
        <a:xfrm xmlns:a="http://schemas.openxmlformats.org/drawingml/2006/main" rot="5400000" flipH="1" flipV="1">
          <a:off x="1213644" y="540544"/>
          <a:ext cx="1589" cy="53736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0.26991</cdr:x>
      <cdr:y>0.07826</cdr:y>
    </cdr:from>
    <cdr:to>
      <cdr:x>0.27009</cdr:x>
      <cdr:y>0.94147</cdr:y>
    </cdr:to>
    <cdr:sp macro="" textlink="">
      <cdr:nvSpPr>
        <cdr:cNvPr id="11" name="Straight Connector 10"/>
        <cdr:cNvSpPr/>
      </cdr:nvSpPr>
      <cdr:spPr>
        <a:xfrm xmlns:a="http://schemas.openxmlformats.org/drawingml/2006/main" rot="5400000">
          <a:off x="2340769" y="492919"/>
          <a:ext cx="1589" cy="5437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0.77971</cdr:x>
      <cdr:y>0.07952</cdr:y>
    </cdr:from>
    <cdr:to>
      <cdr:x>0.7799</cdr:x>
      <cdr:y>0.94147</cdr:y>
    </cdr:to>
    <cdr:sp macro="" textlink="">
      <cdr:nvSpPr>
        <cdr:cNvPr id="13" name="Straight Connector 12"/>
        <cdr:cNvSpPr/>
      </cdr:nvSpPr>
      <cdr:spPr>
        <a:xfrm xmlns:a="http://schemas.openxmlformats.org/drawingml/2006/main" rot="5400000" flipH="1" flipV="1">
          <a:off x="6761956" y="500857"/>
          <a:ext cx="1589" cy="54292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94"/>
  <sheetViews>
    <sheetView tabSelected="1" topLeftCell="A7" workbookViewId="0">
      <selection activeCell="C19" sqref="C19"/>
    </sheetView>
  </sheetViews>
  <sheetFormatPr defaultRowHeight="15"/>
  <cols>
    <col min="1" max="1" width="19.42578125" bestFit="1" customWidth="1"/>
    <col min="2" max="2" width="11.140625" bestFit="1" customWidth="1"/>
    <col min="3" max="3" width="13.5703125" style="3" bestFit="1" customWidth="1"/>
    <col min="4" max="4" width="19.42578125" bestFit="1" customWidth="1"/>
    <col min="5" max="5" width="9.85546875" bestFit="1" customWidth="1"/>
    <col min="6" max="6" width="10.140625" bestFit="1" customWidth="1"/>
    <col min="7" max="7" width="12" bestFit="1" customWidth="1"/>
    <col min="8" max="8" width="34.42578125" bestFit="1" customWidth="1"/>
  </cols>
  <sheetData>
    <row r="1" spans="1:16">
      <c r="A1" t="s">
        <v>5</v>
      </c>
      <c r="B1" t="s">
        <v>4</v>
      </c>
      <c r="C1" s="3" t="s">
        <v>1</v>
      </c>
      <c r="D1" t="s">
        <v>2</v>
      </c>
      <c r="E1" t="s">
        <v>0</v>
      </c>
      <c r="F1" t="s">
        <v>3</v>
      </c>
      <c r="G1" t="s">
        <v>6</v>
      </c>
      <c r="H1" t="s">
        <v>7</v>
      </c>
    </row>
    <row r="2" spans="1:16">
      <c r="A2">
        <v>0</v>
      </c>
      <c r="B2">
        <v>0</v>
      </c>
      <c r="C2" s="3">
        <v>0</v>
      </c>
      <c r="D2">
        <v>0</v>
      </c>
      <c r="E2">
        <v>0</v>
      </c>
      <c r="F2">
        <f>E2/1000</f>
        <v>0</v>
      </c>
    </row>
    <row r="3" spans="1:16">
      <c r="A3">
        <v>0</v>
      </c>
      <c r="B3">
        <v>0</v>
      </c>
      <c r="C3" s="3">
        <v>0</v>
      </c>
      <c r="D3">
        <f>((C3*3.6)-(C2*3.6))</f>
        <v>0</v>
      </c>
      <c r="E3">
        <v>1000</v>
      </c>
      <c r="F3">
        <f t="shared" ref="F3:F66" si="0">E3/1000</f>
        <v>1</v>
      </c>
    </row>
    <row r="4" spans="1:16">
      <c r="A4">
        <v>0</v>
      </c>
      <c r="B4">
        <v>0</v>
      </c>
      <c r="C4" s="3">
        <v>0</v>
      </c>
      <c r="D4">
        <f t="shared" ref="D4:D67" si="1">((C4*3.6)-(C3*3.6))</f>
        <v>0</v>
      </c>
      <c r="E4">
        <v>2000</v>
      </c>
      <c r="F4">
        <f t="shared" si="0"/>
        <v>2</v>
      </c>
    </row>
    <row r="5" spans="1:16">
      <c r="A5">
        <v>0</v>
      </c>
      <c r="B5">
        <v>0</v>
      </c>
      <c r="C5" s="3">
        <v>0</v>
      </c>
      <c r="D5">
        <f t="shared" si="1"/>
        <v>0</v>
      </c>
      <c r="E5">
        <v>3000</v>
      </c>
      <c r="F5">
        <f t="shared" si="0"/>
        <v>3</v>
      </c>
    </row>
    <row r="6" spans="1:16">
      <c r="A6">
        <v>0</v>
      </c>
      <c r="B6">
        <v>0</v>
      </c>
      <c r="C6" s="3">
        <v>0</v>
      </c>
      <c r="D6">
        <f t="shared" si="1"/>
        <v>0</v>
      </c>
      <c r="E6">
        <v>4000</v>
      </c>
      <c r="F6">
        <f t="shared" si="0"/>
        <v>4</v>
      </c>
      <c r="K6" s="1"/>
      <c r="L6" s="1"/>
      <c r="M6" s="1"/>
      <c r="N6" s="1"/>
      <c r="O6" s="1"/>
      <c r="P6" s="1"/>
    </row>
    <row r="7" spans="1:16">
      <c r="A7">
        <v>0</v>
      </c>
      <c r="B7">
        <v>5</v>
      </c>
      <c r="C7" s="3">
        <v>5</v>
      </c>
      <c r="D7">
        <f t="shared" si="1"/>
        <v>18</v>
      </c>
      <c r="E7">
        <v>5000</v>
      </c>
      <c r="F7">
        <f t="shared" si="0"/>
        <v>5</v>
      </c>
      <c r="K7" s="1"/>
      <c r="L7" s="1"/>
      <c r="M7" s="1"/>
      <c r="N7" s="1"/>
      <c r="O7" s="1"/>
      <c r="P7" s="1"/>
    </row>
    <row r="8" spans="1:16">
      <c r="A8">
        <v>0</v>
      </c>
      <c r="B8">
        <v>11</v>
      </c>
      <c r="C8" s="3">
        <v>11</v>
      </c>
      <c r="D8">
        <f t="shared" si="1"/>
        <v>21.6</v>
      </c>
      <c r="E8">
        <v>6000</v>
      </c>
      <c r="F8">
        <f t="shared" si="0"/>
        <v>6</v>
      </c>
      <c r="K8" s="1"/>
      <c r="L8" s="1"/>
      <c r="M8" s="1"/>
      <c r="N8" s="1"/>
      <c r="O8" s="1"/>
      <c r="P8" s="1"/>
    </row>
    <row r="9" spans="1:16">
      <c r="A9">
        <v>0</v>
      </c>
      <c r="B9">
        <v>20</v>
      </c>
      <c r="C9" s="3">
        <v>20</v>
      </c>
      <c r="D9">
        <f t="shared" si="1"/>
        <v>32.4</v>
      </c>
      <c r="E9">
        <v>7000</v>
      </c>
      <c r="F9">
        <f t="shared" si="0"/>
        <v>7</v>
      </c>
      <c r="K9" s="1"/>
      <c r="L9" s="1"/>
      <c r="M9" s="2"/>
      <c r="N9" s="1"/>
      <c r="O9" s="1"/>
      <c r="P9" s="1"/>
    </row>
    <row r="10" spans="1:16">
      <c r="A10">
        <v>0</v>
      </c>
      <c r="B10">
        <v>31</v>
      </c>
      <c r="C10" s="3">
        <v>31</v>
      </c>
      <c r="D10">
        <f t="shared" si="1"/>
        <v>39.600000000000009</v>
      </c>
      <c r="E10">
        <v>8000</v>
      </c>
      <c r="F10">
        <f t="shared" si="0"/>
        <v>8</v>
      </c>
      <c r="G10">
        <f>ASIN((A15-A5)/((AVERAGE(C5:C15)/3600)*(F15-F5)))</f>
        <v>1.2520859079168285</v>
      </c>
      <c r="H10">
        <f t="shared" ref="H10:H69" si="2">DEGREES(G10)</f>
        <v>71.739238111440102</v>
      </c>
      <c r="K10" s="1"/>
      <c r="L10" s="1"/>
      <c r="M10" s="2"/>
      <c r="N10" s="1"/>
      <c r="O10" s="1"/>
      <c r="P10" s="1"/>
    </row>
    <row r="11" spans="1:16">
      <c r="A11">
        <v>0</v>
      </c>
      <c r="B11">
        <v>44</v>
      </c>
      <c r="C11" s="3">
        <v>44</v>
      </c>
      <c r="D11">
        <f t="shared" si="1"/>
        <v>46.8</v>
      </c>
      <c r="E11">
        <v>9000</v>
      </c>
      <c r="F11">
        <f t="shared" si="0"/>
        <v>9</v>
      </c>
      <c r="K11" s="1"/>
      <c r="L11" s="1"/>
      <c r="M11" s="1"/>
      <c r="N11" s="1"/>
      <c r="O11" s="1"/>
      <c r="P11" s="1"/>
    </row>
    <row r="12" spans="1:16">
      <c r="A12">
        <v>0</v>
      </c>
      <c r="B12">
        <v>56</v>
      </c>
      <c r="C12" s="3">
        <v>56</v>
      </c>
      <c r="D12">
        <f t="shared" si="1"/>
        <v>43.199999999999989</v>
      </c>
      <c r="E12">
        <v>10000</v>
      </c>
      <c r="F12">
        <f t="shared" si="0"/>
        <v>10</v>
      </c>
      <c r="K12" s="1"/>
      <c r="L12" s="1"/>
      <c r="M12" s="1"/>
      <c r="N12" s="1"/>
      <c r="O12" s="1"/>
      <c r="P12" s="1"/>
    </row>
    <row r="13" spans="1:16">
      <c r="A13">
        <v>0</v>
      </c>
      <c r="B13">
        <v>70</v>
      </c>
      <c r="C13" s="3">
        <v>70</v>
      </c>
      <c r="D13">
        <f t="shared" si="1"/>
        <v>50.400000000000006</v>
      </c>
      <c r="E13">
        <v>11000</v>
      </c>
      <c r="F13">
        <f t="shared" si="0"/>
        <v>11</v>
      </c>
      <c r="K13" s="1"/>
      <c r="L13" s="1"/>
      <c r="M13" s="1"/>
      <c r="N13" s="1"/>
      <c r="O13" s="1"/>
      <c r="P13" s="1"/>
    </row>
    <row r="14" spans="1:16">
      <c r="A14">
        <v>0.1</v>
      </c>
      <c r="B14">
        <v>83</v>
      </c>
      <c r="C14" s="3">
        <v>83</v>
      </c>
      <c r="D14">
        <f t="shared" si="1"/>
        <v>46.800000000000011</v>
      </c>
      <c r="E14">
        <v>12000</v>
      </c>
      <c r="F14">
        <f t="shared" si="0"/>
        <v>12</v>
      </c>
      <c r="K14" s="1"/>
      <c r="L14" s="1"/>
      <c r="M14" s="1"/>
      <c r="N14" s="1"/>
      <c r="O14" s="1"/>
      <c r="P14" s="1"/>
    </row>
    <row r="15" spans="1:16">
      <c r="A15">
        <v>0.1</v>
      </c>
      <c r="B15">
        <v>97</v>
      </c>
      <c r="C15" s="3">
        <v>97</v>
      </c>
      <c r="D15">
        <f t="shared" si="1"/>
        <v>50.399999999999977</v>
      </c>
      <c r="E15">
        <v>13000</v>
      </c>
      <c r="F15">
        <f t="shared" si="0"/>
        <v>13</v>
      </c>
      <c r="K15" s="1"/>
      <c r="L15" s="1"/>
      <c r="M15" s="1"/>
      <c r="N15" s="1"/>
      <c r="O15" s="1"/>
      <c r="P15" s="1"/>
    </row>
    <row r="16" spans="1:16">
      <c r="A16">
        <v>0.2</v>
      </c>
      <c r="B16">
        <v>111</v>
      </c>
      <c r="C16" s="3">
        <v>111</v>
      </c>
      <c r="D16">
        <f t="shared" si="1"/>
        <v>50.400000000000034</v>
      </c>
      <c r="E16">
        <v>14000</v>
      </c>
      <c r="F16">
        <f t="shared" si="0"/>
        <v>14</v>
      </c>
      <c r="K16" s="1"/>
      <c r="L16" s="1"/>
      <c r="M16" s="1"/>
      <c r="N16" s="1"/>
      <c r="O16" s="1"/>
      <c r="P16" s="1"/>
    </row>
    <row r="17" spans="1:8">
      <c r="A17">
        <v>0.2</v>
      </c>
      <c r="B17">
        <v>126</v>
      </c>
      <c r="C17" s="3">
        <v>126</v>
      </c>
      <c r="D17">
        <f t="shared" si="1"/>
        <v>54</v>
      </c>
      <c r="E17">
        <v>15000</v>
      </c>
      <c r="F17">
        <f t="shared" si="0"/>
        <v>15</v>
      </c>
    </row>
    <row r="18" spans="1:8">
      <c r="A18">
        <v>0.2</v>
      </c>
      <c r="B18">
        <v>141</v>
      </c>
      <c r="C18" s="3">
        <v>141</v>
      </c>
      <c r="D18">
        <f t="shared" si="1"/>
        <v>54</v>
      </c>
      <c r="E18">
        <v>16000</v>
      </c>
      <c r="F18">
        <f t="shared" si="0"/>
        <v>16</v>
      </c>
    </row>
    <row r="19" spans="1:8">
      <c r="A19">
        <v>0.3</v>
      </c>
      <c r="B19">
        <v>156</v>
      </c>
      <c r="C19" s="3">
        <v>156</v>
      </c>
      <c r="D19">
        <f t="shared" si="1"/>
        <v>54</v>
      </c>
      <c r="E19">
        <v>17000</v>
      </c>
      <c r="F19">
        <f t="shared" si="0"/>
        <v>17</v>
      </c>
      <c r="G19">
        <f>ASIN((A24-A14)/((AVERAGE(C14:C24)/3600)*(F24-F14)))</f>
        <v>1.1623243918628612</v>
      </c>
      <c r="H19">
        <f t="shared" si="2"/>
        <v>66.596282078851985</v>
      </c>
    </row>
    <row r="20" spans="1:8">
      <c r="A20">
        <v>0.3</v>
      </c>
      <c r="B20">
        <v>171</v>
      </c>
      <c r="C20" s="3">
        <v>171</v>
      </c>
      <c r="D20">
        <f t="shared" si="1"/>
        <v>54</v>
      </c>
      <c r="E20">
        <v>18000</v>
      </c>
      <c r="F20">
        <f t="shared" si="0"/>
        <v>18</v>
      </c>
    </row>
    <row r="21" spans="1:8">
      <c r="A21">
        <v>0.4</v>
      </c>
      <c r="B21">
        <v>187</v>
      </c>
      <c r="C21" s="3">
        <v>187</v>
      </c>
      <c r="D21">
        <f t="shared" si="1"/>
        <v>57.600000000000023</v>
      </c>
      <c r="E21">
        <v>19000</v>
      </c>
      <c r="F21">
        <f t="shared" si="0"/>
        <v>19</v>
      </c>
      <c r="G21">
        <f>ASIN((A26-A16)/((AVERAGE(C16:C26)/3600)*(F26-F16)))</f>
        <v>1.2796310604618901</v>
      </c>
      <c r="H21">
        <f t="shared" si="2"/>
        <v>73.317459098316178</v>
      </c>
    </row>
    <row r="22" spans="1:8">
      <c r="A22">
        <v>0.4</v>
      </c>
      <c r="B22">
        <v>202</v>
      </c>
      <c r="C22" s="3">
        <v>202</v>
      </c>
      <c r="D22">
        <f t="shared" si="1"/>
        <v>54</v>
      </c>
      <c r="E22">
        <v>20000</v>
      </c>
      <c r="F22">
        <f t="shared" si="0"/>
        <v>20</v>
      </c>
    </row>
    <row r="23" spans="1:8">
      <c r="A23">
        <v>0.5</v>
      </c>
      <c r="B23">
        <v>210</v>
      </c>
      <c r="C23" s="4">
        <v>218</v>
      </c>
      <c r="D23">
        <f t="shared" si="1"/>
        <v>57.600000000000023</v>
      </c>
      <c r="E23">
        <v>21000</v>
      </c>
      <c r="F23">
        <f t="shared" si="0"/>
        <v>21</v>
      </c>
    </row>
    <row r="24" spans="1:8">
      <c r="A24">
        <v>0.5</v>
      </c>
      <c r="B24">
        <v>234</v>
      </c>
      <c r="C24" s="3">
        <v>234</v>
      </c>
      <c r="D24">
        <f t="shared" si="1"/>
        <v>57.599999999999909</v>
      </c>
      <c r="E24">
        <v>22000</v>
      </c>
      <c r="F24">
        <f t="shared" si="0"/>
        <v>22</v>
      </c>
      <c r="G24">
        <f>ASIN((A29-A19)/((AVERAGE(C19:C29)/3600)*(F29-F19)))</f>
        <v>1.1424353261973297</v>
      </c>
      <c r="H24">
        <f t="shared" si="2"/>
        <v>65.456722557758482</v>
      </c>
    </row>
    <row r="25" spans="1:8">
      <c r="A25">
        <v>0.8</v>
      </c>
      <c r="B25">
        <v>251</v>
      </c>
      <c r="C25" s="3">
        <v>251</v>
      </c>
      <c r="D25">
        <f t="shared" si="1"/>
        <v>61.200000000000045</v>
      </c>
      <c r="E25">
        <v>23000</v>
      </c>
      <c r="F25">
        <f t="shared" si="0"/>
        <v>23</v>
      </c>
      <c r="G25">
        <f>ASIN((A30-A20)/((AVERAGE(C20:C30)/3600)*(F30-F20)))</f>
        <v>1.4343648146896155</v>
      </c>
      <c r="H25">
        <f t="shared" si="2"/>
        <v>82.183050163779399</v>
      </c>
    </row>
    <row r="26" spans="1:8">
      <c r="A26">
        <v>0.7</v>
      </c>
      <c r="B26">
        <v>270</v>
      </c>
      <c r="C26" s="3">
        <v>270</v>
      </c>
      <c r="D26">
        <f t="shared" si="1"/>
        <v>68.399999999999977</v>
      </c>
      <c r="E26">
        <v>24000</v>
      </c>
      <c r="F26">
        <f t="shared" si="0"/>
        <v>24</v>
      </c>
      <c r="G26">
        <f>ASIN((A31-A21)/((AVERAGE(C21:C31)/3600)*(F31-F21)))</f>
        <v>1.1890659842568605</v>
      </c>
      <c r="H26">
        <f t="shared" si="2"/>
        <v>68.128462460487299</v>
      </c>
    </row>
    <row r="27" spans="1:8">
      <c r="A27">
        <v>0</v>
      </c>
      <c r="B27">
        <v>200</v>
      </c>
      <c r="C27" s="3">
        <f>C26+(D26/3.6)</f>
        <v>289</v>
      </c>
      <c r="D27">
        <f t="shared" si="1"/>
        <v>68.400000000000091</v>
      </c>
      <c r="E27">
        <v>25000</v>
      </c>
      <c r="F27">
        <f t="shared" si="0"/>
        <v>25</v>
      </c>
      <c r="G27">
        <f>ASIN((A32-A22)/((AVERAGE(C22:C32)/3600)*(F32-F22)))</f>
        <v>1.4875832874089323</v>
      </c>
      <c r="H27">
        <f t="shared" si="2"/>
        <v>85.232244042728354</v>
      </c>
    </row>
    <row r="28" spans="1:8">
      <c r="A28">
        <v>0</v>
      </c>
      <c r="B28">
        <v>308</v>
      </c>
      <c r="C28" s="3">
        <v>308</v>
      </c>
      <c r="D28">
        <f t="shared" si="1"/>
        <v>68.399999999999864</v>
      </c>
      <c r="E28">
        <v>26000</v>
      </c>
      <c r="F28">
        <f t="shared" si="0"/>
        <v>26</v>
      </c>
      <c r="G28">
        <f>ASIN((A33-A23)/((AVERAGE(C23:C33)/3600)*(F33-F23)))</f>
        <v>1.2187430430604733</v>
      </c>
      <c r="H28">
        <f t="shared" si="2"/>
        <v>69.828832678295868</v>
      </c>
    </row>
    <row r="29" spans="1:8">
      <c r="A29">
        <v>0.9</v>
      </c>
      <c r="B29">
        <v>320</v>
      </c>
      <c r="C29" s="4">
        <v>326</v>
      </c>
      <c r="D29">
        <f t="shared" si="1"/>
        <v>64.800000000000182</v>
      </c>
      <c r="E29">
        <v>27000</v>
      </c>
      <c r="F29">
        <f t="shared" si="0"/>
        <v>27</v>
      </c>
      <c r="G29">
        <f>ASIN((A34-A24)/((AVERAGE(C24:C34)/3600)*(F34-F24)))</f>
        <v>1.4959726512371003</v>
      </c>
      <c r="H29">
        <f t="shared" si="2"/>
        <v>85.712919182882104</v>
      </c>
    </row>
    <row r="30" spans="1:8">
      <c r="A30">
        <v>1</v>
      </c>
      <c r="B30">
        <v>342</v>
      </c>
      <c r="C30" s="3">
        <v>342</v>
      </c>
      <c r="D30">
        <f t="shared" si="1"/>
        <v>57.599999999999909</v>
      </c>
      <c r="E30">
        <v>28000</v>
      </c>
      <c r="F30">
        <f t="shared" si="0"/>
        <v>28</v>
      </c>
    </row>
    <row r="31" spans="1:8">
      <c r="A31">
        <v>1.1000000000000001</v>
      </c>
      <c r="B31">
        <v>380</v>
      </c>
      <c r="C31" s="4">
        <v>360</v>
      </c>
      <c r="D31">
        <f t="shared" si="1"/>
        <v>64.799999999999955</v>
      </c>
      <c r="E31">
        <v>29000</v>
      </c>
      <c r="F31">
        <f t="shared" si="0"/>
        <v>29</v>
      </c>
      <c r="G31">
        <f>ASIN((A36-A26)/((AVERAGE(C26:C36)/3600)*(F36-F26)))</f>
        <v>1.4632778824977444</v>
      </c>
      <c r="H31">
        <f t="shared" si="2"/>
        <v>83.83964692196075</v>
      </c>
    </row>
    <row r="32" spans="1:8">
      <c r="A32">
        <v>1.2</v>
      </c>
      <c r="B32">
        <v>379</v>
      </c>
      <c r="C32" s="3">
        <v>379</v>
      </c>
      <c r="D32">
        <f t="shared" si="1"/>
        <v>68.400000000000091</v>
      </c>
      <c r="E32">
        <v>30000</v>
      </c>
      <c r="F32">
        <f t="shared" si="0"/>
        <v>30</v>
      </c>
    </row>
    <row r="33" spans="1:8">
      <c r="A33">
        <v>1.3</v>
      </c>
      <c r="B33">
        <v>398</v>
      </c>
      <c r="C33" s="3">
        <v>398</v>
      </c>
      <c r="D33">
        <f t="shared" si="1"/>
        <v>68.399999999999864</v>
      </c>
      <c r="E33">
        <v>31000</v>
      </c>
      <c r="F33">
        <f t="shared" si="0"/>
        <v>31</v>
      </c>
    </row>
    <row r="34" spans="1:8">
      <c r="A34">
        <v>1.4</v>
      </c>
      <c r="B34">
        <v>417</v>
      </c>
      <c r="C34" s="3">
        <v>417</v>
      </c>
      <c r="D34">
        <f t="shared" si="1"/>
        <v>68.400000000000091</v>
      </c>
      <c r="E34">
        <v>32000</v>
      </c>
      <c r="F34">
        <f t="shared" si="0"/>
        <v>32</v>
      </c>
    </row>
    <row r="35" spans="1:8">
      <c r="A35">
        <v>1.6</v>
      </c>
      <c r="B35">
        <v>437</v>
      </c>
      <c r="C35" s="3">
        <v>437</v>
      </c>
      <c r="D35">
        <f t="shared" si="1"/>
        <v>72</v>
      </c>
      <c r="E35">
        <v>33000</v>
      </c>
      <c r="F35">
        <f t="shared" si="0"/>
        <v>33</v>
      </c>
      <c r="G35">
        <f>ASIN((A40-A30)/((AVERAGE(C30:C40)/3600)*(F40-F30)))</f>
        <v>1.393128201942772</v>
      </c>
      <c r="H35">
        <f t="shared" si="2"/>
        <v>79.82036629196989</v>
      </c>
    </row>
    <row r="36" spans="1:8">
      <c r="A36">
        <v>1.7</v>
      </c>
      <c r="B36">
        <v>457</v>
      </c>
      <c r="C36" s="3">
        <v>457</v>
      </c>
      <c r="D36">
        <f t="shared" si="1"/>
        <v>72</v>
      </c>
      <c r="E36">
        <v>34000</v>
      </c>
      <c r="F36">
        <f t="shared" si="0"/>
        <v>34</v>
      </c>
    </row>
    <row r="37" spans="1:8">
      <c r="A37">
        <v>1.8</v>
      </c>
      <c r="B37">
        <v>470</v>
      </c>
      <c r="C37" s="3">
        <v>478</v>
      </c>
      <c r="D37">
        <f t="shared" si="1"/>
        <v>75.599999999999909</v>
      </c>
      <c r="E37">
        <v>35000</v>
      </c>
      <c r="F37">
        <f t="shared" si="0"/>
        <v>35</v>
      </c>
      <c r="G37">
        <f>ASIN((A42-A32)/((AVERAGE(C32:C42)/3600)*(F42-F32)))</f>
        <v>1.3552051380006991</v>
      </c>
      <c r="H37">
        <f t="shared" si="2"/>
        <v>77.64753478188436</v>
      </c>
    </row>
    <row r="38" spans="1:8">
      <c r="A38">
        <v>1.9</v>
      </c>
      <c r="B38">
        <v>499</v>
      </c>
      <c r="C38" s="3">
        <v>499</v>
      </c>
      <c r="D38">
        <f t="shared" si="1"/>
        <v>75.600000000000136</v>
      </c>
      <c r="E38">
        <v>36000</v>
      </c>
      <c r="F38">
        <f t="shared" si="0"/>
        <v>36</v>
      </c>
    </row>
    <row r="39" spans="1:8">
      <c r="A39">
        <v>2.1</v>
      </c>
      <c r="B39">
        <v>520</v>
      </c>
      <c r="C39" s="3">
        <v>520</v>
      </c>
      <c r="D39">
        <f t="shared" si="1"/>
        <v>75.599999999999909</v>
      </c>
      <c r="E39">
        <v>37000</v>
      </c>
      <c r="F39">
        <f t="shared" si="0"/>
        <v>37</v>
      </c>
    </row>
    <row r="40" spans="1:8">
      <c r="A40">
        <v>2.2000000000000002</v>
      </c>
      <c r="B40">
        <v>541</v>
      </c>
      <c r="C40" s="3">
        <v>541</v>
      </c>
      <c r="D40">
        <f t="shared" si="1"/>
        <v>75.600000000000136</v>
      </c>
      <c r="E40">
        <v>38000</v>
      </c>
      <c r="F40">
        <f t="shared" si="0"/>
        <v>38</v>
      </c>
      <c r="G40">
        <f>ASIN((A45-A35)/((AVERAGE(C35:C45)/3600)*(F45-F35)))</f>
        <v>1.1945360938422425</v>
      </c>
      <c r="H40">
        <f t="shared" si="2"/>
        <v>68.441876653203735</v>
      </c>
    </row>
    <row r="41" spans="1:8">
      <c r="A41">
        <v>2.4</v>
      </c>
      <c r="B41">
        <v>561</v>
      </c>
      <c r="C41" s="3">
        <v>561</v>
      </c>
      <c r="D41">
        <f t="shared" si="1"/>
        <v>72</v>
      </c>
      <c r="E41">
        <v>39000</v>
      </c>
      <c r="F41">
        <f t="shared" si="0"/>
        <v>39</v>
      </c>
      <c r="G41">
        <f>ASIN((A46-A36)/((AVERAGE(C36:C46)/3600)*(F46-F36)))</f>
        <v>1.2807095839269131</v>
      </c>
      <c r="H41">
        <f t="shared" si="2"/>
        <v>73.379253940967814</v>
      </c>
    </row>
    <row r="42" spans="1:8">
      <c r="A42">
        <v>2.5</v>
      </c>
      <c r="B42">
        <v>583</v>
      </c>
      <c r="C42" s="3">
        <v>583</v>
      </c>
      <c r="D42">
        <f t="shared" si="1"/>
        <v>79.200000000000045</v>
      </c>
      <c r="E42">
        <v>40000</v>
      </c>
      <c r="F42">
        <f t="shared" si="0"/>
        <v>40</v>
      </c>
      <c r="G42">
        <f>ASIN((A47-A37)/((AVERAGE(C37:C47)/3600)*(F47-F37)))</f>
        <v>1.3891381781907586</v>
      </c>
      <c r="H42">
        <f t="shared" si="2"/>
        <v>79.591754770822561</v>
      </c>
    </row>
    <row r="43" spans="1:8">
      <c r="A43">
        <v>2.7</v>
      </c>
      <c r="B43">
        <v>605</v>
      </c>
      <c r="C43" s="3">
        <v>605</v>
      </c>
      <c r="D43">
        <f t="shared" si="1"/>
        <v>79.199999999999818</v>
      </c>
      <c r="E43">
        <v>41000</v>
      </c>
      <c r="F43">
        <f t="shared" si="0"/>
        <v>41</v>
      </c>
    </row>
    <row r="44" spans="1:8">
      <c r="A44">
        <v>2.9</v>
      </c>
      <c r="B44">
        <v>629</v>
      </c>
      <c r="C44" s="3">
        <v>629</v>
      </c>
      <c r="D44">
        <f t="shared" si="1"/>
        <v>86.400000000000091</v>
      </c>
      <c r="E44">
        <v>42000</v>
      </c>
      <c r="F44">
        <f t="shared" si="0"/>
        <v>42</v>
      </c>
      <c r="G44">
        <f>ASIN((A49-A39)/((AVERAGE(C39:C49)/3600)*(F49-F39)))</f>
        <v>1.3265028158573233</v>
      </c>
      <c r="H44">
        <f t="shared" si="2"/>
        <v>76.003012860844038</v>
      </c>
    </row>
    <row r="45" spans="1:8">
      <c r="A45">
        <v>3</v>
      </c>
      <c r="B45">
        <v>651</v>
      </c>
      <c r="C45" s="3">
        <v>651</v>
      </c>
      <c r="D45">
        <f t="shared" si="1"/>
        <v>79.199999999999818</v>
      </c>
      <c r="E45">
        <v>43000</v>
      </c>
      <c r="F45">
        <f t="shared" si="0"/>
        <v>43</v>
      </c>
      <c r="G45">
        <f>ASIN((A50-A40)/((AVERAGE(C40:C50)/3600)*(F50-F40)))</f>
        <v>1.4362585541784083</v>
      </c>
      <c r="H45">
        <f t="shared" si="2"/>
        <v>82.291553443984483</v>
      </c>
    </row>
    <row r="46" spans="1:8">
      <c r="A46">
        <v>3.2</v>
      </c>
      <c r="B46">
        <v>675</v>
      </c>
      <c r="C46" s="3">
        <v>675</v>
      </c>
      <c r="D46">
        <f t="shared" si="1"/>
        <v>86.400000000000091</v>
      </c>
      <c r="E46">
        <v>44000</v>
      </c>
      <c r="F46">
        <f t="shared" si="0"/>
        <v>44</v>
      </c>
      <c r="G46">
        <f>ASIN((A51-A41)/((AVERAGE(C41:C51)/3600)*(F51-F41)))</f>
        <v>1.2743936892794383</v>
      </c>
      <c r="H46">
        <f t="shared" si="2"/>
        <v>73.017379833818239</v>
      </c>
    </row>
    <row r="47" spans="1:8">
      <c r="A47">
        <v>3.4</v>
      </c>
      <c r="B47">
        <v>700</v>
      </c>
      <c r="C47" s="3">
        <v>700</v>
      </c>
      <c r="D47">
        <f t="shared" si="1"/>
        <v>90</v>
      </c>
      <c r="E47">
        <v>45000</v>
      </c>
      <c r="F47">
        <f t="shared" si="0"/>
        <v>45</v>
      </c>
      <c r="G47">
        <f>ASIN((A52-A42)/((AVERAGE(C42:C52)/3600)*(F52-F42)))</f>
        <v>1.3444157838119961</v>
      </c>
      <c r="H47">
        <f t="shared" si="2"/>
        <v>77.029350323199878</v>
      </c>
    </row>
    <row r="48" spans="1:8">
      <c r="A48">
        <v>3.6</v>
      </c>
      <c r="B48">
        <v>724</v>
      </c>
      <c r="C48" s="3">
        <v>724</v>
      </c>
      <c r="D48">
        <f t="shared" si="1"/>
        <v>86.400000000000091</v>
      </c>
      <c r="E48">
        <v>46000</v>
      </c>
      <c r="F48">
        <f t="shared" si="0"/>
        <v>46</v>
      </c>
      <c r="G48">
        <f>ASIN((A53-A43)/((AVERAGE(C43:C53)/3600)*(F53-F43)))</f>
        <v>1.2265309868155392</v>
      </c>
      <c r="H48">
        <f t="shared" si="2"/>
        <v>70.275048986546409</v>
      </c>
    </row>
    <row r="49" spans="1:8">
      <c r="A49">
        <v>3.8</v>
      </c>
      <c r="B49">
        <v>749</v>
      </c>
      <c r="C49" s="3">
        <v>749</v>
      </c>
      <c r="D49">
        <f t="shared" si="1"/>
        <v>90</v>
      </c>
      <c r="E49">
        <v>47000</v>
      </c>
      <c r="F49">
        <f t="shared" si="0"/>
        <v>47</v>
      </c>
      <c r="G49">
        <f>ASIN((A54-A44)/((AVERAGE(C44:C54)/3600)*(F54-F44)))</f>
        <v>1.1427885324983633</v>
      </c>
      <c r="H49">
        <f t="shared" si="2"/>
        <v>65.476959788105134</v>
      </c>
    </row>
    <row r="50" spans="1:8">
      <c r="A50">
        <v>4</v>
      </c>
      <c r="B50">
        <v>775</v>
      </c>
      <c r="C50" s="3">
        <v>775</v>
      </c>
      <c r="D50">
        <f t="shared" si="1"/>
        <v>93.599999999999909</v>
      </c>
      <c r="E50">
        <v>48000</v>
      </c>
      <c r="F50">
        <f t="shared" si="0"/>
        <v>48</v>
      </c>
      <c r="G50">
        <f>ASIN((A55-A45)/((AVERAGE(C45:C55)/3600)*(F55-F45)))</f>
        <v>1.3358113280981057</v>
      </c>
      <c r="H50">
        <f t="shared" si="2"/>
        <v>76.536351325786725</v>
      </c>
    </row>
    <row r="51" spans="1:8">
      <c r="A51">
        <v>4.2</v>
      </c>
      <c r="B51">
        <v>801</v>
      </c>
      <c r="C51" s="3">
        <v>801</v>
      </c>
      <c r="D51">
        <f t="shared" si="1"/>
        <v>93.599999999999909</v>
      </c>
      <c r="E51">
        <v>49000</v>
      </c>
      <c r="F51">
        <f t="shared" si="0"/>
        <v>49</v>
      </c>
      <c r="G51">
        <f>ASIN((A56-A46)/((AVERAGE(C46:C56)/3600)*(F56-F46)))</f>
        <v>1.4017364337300182</v>
      </c>
      <c r="H51">
        <f t="shared" si="2"/>
        <v>80.313581642449449</v>
      </c>
    </row>
    <row r="52" spans="1:8">
      <c r="A52">
        <v>4.4000000000000004</v>
      </c>
      <c r="B52">
        <v>829</v>
      </c>
      <c r="C52" s="3">
        <v>829</v>
      </c>
      <c r="D52">
        <f t="shared" si="1"/>
        <v>100.80000000000018</v>
      </c>
      <c r="E52">
        <v>50000</v>
      </c>
      <c r="F52">
        <f t="shared" si="0"/>
        <v>50</v>
      </c>
      <c r="G52">
        <f>ASIN((A57-A47)/((AVERAGE(C47:C57)/3600)*(F57-F47)))</f>
        <v>1.2680809313331549</v>
      </c>
      <c r="H52">
        <f t="shared" si="2"/>
        <v>72.655685446408526</v>
      </c>
    </row>
    <row r="53" spans="1:8">
      <c r="A53">
        <v>4.5999999999999996</v>
      </c>
      <c r="B53">
        <v>855</v>
      </c>
      <c r="C53" s="3">
        <v>855</v>
      </c>
      <c r="D53">
        <f t="shared" si="1"/>
        <v>93.599999999999909</v>
      </c>
      <c r="E53">
        <v>51000</v>
      </c>
      <c r="F53">
        <f t="shared" si="0"/>
        <v>51</v>
      </c>
      <c r="G53">
        <f>ASIN((A58-A48)/((AVERAGE(C48:C58)/3600)*(F58-F48)))</f>
        <v>1.3147248250194816</v>
      </c>
      <c r="H53">
        <f t="shared" si="2"/>
        <v>75.328183694691958</v>
      </c>
    </row>
    <row r="54" spans="1:8">
      <c r="A54">
        <v>4.8</v>
      </c>
      <c r="B54">
        <v>882</v>
      </c>
      <c r="C54" s="3">
        <v>882</v>
      </c>
      <c r="D54">
        <f t="shared" si="1"/>
        <v>97.200000000000273</v>
      </c>
      <c r="E54">
        <v>52000</v>
      </c>
      <c r="F54">
        <f t="shared" si="0"/>
        <v>52</v>
      </c>
      <c r="G54">
        <f>ASIN((A59-A49)/((AVERAGE(C49:C59)/3600)*(F59-F49)))</f>
        <v>1.2190588266094462</v>
      </c>
      <c r="H54">
        <f t="shared" si="2"/>
        <v>69.846925742891685</v>
      </c>
    </row>
    <row r="55" spans="1:8">
      <c r="A55">
        <v>5.0999999999999996</v>
      </c>
      <c r="B55">
        <v>910</v>
      </c>
      <c r="C55" s="3">
        <v>910</v>
      </c>
      <c r="D55">
        <f t="shared" si="1"/>
        <v>100.79999999999973</v>
      </c>
      <c r="E55">
        <v>53000</v>
      </c>
      <c r="F55">
        <f t="shared" si="0"/>
        <v>53</v>
      </c>
      <c r="G55">
        <f>ASIN((A60-A50)/((AVERAGE(C50:C60)/3600)*(F60-F50)))</f>
        <v>1.2591424609555291</v>
      </c>
      <c r="H55">
        <f t="shared" si="2"/>
        <v>72.143548818467863</v>
      </c>
    </row>
    <row r="56" spans="1:8">
      <c r="A56">
        <v>5.4</v>
      </c>
      <c r="B56">
        <v>938</v>
      </c>
      <c r="C56" s="3">
        <v>938</v>
      </c>
      <c r="D56">
        <f t="shared" si="1"/>
        <v>100.80000000000018</v>
      </c>
      <c r="E56">
        <v>54000</v>
      </c>
      <c r="F56">
        <f t="shared" si="0"/>
        <v>54</v>
      </c>
      <c r="G56">
        <f>ASIN((A61-A51)/((AVERAGE(C51:C61)/3600)*(F61-F51)))</f>
        <v>1.305109095317166</v>
      </c>
      <c r="H56">
        <f t="shared" si="2"/>
        <v>74.777242965810686</v>
      </c>
    </row>
    <row r="57" spans="1:8">
      <c r="A57">
        <v>5.6</v>
      </c>
      <c r="B57">
        <v>964</v>
      </c>
      <c r="C57" s="3">
        <v>964</v>
      </c>
      <c r="D57">
        <f t="shared" si="1"/>
        <v>93.599999999999909</v>
      </c>
      <c r="E57">
        <v>55000</v>
      </c>
      <c r="F57">
        <f t="shared" si="0"/>
        <v>55</v>
      </c>
      <c r="G57">
        <f>ASIN((A62-A52)/((AVERAGE(C52:C62)/3600)*(F62-F52)))</f>
        <v>1.1264854445248058</v>
      </c>
      <c r="H57">
        <f t="shared" si="2"/>
        <v>64.542861654189807</v>
      </c>
    </row>
    <row r="58" spans="1:8">
      <c r="A58">
        <v>5.9</v>
      </c>
      <c r="B58">
        <v>988</v>
      </c>
      <c r="C58" s="3">
        <v>988</v>
      </c>
      <c r="D58">
        <f t="shared" si="1"/>
        <v>86.400000000000091</v>
      </c>
      <c r="E58">
        <v>56000</v>
      </c>
      <c r="F58">
        <f t="shared" si="0"/>
        <v>56</v>
      </c>
      <c r="G58">
        <f>ASIN((A63-A53)/((AVERAGE(C53:C63)/3600)*(F63-F53)))</f>
        <v>1.2697051295430435</v>
      </c>
      <c r="H58">
        <f t="shared" si="2"/>
        <v>72.748745148927853</v>
      </c>
    </row>
    <row r="59" spans="1:8">
      <c r="A59">
        <v>6.1</v>
      </c>
      <c r="B59">
        <v>1011</v>
      </c>
      <c r="C59" s="3">
        <v>1011</v>
      </c>
      <c r="D59">
        <f t="shared" si="1"/>
        <v>82.799999999999727</v>
      </c>
      <c r="E59">
        <v>57000</v>
      </c>
      <c r="F59">
        <f t="shared" si="0"/>
        <v>57</v>
      </c>
      <c r="G59">
        <f>ASIN((A64-A54)/((AVERAGE(C54:C64)/3600)*(F64-F54)))</f>
        <v>1.3236726382159576</v>
      </c>
      <c r="H59">
        <f t="shared" si="2"/>
        <v>75.840855626721492</v>
      </c>
    </row>
    <row r="60" spans="1:8">
      <c r="A60">
        <v>6.4</v>
      </c>
      <c r="B60">
        <v>1032</v>
      </c>
      <c r="C60" s="3">
        <v>1032</v>
      </c>
      <c r="D60">
        <f t="shared" si="1"/>
        <v>75.600000000000364</v>
      </c>
      <c r="E60">
        <v>58000</v>
      </c>
      <c r="F60">
        <f t="shared" si="0"/>
        <v>58</v>
      </c>
      <c r="G60">
        <f>ASIN((A65-A55)/((AVERAGE(C55:C65)/3600)*(F65-F55)))</f>
        <v>1.251011325711078</v>
      </c>
      <c r="H60">
        <f t="shared" si="2"/>
        <v>71.677669086310743</v>
      </c>
    </row>
    <row r="61" spans="1:8">
      <c r="A61">
        <v>6.7</v>
      </c>
      <c r="B61">
        <v>1050</v>
      </c>
      <c r="C61" s="3">
        <v>1050</v>
      </c>
      <c r="D61">
        <f t="shared" si="1"/>
        <v>64.799999999999727</v>
      </c>
      <c r="E61">
        <v>59000</v>
      </c>
      <c r="F61">
        <f t="shared" si="0"/>
        <v>59</v>
      </c>
      <c r="G61">
        <f>ASIN((A66-A56)/((AVERAGE(C56:C66)/3600)*(F66-F56)))</f>
        <v>1.1108662799724045</v>
      </c>
      <c r="H61">
        <f t="shared" si="2"/>
        <v>63.647949445816863</v>
      </c>
    </row>
    <row r="62" spans="1:8">
      <c r="A62">
        <v>6.8</v>
      </c>
      <c r="B62">
        <v>1067</v>
      </c>
      <c r="C62" s="3">
        <v>1067</v>
      </c>
      <c r="D62">
        <f t="shared" si="1"/>
        <v>61.200000000000273</v>
      </c>
      <c r="E62">
        <v>60000</v>
      </c>
      <c r="F62">
        <f t="shared" si="0"/>
        <v>60</v>
      </c>
      <c r="G62">
        <f>ASIN((A67-A57)/((AVERAGE(C57:C67)/3600)*(F67-F57)))</f>
        <v>1.15016639081662</v>
      </c>
      <c r="H62">
        <f t="shared" si="2"/>
        <v>65.899679931586732</v>
      </c>
    </row>
    <row r="63" spans="1:8">
      <c r="A63">
        <v>7.2</v>
      </c>
      <c r="B63">
        <v>1084</v>
      </c>
      <c r="C63" s="3">
        <v>1084</v>
      </c>
      <c r="D63">
        <f t="shared" si="1"/>
        <v>61.199999999999818</v>
      </c>
      <c r="E63">
        <v>61000</v>
      </c>
      <c r="F63">
        <f t="shared" si="0"/>
        <v>61</v>
      </c>
      <c r="G63">
        <f>ASIN((A68-A58)/((AVERAGE(C58:C68)/3600)*(F68-F58)))</f>
        <v>1.1098397300015701</v>
      </c>
      <c r="H63">
        <f t="shared" si="2"/>
        <v>63.589132465028776</v>
      </c>
    </row>
    <row r="64" spans="1:8">
      <c r="A64">
        <v>7.5</v>
      </c>
      <c r="B64">
        <v>1101</v>
      </c>
      <c r="C64" s="3">
        <v>1101</v>
      </c>
      <c r="D64">
        <f t="shared" si="1"/>
        <v>61.199999999999818</v>
      </c>
      <c r="E64">
        <v>62000</v>
      </c>
      <c r="F64">
        <f t="shared" si="0"/>
        <v>62</v>
      </c>
      <c r="G64">
        <f>ASIN((A69-A59)/((AVERAGE(C59:C69)/3600)*(F69-F59)))</f>
        <v>1.0729771508648973</v>
      </c>
      <c r="H64">
        <f t="shared" si="2"/>
        <v>61.477062258530424</v>
      </c>
    </row>
    <row r="65" spans="1:8">
      <c r="A65">
        <v>7.8</v>
      </c>
      <c r="B65">
        <v>1118</v>
      </c>
      <c r="C65" s="3">
        <v>1118</v>
      </c>
      <c r="D65">
        <f t="shared" si="1"/>
        <v>61.200000000000273</v>
      </c>
      <c r="E65">
        <v>63000</v>
      </c>
      <c r="F65">
        <f t="shared" si="0"/>
        <v>63</v>
      </c>
      <c r="G65">
        <f>ASIN((A70-A60)/((AVERAGE(C60:C70)/3600)*(F70-F60)))</f>
        <v>1.105179970560499</v>
      </c>
      <c r="H65">
        <f t="shared" si="2"/>
        <v>63.322147915509163</v>
      </c>
    </row>
    <row r="66" spans="1:8">
      <c r="A66">
        <v>8</v>
      </c>
      <c r="B66">
        <v>1137</v>
      </c>
      <c r="C66" s="3">
        <v>1137</v>
      </c>
      <c r="D66">
        <f t="shared" si="1"/>
        <v>68.400000000000091</v>
      </c>
      <c r="E66">
        <v>64000</v>
      </c>
      <c r="F66">
        <f t="shared" si="0"/>
        <v>64</v>
      </c>
      <c r="G66">
        <f>ASIN((A71-A61)/((AVERAGE(C61:C71)/3600)*(F71-F61)))</f>
        <v>1.0670083317769905</v>
      </c>
      <c r="H66">
        <f t="shared" si="2"/>
        <v>61.135074116116236</v>
      </c>
    </row>
    <row r="67" spans="1:8">
      <c r="A67">
        <v>8.3000000000000007</v>
      </c>
      <c r="B67">
        <v>1161</v>
      </c>
      <c r="C67" s="3">
        <v>1161</v>
      </c>
      <c r="D67">
        <f t="shared" si="1"/>
        <v>86.400000000000091</v>
      </c>
      <c r="E67">
        <v>65000</v>
      </c>
      <c r="F67">
        <f t="shared" ref="F67:F130" si="3">E67/1000</f>
        <v>65</v>
      </c>
      <c r="G67">
        <f>ASIN((A72-A62)/((AVERAGE(C62:C72)/3600)*(F72-F62)))</f>
        <v>1.1651931525676804</v>
      </c>
      <c r="H67">
        <f t="shared" si="2"/>
        <v>66.760649959671113</v>
      </c>
    </row>
    <row r="68" spans="1:8">
      <c r="A68">
        <v>8.6</v>
      </c>
      <c r="B68">
        <v>1189</v>
      </c>
      <c r="C68" s="3">
        <v>1189</v>
      </c>
      <c r="D68">
        <f t="shared" ref="D68:D131" si="4">((C68*3.6)-(C67*3.6))</f>
        <v>100.80000000000018</v>
      </c>
      <c r="E68">
        <v>66000</v>
      </c>
      <c r="F68">
        <f t="shared" si="3"/>
        <v>66</v>
      </c>
      <c r="G68">
        <f>ASIN((A73-A63)/((AVERAGE(C63:C73)/3600)*(F73-F63)))</f>
        <v>1.0533359141587664</v>
      </c>
      <c r="H68">
        <f t="shared" si="2"/>
        <v>60.351702290851684</v>
      </c>
    </row>
    <row r="69" spans="1:8">
      <c r="A69">
        <v>8.8000000000000007</v>
      </c>
      <c r="B69">
        <v>1219</v>
      </c>
      <c r="C69" s="3">
        <v>1219</v>
      </c>
      <c r="D69">
        <f t="shared" si="4"/>
        <v>108</v>
      </c>
      <c r="E69">
        <v>67000</v>
      </c>
      <c r="F69">
        <f t="shared" si="3"/>
        <v>67</v>
      </c>
      <c r="G69">
        <f>ASIN((A74-A64)/((AVERAGE(C64:C74)/3600)*(F74-F64)))</f>
        <v>1.0151012230725187</v>
      </c>
      <c r="H69">
        <f t="shared" si="2"/>
        <v>58.161015860623223</v>
      </c>
    </row>
    <row r="70" spans="1:8">
      <c r="A70">
        <v>9.1999999999999993</v>
      </c>
      <c r="B70">
        <v>1251</v>
      </c>
      <c r="C70" s="3">
        <v>1251</v>
      </c>
      <c r="D70">
        <f t="shared" si="4"/>
        <v>115.19999999999982</v>
      </c>
      <c r="E70">
        <v>68000</v>
      </c>
      <c r="F70">
        <f t="shared" si="3"/>
        <v>68</v>
      </c>
      <c r="G70">
        <f>ASIN((A75-A65)/((AVERAGE(C65:C75)/3600)*(F75-F65)))</f>
        <v>1.0321064038433014</v>
      </c>
      <c r="H70">
        <f>DEGREES(G70)</f>
        <v>59.135340948646103</v>
      </c>
    </row>
    <row r="71" spans="1:8">
      <c r="A71">
        <v>9.5</v>
      </c>
      <c r="B71">
        <v>1284</v>
      </c>
      <c r="C71" s="3">
        <v>1284</v>
      </c>
      <c r="D71">
        <f t="shared" si="4"/>
        <v>118.80000000000018</v>
      </c>
      <c r="E71">
        <v>69000</v>
      </c>
      <c r="F71">
        <f t="shared" si="3"/>
        <v>69</v>
      </c>
      <c r="G71">
        <f>ASIN((A76-A66)/((AVERAGE(C66:C76)/3600)*(F76-F66)))</f>
        <v>1.0459904444222285</v>
      </c>
      <c r="H71">
        <f t="shared" ref="H71:H134" si="5">DEGREES(G71)</f>
        <v>59.930837876406997</v>
      </c>
    </row>
    <row r="72" spans="1:8">
      <c r="A72">
        <v>9.8000000000000007</v>
      </c>
      <c r="B72">
        <v>1318</v>
      </c>
      <c r="C72" s="3">
        <v>1318</v>
      </c>
      <c r="D72">
        <f t="shared" si="4"/>
        <v>122.39999999999964</v>
      </c>
      <c r="E72">
        <v>70000</v>
      </c>
      <c r="F72">
        <f t="shared" si="3"/>
        <v>70</v>
      </c>
      <c r="G72">
        <f>ASIN((A77-A67)/((AVERAGE(C67:C77)/3600)*(F77-F67)))</f>
        <v>1.0573309786340963</v>
      </c>
      <c r="H72">
        <f t="shared" si="5"/>
        <v>60.580602624170737</v>
      </c>
    </row>
    <row r="73" spans="1:8">
      <c r="A73">
        <v>10.1</v>
      </c>
      <c r="B73">
        <v>1352</v>
      </c>
      <c r="C73" s="3">
        <v>1352</v>
      </c>
      <c r="D73">
        <f t="shared" si="4"/>
        <v>122.39999999999964</v>
      </c>
      <c r="E73">
        <v>71000</v>
      </c>
      <c r="F73">
        <f t="shared" si="3"/>
        <v>71</v>
      </c>
    </row>
    <row r="74" spans="1:8">
      <c r="A74">
        <v>10.4</v>
      </c>
      <c r="B74">
        <v>1388</v>
      </c>
      <c r="C74" s="3">
        <v>1388</v>
      </c>
      <c r="D74">
        <f t="shared" si="4"/>
        <v>129.60000000000036</v>
      </c>
      <c r="E74">
        <v>72000</v>
      </c>
      <c r="F74">
        <f t="shared" si="3"/>
        <v>72</v>
      </c>
      <c r="G74">
        <f>ASIN((A79-A69)/((AVERAGE(C69:C79)/3600)*(F79-F69)))</f>
        <v>1.0741710864178289</v>
      </c>
      <c r="H74">
        <f t="shared" si="5"/>
        <v>61.545469726724022</v>
      </c>
    </row>
    <row r="75" spans="1:8">
      <c r="A75">
        <v>10.8</v>
      </c>
      <c r="B75">
        <v>1423</v>
      </c>
      <c r="C75" s="3">
        <v>1423</v>
      </c>
      <c r="D75">
        <f t="shared" si="4"/>
        <v>126</v>
      </c>
      <c r="E75">
        <v>73000</v>
      </c>
      <c r="F75">
        <f t="shared" si="3"/>
        <v>73</v>
      </c>
      <c r="G75">
        <f>ASIN((A80-A70)/((AVERAGE(C70:C80)/3600)*(F80-F70)))</f>
        <v>0.98239104624087592</v>
      </c>
      <c r="H75">
        <f t="shared" si="5"/>
        <v>56.286860781043487</v>
      </c>
    </row>
    <row r="76" spans="1:8">
      <c r="A76">
        <v>11.1</v>
      </c>
      <c r="B76">
        <v>1463</v>
      </c>
      <c r="C76" s="3">
        <v>1463</v>
      </c>
      <c r="D76">
        <f t="shared" si="4"/>
        <v>144</v>
      </c>
      <c r="E76">
        <v>74000</v>
      </c>
      <c r="F76">
        <f t="shared" si="3"/>
        <v>74</v>
      </c>
      <c r="G76">
        <f>ASIN((A81-A71)/((AVERAGE(C71:C81)/3600)*(F81-F71)))</f>
        <v>0.98912713781577533</v>
      </c>
      <c r="H76">
        <f t="shared" si="5"/>
        <v>56.672810398698857</v>
      </c>
    </row>
    <row r="77" spans="1:8">
      <c r="A77">
        <v>11.5</v>
      </c>
      <c r="B77">
        <v>1500</v>
      </c>
      <c r="C77" s="3">
        <v>1500</v>
      </c>
      <c r="D77">
        <f t="shared" si="4"/>
        <v>133.19999999999982</v>
      </c>
      <c r="E77">
        <v>75000</v>
      </c>
      <c r="F77">
        <f t="shared" si="3"/>
        <v>75</v>
      </c>
      <c r="G77">
        <f>ASIN((A82-A72)/((AVERAGE(C72:C82)/3600)*(F82-F72)))</f>
        <v>0.99494533227991533</v>
      </c>
      <c r="H77">
        <f t="shared" si="5"/>
        <v>57.006168385880457</v>
      </c>
    </row>
    <row r="78" spans="1:8">
      <c r="A78">
        <v>11</v>
      </c>
      <c r="B78">
        <v>1539</v>
      </c>
      <c r="C78" s="3">
        <v>1539</v>
      </c>
      <c r="D78">
        <f t="shared" si="4"/>
        <v>140.40000000000055</v>
      </c>
      <c r="E78">
        <v>76000</v>
      </c>
      <c r="F78">
        <f t="shared" si="3"/>
        <v>76</v>
      </c>
      <c r="G78">
        <f>ASIN((A83-A73)/((AVERAGE(C73:C83)/3600)*(F83-F73)))</f>
        <v>0.99979420110393635</v>
      </c>
      <c r="H78">
        <f t="shared" si="5"/>
        <v>57.283988104909426</v>
      </c>
    </row>
    <row r="79" spans="1:8">
      <c r="A79">
        <v>12.2</v>
      </c>
      <c r="B79">
        <v>1577</v>
      </c>
      <c r="C79" s="3">
        <v>1577</v>
      </c>
      <c r="D79">
        <f t="shared" si="4"/>
        <v>136.79999999999927</v>
      </c>
      <c r="E79">
        <v>77000</v>
      </c>
      <c r="F79">
        <f t="shared" si="3"/>
        <v>77</v>
      </c>
      <c r="G79">
        <f>ASIN((A84-A74)/((AVERAGE(C74:C84)/3600)*(F84-F74)))</f>
        <v>0.96259683580376942</v>
      </c>
      <c r="H79">
        <f t="shared" si="5"/>
        <v>55.152736064203481</v>
      </c>
    </row>
    <row r="80" spans="1:8">
      <c r="A80">
        <v>12.5</v>
      </c>
      <c r="B80">
        <v>1615</v>
      </c>
      <c r="C80" s="3">
        <v>1615</v>
      </c>
      <c r="D80">
        <f t="shared" si="4"/>
        <v>136.80000000000018</v>
      </c>
      <c r="E80">
        <v>78000</v>
      </c>
      <c r="F80">
        <f t="shared" si="3"/>
        <v>78</v>
      </c>
      <c r="G80">
        <f>ASIN((A85-A75)/((AVERAGE(C75:C85)/3600)*(F85-F75)))</f>
        <v>0.92841934065029386</v>
      </c>
      <c r="H80">
        <f t="shared" si="5"/>
        <v>53.194509837580505</v>
      </c>
    </row>
    <row r="81" spans="1:8">
      <c r="A81">
        <v>12.9</v>
      </c>
      <c r="B81">
        <v>1855</v>
      </c>
      <c r="C81" s="4">
        <v>1655</v>
      </c>
      <c r="D81">
        <f t="shared" si="4"/>
        <v>144</v>
      </c>
      <c r="E81">
        <v>79000</v>
      </c>
      <c r="F81">
        <f t="shared" si="3"/>
        <v>79</v>
      </c>
      <c r="G81">
        <f>ASIN((A86-A76)/((AVERAGE(C76:C86)/3600)*(F86-F76)))</f>
        <v>0.93228066171266144</v>
      </c>
      <c r="H81">
        <f t="shared" si="5"/>
        <v>53.415747237799138</v>
      </c>
    </row>
    <row r="82" spans="1:8">
      <c r="A82">
        <v>13.3</v>
      </c>
      <c r="B82">
        <v>1695</v>
      </c>
      <c r="C82" s="3">
        <v>1695</v>
      </c>
      <c r="D82">
        <f t="shared" si="4"/>
        <v>144</v>
      </c>
      <c r="E82">
        <v>80000</v>
      </c>
      <c r="F82">
        <f t="shared" si="3"/>
        <v>80</v>
      </c>
      <c r="G82">
        <f>ASIN((A87-A77)/((AVERAGE(C77:C87)/3600)*(F87-F77)))</f>
        <v>0.90073067003712903</v>
      </c>
      <c r="H82">
        <f t="shared" si="5"/>
        <v>51.608065871118249</v>
      </c>
    </row>
    <row r="83" spans="1:8">
      <c r="A83">
        <v>13.7</v>
      </c>
      <c r="B83">
        <v>1737</v>
      </c>
      <c r="C83" s="3">
        <v>1737</v>
      </c>
      <c r="D83">
        <f t="shared" si="4"/>
        <v>151.19999999999982</v>
      </c>
      <c r="E83">
        <v>81000</v>
      </c>
      <c r="F83">
        <f t="shared" si="3"/>
        <v>81</v>
      </c>
    </row>
    <row r="84" spans="1:8">
      <c r="A84">
        <v>14</v>
      </c>
      <c r="B84">
        <v>1779</v>
      </c>
      <c r="C84" s="3">
        <v>1779</v>
      </c>
      <c r="D84">
        <f t="shared" si="4"/>
        <v>151.20000000000073</v>
      </c>
      <c r="E84">
        <v>82000</v>
      </c>
      <c r="F84">
        <f t="shared" si="3"/>
        <v>82</v>
      </c>
      <c r="G84">
        <f>ASIN((A89-A79)/((AVERAGE(C79:C89)/3600)*(F89-F79)))</f>
        <v>0.87471937146327516</v>
      </c>
      <c r="H84">
        <f t="shared" si="5"/>
        <v>50.117728243181766</v>
      </c>
    </row>
    <row r="85" spans="1:8">
      <c r="A85">
        <v>14.4</v>
      </c>
      <c r="B85">
        <v>1822</v>
      </c>
      <c r="C85" s="3">
        <v>1822</v>
      </c>
      <c r="D85">
        <f t="shared" si="4"/>
        <v>154.79999999999927</v>
      </c>
      <c r="E85">
        <v>83000</v>
      </c>
      <c r="F85">
        <f t="shared" si="3"/>
        <v>83</v>
      </c>
      <c r="G85">
        <f>ASIN((A90-A80)/((AVERAGE(C80:C90)/3600)*(F90-F80)))</f>
        <v>0.90892681349606352</v>
      </c>
      <c r="H85">
        <f t="shared" si="5"/>
        <v>52.077670299598957</v>
      </c>
    </row>
    <row r="86" spans="1:8">
      <c r="A86">
        <v>14.8</v>
      </c>
      <c r="B86">
        <v>1865</v>
      </c>
      <c r="C86" s="3">
        <v>1865</v>
      </c>
      <c r="D86">
        <f t="shared" si="4"/>
        <v>154.80000000000018</v>
      </c>
      <c r="E86">
        <v>84000</v>
      </c>
      <c r="F86">
        <f t="shared" si="3"/>
        <v>84</v>
      </c>
      <c r="G86">
        <f>ASIN((A91-A81)/((AVERAGE(C81:C91)/3600)*(F91-F81)))</f>
        <v>0.87939471310211959</v>
      </c>
      <c r="H86">
        <f t="shared" si="5"/>
        <v>50.385605586869332</v>
      </c>
    </row>
    <row r="87" spans="1:8">
      <c r="A87">
        <v>15.2</v>
      </c>
      <c r="B87">
        <v>1910</v>
      </c>
      <c r="C87" s="3">
        <v>1910</v>
      </c>
      <c r="D87">
        <f t="shared" si="4"/>
        <v>162</v>
      </c>
      <c r="E87">
        <v>85000</v>
      </c>
      <c r="F87">
        <f t="shared" si="3"/>
        <v>85</v>
      </c>
      <c r="G87">
        <f>ASIN((A92-A82)/((AVERAGE(C82:C92)/3600)*(F92-F82)))</f>
        <v>0.85178657591780893</v>
      </c>
      <c r="H87">
        <f t="shared" si="5"/>
        <v>48.803775845990138</v>
      </c>
    </row>
    <row r="88" spans="1:8">
      <c r="A88">
        <v>15.6</v>
      </c>
      <c r="B88">
        <v>1955</v>
      </c>
      <c r="C88" s="3">
        <v>1955</v>
      </c>
      <c r="D88">
        <f t="shared" si="4"/>
        <v>162</v>
      </c>
      <c r="E88">
        <v>86000</v>
      </c>
      <c r="F88">
        <f t="shared" si="3"/>
        <v>86</v>
      </c>
      <c r="G88">
        <f>ASIN((A93-A83)/((AVERAGE(C83:C93)/3600)*(F93-F83)))</f>
        <v>0.85323371814476379</v>
      </c>
      <c r="H88">
        <f t="shared" si="5"/>
        <v>48.886690987949812</v>
      </c>
    </row>
    <row r="89" spans="1:8">
      <c r="A89">
        <v>16</v>
      </c>
      <c r="B89">
        <v>2000</v>
      </c>
      <c r="C89" s="3">
        <v>2000</v>
      </c>
      <c r="D89">
        <f t="shared" si="4"/>
        <v>162</v>
      </c>
      <c r="E89">
        <v>87000</v>
      </c>
      <c r="F89">
        <f t="shared" si="3"/>
        <v>87</v>
      </c>
      <c r="G89">
        <f>ASIN((A94-A84)/((AVERAGE(C84:C94)/3600)*(F94-F84)))</f>
        <v>0.85420096613278285</v>
      </c>
      <c r="H89">
        <f t="shared" si="5"/>
        <v>48.942110215405826</v>
      </c>
    </row>
    <row r="90" spans="1:8">
      <c r="A90">
        <v>16.5</v>
      </c>
      <c r="B90">
        <v>2047</v>
      </c>
      <c r="C90" s="3">
        <v>2047</v>
      </c>
      <c r="D90">
        <f t="shared" si="4"/>
        <v>169.19999999999982</v>
      </c>
      <c r="E90">
        <v>88000</v>
      </c>
      <c r="F90">
        <f t="shared" si="3"/>
        <v>88</v>
      </c>
      <c r="G90">
        <f>ASIN((A95-A85)/((AVERAGE(C85:C95)/3600)*(F95-F85)))</f>
        <v>0.85461638933344575</v>
      </c>
      <c r="H90">
        <f t="shared" si="5"/>
        <v>48.965912211515629</v>
      </c>
    </row>
    <row r="91" spans="1:8">
      <c r="A91">
        <v>16.899999999999999</v>
      </c>
      <c r="B91">
        <v>2097</v>
      </c>
      <c r="C91" s="3">
        <v>2097</v>
      </c>
      <c r="D91">
        <f t="shared" si="4"/>
        <v>180</v>
      </c>
      <c r="E91">
        <v>89000</v>
      </c>
      <c r="F91">
        <f t="shared" si="3"/>
        <v>89</v>
      </c>
      <c r="G91">
        <f>ASIN((A96-A86)/((AVERAGE(C86:C96)/3600)*(F96-F86)))</f>
        <v>0.82887958840484055</v>
      </c>
      <c r="H91">
        <f t="shared" si="5"/>
        <v>47.491302140138174</v>
      </c>
    </row>
    <row r="92" spans="1:8">
      <c r="A92">
        <v>17.3</v>
      </c>
      <c r="B92">
        <v>2144</v>
      </c>
      <c r="C92" s="3">
        <v>2144</v>
      </c>
      <c r="D92">
        <f t="shared" si="4"/>
        <v>169.20000000000073</v>
      </c>
      <c r="E92">
        <v>90000</v>
      </c>
      <c r="F92">
        <f t="shared" si="3"/>
        <v>90</v>
      </c>
      <c r="G92">
        <f>ASIN((A97-A87)/((AVERAGE(C87:C97)/3600)*(F97-F87)))</f>
        <v>0.82893433716183706</v>
      </c>
      <c r="H92">
        <f t="shared" si="5"/>
        <v>47.494439012847657</v>
      </c>
    </row>
    <row r="93" spans="1:8">
      <c r="A93">
        <v>17.8</v>
      </c>
      <c r="B93">
        <v>2194</v>
      </c>
      <c r="C93" s="3">
        <v>2194</v>
      </c>
      <c r="D93">
        <f t="shared" si="4"/>
        <v>180</v>
      </c>
      <c r="E93">
        <v>91000</v>
      </c>
      <c r="F93">
        <f t="shared" si="3"/>
        <v>91</v>
      </c>
      <c r="G93">
        <f>ASIN((A98-A88)/((AVERAGE(C88:C98)/3600)*(F98-F88)))</f>
        <v>0.80474682438699896</v>
      </c>
      <c r="H93">
        <f t="shared" si="5"/>
        <v>46.108596613930672</v>
      </c>
    </row>
    <row r="94" spans="1:8">
      <c r="A94">
        <v>18.2</v>
      </c>
      <c r="B94">
        <v>2244</v>
      </c>
      <c r="C94" s="3">
        <v>2244</v>
      </c>
      <c r="D94">
        <f t="shared" si="4"/>
        <v>180</v>
      </c>
      <c r="E94">
        <v>92000</v>
      </c>
      <c r="F94">
        <f t="shared" si="3"/>
        <v>92</v>
      </c>
      <c r="G94">
        <f>ASIN((A99-A89)/((AVERAGE(C89:C99)/3600)*(F99-F89)))</f>
        <v>0.80455771163087475</v>
      </c>
      <c r="H94">
        <f t="shared" si="5"/>
        <v>46.097761251152669</v>
      </c>
    </row>
    <row r="95" spans="1:8">
      <c r="A95">
        <v>18.7</v>
      </c>
      <c r="B95">
        <v>2296</v>
      </c>
      <c r="C95" s="3">
        <v>2296</v>
      </c>
      <c r="D95">
        <f t="shared" si="4"/>
        <v>187.19999999999982</v>
      </c>
      <c r="E95">
        <v>93000</v>
      </c>
      <c r="F95">
        <f t="shared" si="3"/>
        <v>93</v>
      </c>
      <c r="G95">
        <f>ASIN((A100-A90)/((AVERAGE(C90:C100)/3600)*(F100-F90)))</f>
        <v>0.78158243148418927</v>
      </c>
      <c r="H95">
        <f t="shared" si="5"/>
        <v>44.78137466561688</v>
      </c>
    </row>
    <row r="96" spans="1:8">
      <c r="A96">
        <v>19.100000000000001</v>
      </c>
      <c r="B96">
        <v>2347</v>
      </c>
      <c r="C96" s="3">
        <v>2347</v>
      </c>
      <c r="D96">
        <f t="shared" si="4"/>
        <v>183.60000000000036</v>
      </c>
      <c r="E96">
        <v>94000</v>
      </c>
      <c r="F96">
        <f t="shared" si="3"/>
        <v>94</v>
      </c>
      <c r="G96">
        <f>ASIN((A101-A91)/((AVERAGE(C91:C101)/3600)*(F101-F91)))</f>
        <v>0.78109073596806433</v>
      </c>
      <c r="H96">
        <f t="shared" si="5"/>
        <v>44.753202587737412</v>
      </c>
    </row>
    <row r="97" spans="1:8">
      <c r="A97">
        <v>19.600000000000001</v>
      </c>
      <c r="B97">
        <v>2401</v>
      </c>
      <c r="C97" s="3">
        <v>2401</v>
      </c>
      <c r="D97">
        <f t="shared" si="4"/>
        <v>194.39999999999964</v>
      </c>
      <c r="E97">
        <v>95000</v>
      </c>
      <c r="F97">
        <f t="shared" si="3"/>
        <v>95</v>
      </c>
      <c r="G97">
        <f>ASIN((A102-A92)/((AVERAGE(C92:C102)/3600)*(F102-F92)))</f>
        <v>0.7802837608429728</v>
      </c>
      <c r="H97">
        <f t="shared" si="5"/>
        <v>44.706966318897628</v>
      </c>
    </row>
    <row r="98" spans="1:8">
      <c r="A98">
        <v>20</v>
      </c>
      <c r="B98">
        <v>2453</v>
      </c>
      <c r="C98" s="3">
        <v>2453</v>
      </c>
      <c r="D98">
        <f t="shared" si="4"/>
        <v>187.20000000000073</v>
      </c>
      <c r="E98">
        <v>96000</v>
      </c>
      <c r="F98">
        <f t="shared" si="3"/>
        <v>96</v>
      </c>
      <c r="G98">
        <f>ASIN((A103-A93)/((AVERAGE(C93:C103)/3600)*(F103-F93)))</f>
        <v>0.75877597809414266</v>
      </c>
      <c r="H98">
        <f t="shared" si="5"/>
        <v>43.474661140705379</v>
      </c>
    </row>
    <row r="99" spans="1:8">
      <c r="A99">
        <v>20.5</v>
      </c>
      <c r="B99">
        <v>2509</v>
      </c>
      <c r="C99" s="3">
        <v>2509</v>
      </c>
      <c r="D99">
        <f t="shared" si="4"/>
        <v>201.59999999999854</v>
      </c>
      <c r="E99">
        <v>97000</v>
      </c>
      <c r="F99">
        <f t="shared" si="3"/>
        <v>97</v>
      </c>
      <c r="G99">
        <f>ASIN((A104-A94)/((AVERAGE(C94:C104)/3600)*(F104-F94)))</f>
        <v>0.75780115764004963</v>
      </c>
      <c r="H99">
        <f t="shared" si="5"/>
        <v>43.418808042902825</v>
      </c>
    </row>
    <row r="100" spans="1:8">
      <c r="A100">
        <v>21</v>
      </c>
      <c r="B100">
        <v>2566</v>
      </c>
      <c r="C100" s="3">
        <v>2566</v>
      </c>
      <c r="D100">
        <f t="shared" si="4"/>
        <v>205.20000000000073</v>
      </c>
      <c r="E100">
        <v>98000</v>
      </c>
      <c r="F100">
        <f t="shared" si="3"/>
        <v>98</v>
      </c>
      <c r="G100">
        <f>ASIN((A105-A95)/((AVERAGE(C95:C105)/3600)*(F105-F95)))</f>
        <v>0.73753925654848418</v>
      </c>
      <c r="H100">
        <f t="shared" si="5"/>
        <v>42.257886625444605</v>
      </c>
    </row>
    <row r="101" spans="1:8">
      <c r="A101">
        <v>21.5</v>
      </c>
      <c r="B101">
        <v>2622</v>
      </c>
      <c r="C101" s="3">
        <v>2622</v>
      </c>
      <c r="D101">
        <f t="shared" si="4"/>
        <v>201.60000000000036</v>
      </c>
      <c r="E101">
        <v>99000</v>
      </c>
      <c r="F101">
        <f t="shared" si="3"/>
        <v>99</v>
      </c>
      <c r="G101">
        <f>ASIN((A106-A96)/((AVERAGE(C96:C106)/3600)*(F106-F96)))</f>
        <v>0.73659207207228627</v>
      </c>
      <c r="H101">
        <f t="shared" si="5"/>
        <v>42.203616952538155</v>
      </c>
    </row>
    <row r="102" spans="1:8">
      <c r="A102">
        <v>22</v>
      </c>
      <c r="B102">
        <v>2681</v>
      </c>
      <c r="C102" s="3">
        <v>2681</v>
      </c>
      <c r="D102">
        <f t="shared" si="4"/>
        <v>212.39999999999964</v>
      </c>
      <c r="E102">
        <v>100000</v>
      </c>
      <c r="F102">
        <f t="shared" si="3"/>
        <v>100</v>
      </c>
      <c r="G102">
        <f>ASIN((A107-A97)/((AVERAGE(C97:C107)/3600)*(F107-F97)))</f>
        <v>0.71743045862284383</v>
      </c>
      <c r="H102">
        <f t="shared" si="5"/>
        <v>41.105737373223988</v>
      </c>
    </row>
    <row r="103" spans="1:8">
      <c r="A103">
        <v>22.5</v>
      </c>
      <c r="B103">
        <v>2738</v>
      </c>
      <c r="C103" s="3">
        <v>2738</v>
      </c>
      <c r="D103">
        <f t="shared" si="4"/>
        <v>205.20000000000073</v>
      </c>
      <c r="E103">
        <v>101000</v>
      </c>
      <c r="F103">
        <f t="shared" si="3"/>
        <v>101</v>
      </c>
      <c r="G103">
        <f>ASIN((A108-A98)/((AVERAGE(C98:C108)/3600)*(F108-F98)))</f>
        <v>0.73394791369273804</v>
      </c>
      <c r="H103">
        <f t="shared" si="5"/>
        <v>42.052117837025897</v>
      </c>
    </row>
    <row r="104" spans="1:8">
      <c r="A104">
        <v>23</v>
      </c>
      <c r="B104">
        <v>2798</v>
      </c>
      <c r="C104" s="3">
        <v>2798</v>
      </c>
      <c r="D104">
        <f t="shared" si="4"/>
        <v>216</v>
      </c>
      <c r="E104">
        <v>102000</v>
      </c>
      <c r="F104">
        <f t="shared" si="3"/>
        <v>102</v>
      </c>
      <c r="G104">
        <f>ASIN((A109-A99)/((AVERAGE(C99:C109)/3600)*(F109-F99)))</f>
        <v>0.71507190453316904</v>
      </c>
      <c r="H104">
        <f t="shared" si="5"/>
        <v>40.970602178132303</v>
      </c>
    </row>
    <row r="105" spans="1:8">
      <c r="A105">
        <v>23.5</v>
      </c>
      <c r="B105">
        <v>2855</v>
      </c>
      <c r="C105" s="3">
        <v>2855</v>
      </c>
      <c r="D105">
        <f t="shared" si="4"/>
        <v>205.19999999999891</v>
      </c>
      <c r="E105">
        <v>103000</v>
      </c>
      <c r="F105">
        <f t="shared" si="3"/>
        <v>103</v>
      </c>
      <c r="G105">
        <f>ASIN((A110-A100)/((AVERAGE(C100:C110)/3600)*(F110-F100)))</f>
        <v>0.69707588291266864</v>
      </c>
      <c r="H105">
        <f t="shared" si="5"/>
        <v>39.939506091251452</v>
      </c>
    </row>
    <row r="106" spans="1:8">
      <c r="A106">
        <v>24</v>
      </c>
      <c r="B106">
        <v>2915</v>
      </c>
      <c r="C106" s="3">
        <v>2915</v>
      </c>
      <c r="D106">
        <f t="shared" si="4"/>
        <v>216</v>
      </c>
      <c r="E106">
        <v>104000</v>
      </c>
      <c r="F106">
        <f t="shared" si="3"/>
        <v>104</v>
      </c>
      <c r="G106">
        <f>ASIN((A111-A101)/((AVERAGE(C101:C111)/3600)*(F111-F101)))</f>
        <v>0.69576935562533337</v>
      </c>
      <c r="H106">
        <f t="shared" si="5"/>
        <v>39.864647591868462</v>
      </c>
    </row>
    <row r="107" spans="1:8">
      <c r="A107">
        <v>24.5</v>
      </c>
      <c r="B107">
        <v>2976</v>
      </c>
      <c r="C107" s="3">
        <v>2976</v>
      </c>
      <c r="D107">
        <f t="shared" si="4"/>
        <v>219.60000000000036</v>
      </c>
      <c r="E107">
        <v>105000</v>
      </c>
      <c r="F107">
        <f t="shared" si="3"/>
        <v>105</v>
      </c>
      <c r="G107">
        <f>ASIN((A112-A102)/((AVERAGE(C102:C112)/3600)*(F112-F102)))</f>
        <v>0.69423803596191702</v>
      </c>
      <c r="H107">
        <f t="shared" si="5"/>
        <v>39.776909438069318</v>
      </c>
    </row>
    <row r="108" spans="1:8">
      <c r="A108">
        <v>25.1</v>
      </c>
      <c r="B108">
        <v>3039</v>
      </c>
      <c r="C108" s="3">
        <v>3039</v>
      </c>
      <c r="D108">
        <f t="shared" si="4"/>
        <v>226.79999999999927</v>
      </c>
      <c r="E108">
        <v>106000</v>
      </c>
      <c r="F108">
        <f t="shared" si="3"/>
        <v>106</v>
      </c>
      <c r="G108">
        <f>ASIN((A113-A103)/((AVERAGE(C103:C113)/3600)*(F113-F103)))</f>
        <v>0.69257231380005413</v>
      </c>
      <c r="H108">
        <f t="shared" si="5"/>
        <v>39.681470588353164</v>
      </c>
    </row>
    <row r="109" spans="1:8">
      <c r="A109">
        <v>25.6</v>
      </c>
      <c r="B109">
        <v>3103</v>
      </c>
      <c r="C109" s="3">
        <v>3103</v>
      </c>
      <c r="D109">
        <f t="shared" si="4"/>
        <v>230.40000000000146</v>
      </c>
      <c r="E109">
        <v>107000</v>
      </c>
      <c r="F109">
        <f t="shared" si="3"/>
        <v>107</v>
      </c>
      <c r="G109">
        <f>ASIN((A114-A104)/((AVERAGE(C104:C114)/3600)*(F114-F104)))</f>
        <v>0.69068539011482677</v>
      </c>
      <c r="H109">
        <f t="shared" si="5"/>
        <v>39.573357824926362</v>
      </c>
    </row>
    <row r="110" spans="1:8">
      <c r="A110">
        <v>26.1</v>
      </c>
      <c r="B110">
        <v>3166</v>
      </c>
      <c r="C110" s="3">
        <v>3166</v>
      </c>
      <c r="D110">
        <f t="shared" si="4"/>
        <v>226.79999999999927</v>
      </c>
      <c r="E110">
        <v>108000</v>
      </c>
      <c r="F110">
        <f t="shared" si="3"/>
        <v>108</v>
      </c>
      <c r="G110">
        <f>ASIN((A115-A105)/((AVERAGE(C105:C115)/3600)*(F115-F105)))</f>
        <v>0.67407651104329847</v>
      </c>
      <c r="H110">
        <f t="shared" si="5"/>
        <v>38.621739151684629</v>
      </c>
    </row>
    <row r="111" spans="1:8">
      <c r="A111">
        <v>26.7</v>
      </c>
      <c r="B111">
        <v>3233</v>
      </c>
      <c r="C111" s="3">
        <v>3233</v>
      </c>
      <c r="D111">
        <f t="shared" si="4"/>
        <v>241.20000000000073</v>
      </c>
      <c r="E111">
        <v>109000</v>
      </c>
      <c r="F111">
        <f t="shared" si="3"/>
        <v>109</v>
      </c>
      <c r="G111">
        <f>ASIN((A116-A106)/((AVERAGE(C106:C116)/3600)*(F116-F106)))</f>
        <v>0.67215857332971585</v>
      </c>
      <c r="H111">
        <f t="shared" si="5"/>
        <v>38.511849415327376</v>
      </c>
    </row>
    <row r="112" spans="1:8">
      <c r="A112">
        <v>27.3</v>
      </c>
      <c r="B112">
        <v>3300</v>
      </c>
      <c r="C112" s="3">
        <v>3300</v>
      </c>
      <c r="D112">
        <f t="shared" si="4"/>
        <v>241.19999999999891</v>
      </c>
      <c r="E112">
        <v>110000</v>
      </c>
      <c r="F112">
        <f t="shared" si="3"/>
        <v>110</v>
      </c>
      <c r="G112">
        <f>ASIN((A117-A107)/((AVERAGE(C107:C117)/3600)*(F117-F107)))</f>
        <v>0.67010128764628618</v>
      </c>
      <c r="H112">
        <f t="shared" si="5"/>
        <v>38.393975628414168</v>
      </c>
    </row>
    <row r="113" spans="1:8">
      <c r="A113">
        <v>27.9</v>
      </c>
      <c r="B113">
        <v>3367</v>
      </c>
      <c r="C113" s="3">
        <v>3367</v>
      </c>
      <c r="D113">
        <f t="shared" si="4"/>
        <v>241.20000000000073</v>
      </c>
      <c r="E113">
        <v>111000</v>
      </c>
      <c r="F113">
        <f t="shared" si="3"/>
        <v>111</v>
      </c>
      <c r="G113">
        <f>ASIN((A118-A108)/((AVERAGE(C108:C118)/3600)*(F118-F108)))</f>
        <v>0.65438600824141313</v>
      </c>
      <c r="H113">
        <f t="shared" si="5"/>
        <v>37.493556444646082</v>
      </c>
    </row>
    <row r="114" spans="1:8">
      <c r="A114">
        <v>28.5</v>
      </c>
      <c r="B114">
        <v>3436</v>
      </c>
      <c r="C114" s="3">
        <v>3436</v>
      </c>
      <c r="D114">
        <f t="shared" si="4"/>
        <v>248.39999999999964</v>
      </c>
      <c r="E114">
        <v>112000</v>
      </c>
      <c r="F114">
        <f t="shared" si="3"/>
        <v>112</v>
      </c>
      <c r="G114">
        <f>ASIN((A119-A109)/((AVERAGE(C109:C119)/3600)*(F119-F109)))</f>
        <v>0.66556944191628853</v>
      </c>
      <c r="H114">
        <f t="shared" si="5"/>
        <v>38.134319994680922</v>
      </c>
    </row>
    <row r="115" spans="1:8">
      <c r="A115">
        <v>29</v>
      </c>
      <c r="B115">
        <v>3504</v>
      </c>
      <c r="C115" s="3">
        <v>3504</v>
      </c>
      <c r="D115">
        <f t="shared" si="4"/>
        <v>244.79999999999927</v>
      </c>
      <c r="E115">
        <v>113000</v>
      </c>
      <c r="F115">
        <f t="shared" si="3"/>
        <v>113</v>
      </c>
      <c r="G115">
        <f>ASIN((A120-A110)/((AVERAGE(C110:C120)/3600)*(F120-F110)))</f>
        <v>0.66299517227377036</v>
      </c>
      <c r="H115">
        <f t="shared" si="5"/>
        <v>37.986825208835974</v>
      </c>
    </row>
    <row r="116" spans="1:8">
      <c r="A116">
        <v>29.6</v>
      </c>
      <c r="B116">
        <v>3575</v>
      </c>
      <c r="C116" s="3">
        <v>3575</v>
      </c>
      <c r="D116">
        <f t="shared" si="4"/>
        <v>255.60000000000036</v>
      </c>
      <c r="E116">
        <v>114000</v>
      </c>
      <c r="F116">
        <f t="shared" si="3"/>
        <v>114</v>
      </c>
      <c r="G116">
        <f>ASIN((A121-A111)/((AVERAGE(C111:C121)/3600)*(F121-F111)))</f>
        <v>0.6602697726393606</v>
      </c>
      <c r="H116">
        <f t="shared" si="5"/>
        <v>37.830671312297802</v>
      </c>
    </row>
    <row r="117" spans="1:8">
      <c r="A117">
        <v>30.2</v>
      </c>
      <c r="B117">
        <v>3645</v>
      </c>
      <c r="C117" s="3">
        <v>3645</v>
      </c>
      <c r="D117">
        <f t="shared" si="4"/>
        <v>252</v>
      </c>
      <c r="E117">
        <v>115000</v>
      </c>
      <c r="F117">
        <f t="shared" si="3"/>
        <v>115</v>
      </c>
      <c r="G117">
        <f>ASIN((A122-A112)/((AVERAGE(C112:C122)/3600)*(F122-F112)))</f>
        <v>0.6450514046273963</v>
      </c>
      <c r="H117">
        <f t="shared" si="5"/>
        <v>36.958723054135348</v>
      </c>
    </row>
    <row r="118" spans="1:8">
      <c r="A118">
        <v>30.8</v>
      </c>
      <c r="B118">
        <v>3716</v>
      </c>
      <c r="C118" s="3">
        <v>3716</v>
      </c>
      <c r="D118">
        <f t="shared" si="4"/>
        <v>255.60000000000036</v>
      </c>
      <c r="E118">
        <v>116000</v>
      </c>
      <c r="F118">
        <f t="shared" si="3"/>
        <v>116</v>
      </c>
      <c r="G118">
        <f>ASIN((A123-A113)/((AVERAGE(C113:C123)/3600)*(F123-F113)))</f>
        <v>0.64242172411345944</v>
      </c>
      <c r="H118">
        <f t="shared" si="5"/>
        <v>36.808053459218975</v>
      </c>
    </row>
    <row r="119" spans="1:8">
      <c r="A119">
        <v>31.5</v>
      </c>
      <c r="B119">
        <v>3791</v>
      </c>
      <c r="C119" s="3">
        <v>3791</v>
      </c>
      <c r="D119">
        <f t="shared" si="4"/>
        <v>270</v>
      </c>
      <c r="E119">
        <v>117000</v>
      </c>
      <c r="F119">
        <f t="shared" si="3"/>
        <v>117</v>
      </c>
      <c r="G119">
        <f>ASIN((A124-A114)/((AVERAGE(C114:C124)/3600)*(F124-F114)))</f>
        <v>0.63970195633647087</v>
      </c>
      <c r="H119">
        <f t="shared" si="5"/>
        <v>36.65222224434185</v>
      </c>
    </row>
    <row r="120" spans="1:8">
      <c r="A120">
        <v>32.1</v>
      </c>
      <c r="B120">
        <v>3871</v>
      </c>
      <c r="C120" s="3">
        <v>3871</v>
      </c>
      <c r="D120">
        <f t="shared" si="4"/>
        <v>288</v>
      </c>
      <c r="E120">
        <v>118000</v>
      </c>
      <c r="F120">
        <f t="shared" si="3"/>
        <v>118</v>
      </c>
      <c r="G120">
        <f>ASIN((A125-A115)/((AVERAGE(C115:C125)/3600)*(F125-F115)))</f>
        <v>0.63690016749317746</v>
      </c>
      <c r="H120">
        <f t="shared" si="5"/>
        <v>36.4916915685343</v>
      </c>
    </row>
    <row r="121" spans="1:8">
      <c r="A121">
        <v>32.799999999999997</v>
      </c>
      <c r="B121">
        <v>3947</v>
      </c>
      <c r="C121" s="3">
        <v>3947</v>
      </c>
      <c r="D121">
        <f t="shared" si="4"/>
        <v>273.60000000000036</v>
      </c>
      <c r="E121">
        <v>119000</v>
      </c>
      <c r="F121">
        <f t="shared" si="3"/>
        <v>119</v>
      </c>
      <c r="G121">
        <f>ASIN((A126-A116)/((AVERAGE(C116:C126)/3600)*(F126-F116)))</f>
        <v>0.6339731719645737</v>
      </c>
      <c r="H121">
        <f t="shared" si="5"/>
        <v>36.323987078091641</v>
      </c>
    </row>
    <row r="122" spans="1:8">
      <c r="A122">
        <v>33.4</v>
      </c>
      <c r="B122">
        <v>4025</v>
      </c>
      <c r="C122" s="3">
        <v>4025</v>
      </c>
      <c r="D122">
        <f t="shared" si="4"/>
        <v>280.79999999999927</v>
      </c>
      <c r="E122">
        <v>120000</v>
      </c>
      <c r="F122">
        <f t="shared" si="3"/>
        <v>120</v>
      </c>
      <c r="G122">
        <f>ASIN((A127-A117)/((AVERAGE(C117:C127)/3600)*(F127-F117)))</f>
        <v>0.64204611738521677</v>
      </c>
      <c r="H122">
        <f t="shared" si="5"/>
        <v>36.786532778933953</v>
      </c>
    </row>
    <row r="123" spans="1:8">
      <c r="A123">
        <v>34.1</v>
      </c>
      <c r="B123">
        <v>4102</v>
      </c>
      <c r="C123" s="3">
        <v>4102</v>
      </c>
      <c r="D123">
        <f t="shared" si="4"/>
        <v>277.20000000000073</v>
      </c>
      <c r="E123">
        <v>121000</v>
      </c>
      <c r="F123">
        <f t="shared" si="3"/>
        <v>121</v>
      </c>
      <c r="G123">
        <f>ASIN((A128-A118)/((AVERAGE(C118:C128)/3600)*(F128-F118)))</f>
        <v>0.63869461088408686</v>
      </c>
      <c r="H123">
        <f t="shared" si="5"/>
        <v>36.594505601408549</v>
      </c>
    </row>
    <row r="124" spans="1:8">
      <c r="A124">
        <v>34.799999999999997</v>
      </c>
      <c r="B124">
        <v>4180</v>
      </c>
      <c r="C124" s="3">
        <v>4180</v>
      </c>
      <c r="D124">
        <f t="shared" si="4"/>
        <v>280.79999999999927</v>
      </c>
      <c r="E124">
        <v>122000</v>
      </c>
      <c r="F124">
        <f t="shared" si="3"/>
        <v>122</v>
      </c>
      <c r="G124">
        <f>ASIN((A129-A119)/((AVERAGE(C119:C129)/3600)*(F129-F119)))</f>
        <v>0.62461017893375426</v>
      </c>
      <c r="H124">
        <f t="shared" si="5"/>
        <v>35.787527093815278</v>
      </c>
    </row>
    <row r="125" spans="1:8">
      <c r="A125">
        <v>35.4</v>
      </c>
      <c r="B125">
        <v>4260</v>
      </c>
      <c r="C125" s="3">
        <v>4260</v>
      </c>
      <c r="D125">
        <f t="shared" si="4"/>
        <v>288</v>
      </c>
      <c r="E125">
        <v>123000</v>
      </c>
      <c r="F125">
        <f t="shared" si="3"/>
        <v>123</v>
      </c>
      <c r="G125">
        <f>ASIN((A130-A120)/((AVERAGE(C120:C130)/3600)*(F130-F120)))</f>
        <v>0.62140640764959387</v>
      </c>
      <c r="H125">
        <f t="shared" si="5"/>
        <v>35.603964520707684</v>
      </c>
    </row>
    <row r="126" spans="1:8">
      <c r="A126">
        <v>36.1</v>
      </c>
      <c r="B126">
        <v>4342</v>
      </c>
      <c r="C126" s="3">
        <v>4342</v>
      </c>
      <c r="D126">
        <f t="shared" si="4"/>
        <v>295.20000000000073</v>
      </c>
      <c r="E126">
        <v>124000</v>
      </c>
      <c r="F126">
        <f t="shared" si="3"/>
        <v>124</v>
      </c>
      <c r="G126">
        <f>ASIN((A131-A121)/((AVERAGE(C121:C131)/3600)*(F131-F121)))</f>
        <v>0.61817956046504197</v>
      </c>
      <c r="H126">
        <f t="shared" si="5"/>
        <v>35.419079795899187</v>
      </c>
    </row>
    <row r="127" spans="1:8">
      <c r="A127">
        <v>36.9</v>
      </c>
      <c r="B127">
        <v>4427</v>
      </c>
      <c r="C127" s="3">
        <v>4427</v>
      </c>
      <c r="D127">
        <f t="shared" si="4"/>
        <v>306</v>
      </c>
      <c r="E127">
        <v>125000</v>
      </c>
      <c r="F127">
        <f t="shared" si="3"/>
        <v>125</v>
      </c>
      <c r="G127">
        <f>ASIN((A132-A122)/((AVERAGE(C122:C132)/3600)*(F132-F122)))</f>
        <v>0.61483198892634305</v>
      </c>
      <c r="H127">
        <f t="shared" si="5"/>
        <v>35.227278075113624</v>
      </c>
    </row>
    <row r="128" spans="1:8">
      <c r="A128">
        <v>37.6</v>
      </c>
      <c r="B128">
        <v>4509</v>
      </c>
      <c r="C128" s="3">
        <v>4509</v>
      </c>
      <c r="D128">
        <f t="shared" si="4"/>
        <v>295.19999999999891</v>
      </c>
      <c r="E128">
        <v>126000</v>
      </c>
      <c r="F128">
        <f t="shared" si="3"/>
        <v>126</v>
      </c>
      <c r="G128">
        <f>ASIN((A133-A123)/((AVERAGE(C123:C133)/3600)*(F133-F123)))</f>
        <v>0.61144554995847933</v>
      </c>
      <c r="H128">
        <f t="shared" si="5"/>
        <v>35.033249414676391</v>
      </c>
    </row>
    <row r="129" spans="1:8">
      <c r="A129">
        <v>38.299999999999997</v>
      </c>
      <c r="B129">
        <v>4594</v>
      </c>
      <c r="C129" s="3">
        <v>4594</v>
      </c>
      <c r="D129">
        <f t="shared" si="4"/>
        <v>306.00000000000182</v>
      </c>
      <c r="E129">
        <v>127000</v>
      </c>
      <c r="F129">
        <f t="shared" si="3"/>
        <v>127</v>
      </c>
      <c r="G129">
        <f>ASIN((A134-A124)/((AVERAGE(C124:C134)/3600)*(F134-F124)))</f>
        <v>0.60801168733856614</v>
      </c>
      <c r="H129">
        <f t="shared" si="5"/>
        <v>34.83650357912763</v>
      </c>
    </row>
    <row r="130" spans="1:8">
      <c r="A130">
        <v>39</v>
      </c>
      <c r="B130">
        <v>4677</v>
      </c>
      <c r="C130" s="3">
        <v>4677</v>
      </c>
      <c r="D130">
        <f t="shared" si="4"/>
        <v>298.79999999999927</v>
      </c>
      <c r="E130">
        <v>128000</v>
      </c>
      <c r="F130">
        <f t="shared" si="3"/>
        <v>128</v>
      </c>
      <c r="G130">
        <f>ASIN((A135-A125)/((AVERAGE(C125:C135)/3600)*(F135-F125)))</f>
        <v>0.60456310721022344</v>
      </c>
      <c r="H130">
        <f t="shared" si="5"/>
        <v>34.638914492460913</v>
      </c>
    </row>
    <row r="131" spans="1:8">
      <c r="A131">
        <v>39.799999999999997</v>
      </c>
      <c r="B131">
        <v>4767</v>
      </c>
      <c r="C131" s="3">
        <v>4767</v>
      </c>
      <c r="D131">
        <f t="shared" si="4"/>
        <v>324</v>
      </c>
      <c r="E131">
        <v>129000</v>
      </c>
      <c r="F131">
        <f t="shared" ref="F131:F194" si="6">E131/1000</f>
        <v>129</v>
      </c>
      <c r="G131">
        <f>ASIN((A136-A126)/((AVERAGE(C126:C136)/3600)*(F136-F126)))</f>
        <v>0.610262367211998</v>
      </c>
      <c r="H131">
        <f t="shared" si="5"/>
        <v>34.96545803691032</v>
      </c>
    </row>
    <row r="132" spans="1:8">
      <c r="A132">
        <v>40.5</v>
      </c>
      <c r="B132">
        <v>4860</v>
      </c>
      <c r="C132" s="3">
        <v>4860</v>
      </c>
      <c r="D132">
        <f t="shared" ref="D132:D195" si="7">((C132*3.6)-(C131*3.6))</f>
        <v>334.79999999999927</v>
      </c>
      <c r="E132">
        <v>130000</v>
      </c>
      <c r="F132">
        <f t="shared" si="6"/>
        <v>130</v>
      </c>
      <c r="G132">
        <f>ASIN((A137-A127)/((AVERAGE(C127:C137)/3600)*(F137-F127)))</f>
        <v>0.58871869414895117</v>
      </c>
      <c r="H132">
        <f t="shared" si="5"/>
        <v>33.731096495188055</v>
      </c>
    </row>
    <row r="133" spans="1:8">
      <c r="A133">
        <v>41.3</v>
      </c>
      <c r="B133">
        <v>4950</v>
      </c>
      <c r="C133" s="3">
        <v>4950</v>
      </c>
      <c r="D133">
        <f t="shared" si="7"/>
        <v>324</v>
      </c>
      <c r="E133">
        <v>131000</v>
      </c>
      <c r="F133">
        <f t="shared" si="6"/>
        <v>131</v>
      </c>
      <c r="G133">
        <f>ASIN((A138-A128)/((AVERAGE(C128:C138)/3600)*(F138-F128)))</f>
        <v>0.58546283450189984</v>
      </c>
      <c r="H133">
        <f t="shared" si="5"/>
        <v>33.54454947872506</v>
      </c>
    </row>
    <row r="134" spans="1:8">
      <c r="A134">
        <v>42.1</v>
      </c>
      <c r="B134">
        <v>5040</v>
      </c>
      <c r="C134" s="3">
        <v>5040</v>
      </c>
      <c r="D134">
        <f t="shared" si="7"/>
        <v>324</v>
      </c>
      <c r="E134">
        <v>132000</v>
      </c>
      <c r="F134">
        <f t="shared" si="6"/>
        <v>132</v>
      </c>
      <c r="G134">
        <f>ASIN((A139-A129)/((AVERAGE(C129:C139)/3600)*(F139-F129)))</f>
        <v>0.59072345483529687</v>
      </c>
      <c r="H134">
        <f t="shared" si="5"/>
        <v>33.84596082144941</v>
      </c>
    </row>
    <row r="135" spans="1:8">
      <c r="A135">
        <v>42.8</v>
      </c>
      <c r="B135">
        <v>5129</v>
      </c>
      <c r="C135" s="3">
        <v>5129</v>
      </c>
      <c r="D135">
        <f t="shared" si="7"/>
        <v>320.40000000000146</v>
      </c>
      <c r="E135">
        <v>133000</v>
      </c>
      <c r="F135">
        <f t="shared" si="6"/>
        <v>133</v>
      </c>
      <c r="G135">
        <f>ASIN((A140-A130)/((AVERAGE(C130:C140)/3600)*(F140-F130)))</f>
        <v>0.57879959152111626</v>
      </c>
      <c r="H135">
        <f t="shared" ref="H135:H198" si="8">DEGREES(G135)</f>
        <v>33.162773778055993</v>
      </c>
    </row>
    <row r="136" spans="1:8">
      <c r="A136">
        <v>43.7</v>
      </c>
      <c r="B136">
        <v>5221</v>
      </c>
      <c r="C136" s="3">
        <v>5221</v>
      </c>
      <c r="D136">
        <f t="shared" si="7"/>
        <v>331.20000000000073</v>
      </c>
      <c r="E136">
        <v>134000</v>
      </c>
      <c r="F136">
        <f t="shared" si="6"/>
        <v>134</v>
      </c>
      <c r="G136">
        <f>ASIN((A141-A131)/((AVERAGE(C131:C141)/3600)*(F141-F131)))</f>
        <v>0.58359036322609759</v>
      </c>
      <c r="H136">
        <f t="shared" si="8"/>
        <v>33.437264777362117</v>
      </c>
    </row>
    <row r="137" spans="1:8">
      <c r="A137">
        <v>44.4</v>
      </c>
      <c r="B137">
        <v>5311</v>
      </c>
      <c r="C137" s="3">
        <v>5311</v>
      </c>
      <c r="D137">
        <f t="shared" si="7"/>
        <v>324</v>
      </c>
      <c r="E137">
        <v>135000</v>
      </c>
      <c r="F137">
        <f t="shared" si="6"/>
        <v>135</v>
      </c>
      <c r="G137">
        <f>ASIN((A142-A132)/((AVERAGE(C132:C142)/3600)*(F142-F132)))</f>
        <v>0.58807926321454185</v>
      </c>
      <c r="H137">
        <f t="shared" si="8"/>
        <v>33.694459801356295</v>
      </c>
    </row>
    <row r="138" spans="1:8">
      <c r="A138">
        <v>45.2</v>
      </c>
      <c r="B138">
        <v>5406</v>
      </c>
      <c r="C138" s="3">
        <v>5406</v>
      </c>
      <c r="D138">
        <f t="shared" si="7"/>
        <v>342</v>
      </c>
      <c r="E138">
        <v>136000</v>
      </c>
      <c r="F138">
        <f t="shared" si="6"/>
        <v>136</v>
      </c>
      <c r="G138">
        <f>ASIN((A143-A133)/((AVERAGE(C133:C143)/3600)*(F143-F133)))</f>
        <v>0.58433292820306104</v>
      </c>
      <c r="H138">
        <f t="shared" si="8"/>
        <v>33.47981061655635</v>
      </c>
    </row>
    <row r="139" spans="1:8">
      <c r="A139">
        <v>46.1</v>
      </c>
      <c r="B139">
        <v>5503</v>
      </c>
      <c r="C139" s="3">
        <v>5503</v>
      </c>
      <c r="D139">
        <f t="shared" si="7"/>
        <v>349.19999999999709</v>
      </c>
      <c r="E139">
        <v>137000</v>
      </c>
      <c r="F139">
        <f t="shared" si="6"/>
        <v>137</v>
      </c>
      <c r="G139">
        <f>ASIN((A144-A134)/((AVERAGE(C134:C144)/3600)*(F144-F134)))</f>
        <v>0.58054108542361016</v>
      </c>
      <c r="H139">
        <f t="shared" si="8"/>
        <v>33.262554028716657</v>
      </c>
    </row>
    <row r="140" spans="1:8">
      <c r="A140">
        <v>46.8</v>
      </c>
      <c r="B140">
        <v>5602</v>
      </c>
      <c r="C140" s="3">
        <v>5602</v>
      </c>
      <c r="D140">
        <f t="shared" si="7"/>
        <v>356.40000000000146</v>
      </c>
      <c r="E140">
        <v>138000</v>
      </c>
      <c r="F140">
        <f t="shared" si="6"/>
        <v>138</v>
      </c>
      <c r="G140">
        <f>ASIN((A145-A135)/((AVERAGE(C135:C145)/3600)*(F145-F135)))</f>
        <v>0.58438185144085986</v>
      </c>
      <c r="H140">
        <f t="shared" si="8"/>
        <v>33.482613711602333</v>
      </c>
    </row>
    <row r="141" spans="1:8">
      <c r="A141">
        <v>47.8</v>
      </c>
      <c r="B141">
        <v>5704</v>
      </c>
      <c r="C141" s="3">
        <v>5704</v>
      </c>
      <c r="D141">
        <f t="shared" si="7"/>
        <v>367.20000000000073</v>
      </c>
      <c r="E141">
        <v>139000</v>
      </c>
      <c r="F141">
        <f t="shared" si="6"/>
        <v>139</v>
      </c>
      <c r="G141">
        <f>ASIN((A146-A136)/((AVERAGE(C136:C146)/3600)*(F146-F136)))</f>
        <v>0.57281463779877173</v>
      </c>
      <c r="H141">
        <f t="shared" si="8"/>
        <v>32.819861189184536</v>
      </c>
    </row>
    <row r="142" spans="1:8">
      <c r="A142">
        <v>48.7</v>
      </c>
      <c r="B142">
        <v>5807</v>
      </c>
      <c r="C142" s="3">
        <v>5807</v>
      </c>
      <c r="D142">
        <f t="shared" si="7"/>
        <v>370.79999999999927</v>
      </c>
      <c r="E142">
        <v>140000</v>
      </c>
      <c r="F142">
        <f t="shared" si="6"/>
        <v>140</v>
      </c>
      <c r="G142">
        <f>ASIN((A147-A137)/((AVERAGE(C137:C147)/3600)*(F147-F137)))</f>
        <v>0.57624971977356998</v>
      </c>
      <c r="H142">
        <f t="shared" si="8"/>
        <v>33.016676888621937</v>
      </c>
    </row>
    <row r="143" spans="1:8">
      <c r="A143">
        <v>49.6</v>
      </c>
      <c r="B143">
        <v>5909</v>
      </c>
      <c r="C143" s="3">
        <v>5909</v>
      </c>
      <c r="D143">
        <f t="shared" si="7"/>
        <v>367.20000000000073</v>
      </c>
      <c r="E143">
        <v>141000</v>
      </c>
      <c r="F143">
        <f t="shared" si="6"/>
        <v>141</v>
      </c>
      <c r="G143">
        <f>ASIN((A148-A138)/((AVERAGE(C138:C148)/3600)*(F148-F138)))</f>
        <v>0.57212010750891318</v>
      </c>
      <c r="H143">
        <f t="shared" si="8"/>
        <v>32.780067534831645</v>
      </c>
    </row>
    <row r="144" spans="1:8">
      <c r="A144">
        <v>50.5</v>
      </c>
      <c r="B144">
        <v>6016</v>
      </c>
      <c r="C144" s="3">
        <v>6016</v>
      </c>
      <c r="D144">
        <f t="shared" si="7"/>
        <v>385.20000000000073</v>
      </c>
      <c r="E144">
        <v>142000</v>
      </c>
      <c r="F144">
        <f t="shared" si="6"/>
        <v>142</v>
      </c>
      <c r="G144">
        <f>ASIN((A149-A139)/((AVERAGE(C139:C149)/3600)*(F149-F139)))</f>
        <v>0.56789271009154807</v>
      </c>
      <c r="H144">
        <f t="shared" si="8"/>
        <v>32.537855504492121</v>
      </c>
    </row>
    <row r="145" spans="1:8">
      <c r="A145">
        <v>51.4</v>
      </c>
      <c r="B145">
        <v>6123</v>
      </c>
      <c r="C145" s="3">
        <v>6123</v>
      </c>
      <c r="D145">
        <f t="shared" si="7"/>
        <v>385.19999999999709</v>
      </c>
      <c r="E145">
        <v>143000</v>
      </c>
      <c r="F145">
        <f t="shared" si="6"/>
        <v>143</v>
      </c>
      <c r="G145">
        <f>ASIN((A150-A140)/((AVERAGE(C140:C150)/3600)*(F150-F140)))</f>
        <v>0.57760690887136812</v>
      </c>
      <c r="H145">
        <f t="shared" si="8"/>
        <v>33.09443809592694</v>
      </c>
    </row>
    <row r="146" spans="1:8">
      <c r="A146">
        <v>52.3</v>
      </c>
      <c r="B146">
        <v>6232</v>
      </c>
      <c r="C146" s="3">
        <v>6232</v>
      </c>
      <c r="D146">
        <f t="shared" si="7"/>
        <v>392.40000000000146</v>
      </c>
      <c r="E146">
        <v>144000</v>
      </c>
      <c r="F146">
        <f t="shared" si="6"/>
        <v>144</v>
      </c>
      <c r="G146">
        <f>ASIN((A151-A141)/((AVERAGE(C141:C151)/3600)*(F151-F141)))</f>
        <v>0.55945319937839055</v>
      </c>
      <c r="H146">
        <f t="shared" si="8"/>
        <v>32.054307159472749</v>
      </c>
    </row>
    <row r="147" spans="1:8">
      <c r="A147">
        <v>53.2</v>
      </c>
      <c r="B147">
        <v>6342</v>
      </c>
      <c r="C147" s="3">
        <v>6342</v>
      </c>
      <c r="D147">
        <f t="shared" si="7"/>
        <v>396</v>
      </c>
      <c r="E147">
        <v>145000</v>
      </c>
      <c r="F147">
        <f t="shared" si="6"/>
        <v>145</v>
      </c>
      <c r="G147">
        <f>ASIN((A152-A142)/((AVERAGE(C142:C152)/3600)*(F152-F142)))</f>
        <v>0.62346705133645242</v>
      </c>
      <c r="H147">
        <f t="shared" si="8"/>
        <v>35.722030707044958</v>
      </c>
    </row>
    <row r="148" spans="1:8">
      <c r="A148">
        <v>54.1</v>
      </c>
      <c r="B148">
        <v>6452</v>
      </c>
      <c r="C148" s="3">
        <v>6452</v>
      </c>
      <c r="D148">
        <f t="shared" si="7"/>
        <v>396</v>
      </c>
      <c r="E148">
        <v>146000</v>
      </c>
      <c r="F148">
        <f t="shared" si="6"/>
        <v>146</v>
      </c>
      <c r="G148">
        <f>ASIN((A153-A143)/((AVERAGE(C143:C153)/3600)*(F153-F143)))</f>
        <v>0.55116990950701761</v>
      </c>
      <c r="H148">
        <f t="shared" si="8"/>
        <v>31.579709609359618</v>
      </c>
    </row>
    <row r="149" spans="1:8">
      <c r="A149">
        <v>55.1</v>
      </c>
      <c r="B149">
        <v>6573</v>
      </c>
      <c r="C149" s="3">
        <v>6573</v>
      </c>
      <c r="D149">
        <f t="shared" si="7"/>
        <v>435.59999999999854</v>
      </c>
      <c r="E149">
        <v>147000</v>
      </c>
      <c r="F149">
        <f t="shared" si="6"/>
        <v>147</v>
      </c>
      <c r="G149">
        <f>ASIN((A154-A144)/((AVERAGE(C144:C154)/3600)*(F154-F144)))</f>
        <v>0.5471637845305094</v>
      </c>
      <c r="H149">
        <f t="shared" si="8"/>
        <v>31.350175556003752</v>
      </c>
    </row>
    <row r="150" spans="1:8">
      <c r="A150">
        <v>56.1</v>
      </c>
      <c r="B150">
        <v>6688</v>
      </c>
      <c r="C150" s="3">
        <v>6688</v>
      </c>
      <c r="D150">
        <f t="shared" si="7"/>
        <v>414</v>
      </c>
      <c r="E150">
        <v>148000</v>
      </c>
      <c r="F150">
        <f t="shared" si="6"/>
        <v>148</v>
      </c>
      <c r="G150">
        <f>ASIN((A155-A145)/((AVERAGE(C145:C155)/3600)*(F155-F145)))</f>
        <v>0.5495703367390482</v>
      </c>
      <c r="H150">
        <f t="shared" si="8"/>
        <v>31.488060840730913</v>
      </c>
    </row>
    <row r="151" spans="1:8">
      <c r="A151">
        <v>57</v>
      </c>
      <c r="B151">
        <v>6800</v>
      </c>
      <c r="C151" s="3">
        <v>6800</v>
      </c>
      <c r="D151">
        <f t="shared" si="7"/>
        <v>403.20000000000073</v>
      </c>
      <c r="E151">
        <v>149000</v>
      </c>
      <c r="F151">
        <f t="shared" si="6"/>
        <v>149</v>
      </c>
      <c r="G151">
        <f>ASIN((A156-A146)/((AVERAGE(C146:C156)/3600)*(F156-F146)))</f>
        <v>0.54566899494138199</v>
      </c>
      <c r="H151">
        <f t="shared" si="8"/>
        <v>31.264530421286654</v>
      </c>
    </row>
    <row r="152" spans="1:8">
      <c r="A152">
        <v>59</v>
      </c>
      <c r="B152">
        <v>6918</v>
      </c>
      <c r="C152" s="3">
        <v>6918</v>
      </c>
      <c r="D152">
        <f t="shared" si="7"/>
        <v>424.79999999999927</v>
      </c>
      <c r="E152">
        <v>150000</v>
      </c>
      <c r="F152">
        <f t="shared" si="6"/>
        <v>150</v>
      </c>
      <c r="G152">
        <f>ASIN((A157-A147)/((AVERAGE(C147:C157)/3600)*(F157-F147)))</f>
        <v>0.54192696629903436</v>
      </c>
      <c r="H152">
        <f t="shared" si="8"/>
        <v>31.050127973263066</v>
      </c>
    </row>
    <row r="153" spans="1:8">
      <c r="A153">
        <v>59</v>
      </c>
      <c r="B153">
        <v>7028</v>
      </c>
      <c r="C153" s="3">
        <v>7028</v>
      </c>
      <c r="D153">
        <f t="shared" si="7"/>
        <v>396</v>
      </c>
      <c r="E153">
        <v>151000</v>
      </c>
      <c r="F153">
        <f t="shared" si="6"/>
        <v>151</v>
      </c>
      <c r="G153">
        <f>ASIN((A158-A148)/((AVERAGE(C148:C158)/3600)*(F158-F148)))</f>
        <v>0.54432577100161239</v>
      </c>
      <c r="H153">
        <f t="shared" si="8"/>
        <v>31.187569358596924</v>
      </c>
    </row>
    <row r="154" spans="1:8">
      <c r="A154">
        <v>60</v>
      </c>
      <c r="B154">
        <v>7137</v>
      </c>
      <c r="C154" s="3">
        <v>7137</v>
      </c>
      <c r="D154">
        <f t="shared" si="7"/>
        <v>392.40000000000146</v>
      </c>
      <c r="E154">
        <v>152000</v>
      </c>
      <c r="F154">
        <f t="shared" si="6"/>
        <v>152</v>
      </c>
      <c r="G154">
        <f>ASIN((A159-A149)/((AVERAGE(C149:C159)/3600)*(F159-F149)))</f>
        <v>0.53485635495530182</v>
      </c>
      <c r="H154">
        <f t="shared" si="8"/>
        <v>30.645011784689867</v>
      </c>
    </row>
    <row r="155" spans="1:8">
      <c r="A155">
        <v>61.1</v>
      </c>
      <c r="B155">
        <v>7248</v>
      </c>
      <c r="C155" s="3">
        <v>7248</v>
      </c>
      <c r="D155">
        <f t="shared" si="7"/>
        <v>399.59999999999854</v>
      </c>
      <c r="E155">
        <v>153000</v>
      </c>
      <c r="F155">
        <f t="shared" si="6"/>
        <v>153</v>
      </c>
      <c r="G155">
        <f>ASIN((A160-A150)/((AVERAGE(C150:C160)/3600)*(F160-F150)))</f>
        <v>0.53158733074310671</v>
      </c>
      <c r="H155">
        <f t="shared" si="8"/>
        <v>30.45771049420501</v>
      </c>
    </row>
    <row r="156" spans="1:8">
      <c r="A156">
        <v>62.1</v>
      </c>
      <c r="B156">
        <v>7358</v>
      </c>
      <c r="C156" s="3">
        <v>7358</v>
      </c>
      <c r="D156">
        <f t="shared" si="7"/>
        <v>396</v>
      </c>
      <c r="E156">
        <v>154000</v>
      </c>
      <c r="F156">
        <f t="shared" si="6"/>
        <v>154</v>
      </c>
      <c r="G156">
        <f>ASIN((A161-A151)/((AVERAGE(C151:C161)/3600)*(F161-F151)))</f>
        <v>0.528805405174406</v>
      </c>
      <c r="H156">
        <f t="shared" si="8"/>
        <v>30.298317900198928</v>
      </c>
    </row>
    <row r="157" spans="1:8">
      <c r="A157">
        <v>63.1</v>
      </c>
      <c r="B157">
        <v>7464</v>
      </c>
      <c r="C157" s="3">
        <v>7464</v>
      </c>
      <c r="D157">
        <f t="shared" si="7"/>
        <v>381.60000000000218</v>
      </c>
      <c r="E157">
        <v>155000</v>
      </c>
      <c r="F157">
        <f t="shared" si="6"/>
        <v>155</v>
      </c>
      <c r="G157">
        <f>ASIN((A162-A152)/((AVERAGE(C152:C162)/3600)*(F162-F152)))</f>
        <v>0.47176713920238905</v>
      </c>
      <c r="H157">
        <f t="shared" si="8"/>
        <v>27.0302659892577</v>
      </c>
    </row>
    <row r="158" spans="1:8">
      <c r="A158">
        <v>64.2</v>
      </c>
      <c r="B158">
        <v>7570</v>
      </c>
      <c r="C158" s="3">
        <v>7570</v>
      </c>
      <c r="D158">
        <f t="shared" si="7"/>
        <v>381.59999999999854</v>
      </c>
      <c r="E158">
        <v>156000</v>
      </c>
      <c r="F158">
        <f t="shared" si="6"/>
        <v>156</v>
      </c>
      <c r="G158">
        <f>ASIN((A163-A153)/((AVERAGE(C153:C163)/3600)*(F163-F153)))</f>
        <v>0.52582343780441199</v>
      </c>
      <c r="H158">
        <f t="shared" si="8"/>
        <v>30.127463755252545</v>
      </c>
    </row>
    <row r="159" spans="1:8">
      <c r="A159">
        <v>65.2</v>
      </c>
      <c r="B159">
        <v>7683</v>
      </c>
      <c r="C159" s="3">
        <v>7683</v>
      </c>
      <c r="D159">
        <f t="shared" si="7"/>
        <v>406.79999999999927</v>
      </c>
      <c r="E159">
        <v>157000</v>
      </c>
      <c r="F159">
        <f t="shared" si="6"/>
        <v>157</v>
      </c>
      <c r="G159">
        <f>ASIN((A164-A154)/((AVERAGE(C154:C164)/3600)*(F164-F154)))</f>
        <v>0.5202064003550142</v>
      </c>
      <c r="H159">
        <f t="shared" si="8"/>
        <v>29.805631216035124</v>
      </c>
    </row>
    <row r="160" spans="1:8">
      <c r="A160">
        <v>66.3</v>
      </c>
      <c r="B160">
        <v>7790</v>
      </c>
      <c r="C160" s="3">
        <v>7790</v>
      </c>
      <c r="D160">
        <f t="shared" si="7"/>
        <v>385.20000000000073</v>
      </c>
      <c r="E160">
        <v>158000</v>
      </c>
      <c r="F160">
        <f t="shared" si="6"/>
        <v>158</v>
      </c>
      <c r="G160">
        <f>ASIN((A165-A155)/((AVERAGE(C155:C165)/3600)*(F165-F155)))</f>
        <v>0.51554645476988492</v>
      </c>
      <c r="H160">
        <f t="shared" si="8"/>
        <v>29.538636001246594</v>
      </c>
    </row>
    <row r="161" spans="1:8">
      <c r="A161">
        <v>67.3</v>
      </c>
      <c r="B161">
        <v>7852</v>
      </c>
      <c r="C161" s="3">
        <v>7852</v>
      </c>
      <c r="D161">
        <f t="shared" si="7"/>
        <v>223.20000000000073</v>
      </c>
      <c r="E161">
        <v>159000</v>
      </c>
      <c r="F161">
        <f t="shared" si="6"/>
        <v>159</v>
      </c>
      <c r="G161">
        <f>ASIN((A166-A156)/((AVERAGE(C156:C166)/3600)*(F166-F156)))</f>
        <v>0.51180602718070267</v>
      </c>
      <c r="H161">
        <f t="shared" si="8"/>
        <v>29.324325286812158</v>
      </c>
    </row>
    <row r="162" spans="1:8">
      <c r="A162">
        <v>68.400000000000006</v>
      </c>
      <c r="B162">
        <v>7860</v>
      </c>
      <c r="C162" s="3">
        <v>7860</v>
      </c>
      <c r="D162">
        <f t="shared" si="7"/>
        <v>28.799999999999272</v>
      </c>
      <c r="E162">
        <v>160000</v>
      </c>
      <c r="F162">
        <f t="shared" si="6"/>
        <v>160</v>
      </c>
      <c r="G162">
        <f>ASIN((A167-A157)/((AVERAGE(C157:C167)/3600)*(F167-F157)))</f>
        <v>0.50894486070308809</v>
      </c>
      <c r="H162">
        <f t="shared" si="8"/>
        <v>29.160392523160532</v>
      </c>
    </row>
    <row r="163" spans="1:8">
      <c r="A163">
        <v>69.5</v>
      </c>
      <c r="B163">
        <v>7851</v>
      </c>
      <c r="C163" s="3">
        <v>7851</v>
      </c>
      <c r="D163">
        <f t="shared" si="7"/>
        <v>-32.399999999997817</v>
      </c>
      <c r="E163">
        <v>161000</v>
      </c>
      <c r="F163">
        <f t="shared" si="6"/>
        <v>161</v>
      </c>
      <c r="G163">
        <f>ASIN((A168-A158)/((AVERAGE(C158:C168)/3600)*(F168-F158)))</f>
        <v>0.50163240928833974</v>
      </c>
      <c r="H163">
        <f t="shared" si="8"/>
        <v>28.741419919200982</v>
      </c>
    </row>
    <row r="164" spans="1:8">
      <c r="A164">
        <v>70.5</v>
      </c>
      <c r="B164">
        <v>7839</v>
      </c>
      <c r="C164" s="3">
        <v>7839</v>
      </c>
      <c r="D164">
        <f t="shared" si="7"/>
        <v>-43.200000000000728</v>
      </c>
      <c r="E164">
        <v>162000</v>
      </c>
      <c r="F164">
        <f t="shared" si="6"/>
        <v>162</v>
      </c>
      <c r="G164">
        <f>ASIN((A169-A159)/((AVERAGE(C159:C169)/3600)*(F169-F159)))</f>
        <v>0.50041887760694992</v>
      </c>
      <c r="H164">
        <f t="shared" si="8"/>
        <v>28.671889675551931</v>
      </c>
    </row>
    <row r="165" spans="1:8">
      <c r="A165">
        <v>71.599999999999994</v>
      </c>
      <c r="B165">
        <v>7824</v>
      </c>
      <c r="C165" s="3">
        <v>7824</v>
      </c>
      <c r="D165">
        <f t="shared" si="7"/>
        <v>-54</v>
      </c>
      <c r="E165">
        <v>163000</v>
      </c>
      <c r="F165">
        <f t="shared" si="6"/>
        <v>163</v>
      </c>
      <c r="G165">
        <f>ASIN((A170-A160)/((AVERAGE(C160:C170)/3600)*(F170-F160)))</f>
        <v>0.49478478154788602</v>
      </c>
      <c r="H165">
        <f t="shared" si="8"/>
        <v>28.349079749996282</v>
      </c>
    </row>
    <row r="166" spans="1:8">
      <c r="A166">
        <v>72.599999999999994</v>
      </c>
      <c r="B166">
        <v>7809</v>
      </c>
      <c r="C166" s="3">
        <v>7809</v>
      </c>
      <c r="D166">
        <f t="shared" si="7"/>
        <v>-54</v>
      </c>
      <c r="E166">
        <v>164000</v>
      </c>
      <c r="F166">
        <f t="shared" si="6"/>
        <v>164</v>
      </c>
      <c r="G166">
        <f>ASIN((A171-A161)/((AVERAGE(C161:C171)/3600)*(F171-F161)))</f>
        <v>0.50041887760695059</v>
      </c>
      <c r="H166">
        <f t="shared" si="8"/>
        <v>28.67188967555197</v>
      </c>
    </row>
    <row r="167" spans="1:8">
      <c r="A167">
        <v>73.599999999999994</v>
      </c>
      <c r="B167">
        <v>7793</v>
      </c>
      <c r="C167" s="3">
        <v>7793</v>
      </c>
      <c r="D167">
        <f t="shared" si="7"/>
        <v>-57.600000000002183</v>
      </c>
      <c r="E167">
        <v>165000</v>
      </c>
      <c r="F167">
        <f t="shared" si="6"/>
        <v>165</v>
      </c>
      <c r="G167">
        <f>ASIN((A172-A162)/((AVERAGE(C162:C172)/3600)*(F172-F162)))</f>
        <v>0.49070415292333242</v>
      </c>
      <c r="H167">
        <f t="shared" si="8"/>
        <v>28.115276952049086</v>
      </c>
    </row>
    <row r="168" spans="1:8">
      <c r="A168">
        <v>74.599999999999994</v>
      </c>
      <c r="B168">
        <v>7776</v>
      </c>
      <c r="C168" s="3">
        <v>7776</v>
      </c>
      <c r="D168">
        <f t="shared" si="7"/>
        <v>-61.19999999999709</v>
      </c>
      <c r="E168">
        <v>166000</v>
      </c>
      <c r="F168">
        <f t="shared" si="6"/>
        <v>166</v>
      </c>
      <c r="G168">
        <f>ASIN((A173-A163)/((AVERAGE(C163:C173)/3600)*(F173-F163)))</f>
        <v>0.48625013868540723</v>
      </c>
      <c r="H168">
        <f t="shared" si="8"/>
        <v>27.860080734324793</v>
      </c>
    </row>
    <row r="169" spans="1:8">
      <c r="A169">
        <v>75.599999999999994</v>
      </c>
      <c r="B169">
        <v>7760</v>
      </c>
      <c r="C169" s="3">
        <v>7760</v>
      </c>
      <c r="D169">
        <f t="shared" si="7"/>
        <v>-57.600000000002183</v>
      </c>
      <c r="E169">
        <v>167000</v>
      </c>
      <c r="F169">
        <f t="shared" si="6"/>
        <v>167</v>
      </c>
      <c r="G169">
        <f>ASIN((A174-A164)/((AVERAGE(C164:C174)/3600)*(F174-F164)))</f>
        <v>0.48168339207575883</v>
      </c>
      <c r="H169">
        <f t="shared" si="8"/>
        <v>27.598425427486262</v>
      </c>
    </row>
    <row r="170" spans="1:8">
      <c r="A170">
        <v>76.599999999999994</v>
      </c>
      <c r="B170">
        <v>7744</v>
      </c>
      <c r="C170" s="3">
        <v>7744</v>
      </c>
      <c r="D170">
        <f t="shared" si="7"/>
        <v>-57.599999999998545</v>
      </c>
      <c r="E170">
        <v>168000</v>
      </c>
      <c r="F170">
        <f t="shared" si="6"/>
        <v>168</v>
      </c>
      <c r="G170">
        <f>ASIN((A175-A165)/((AVERAGE(C165:C175)/3600)*(F175-F165)))</f>
        <v>0.47697677804493438</v>
      </c>
      <c r="H170">
        <f t="shared" si="8"/>
        <v>27.328756307722966</v>
      </c>
    </row>
    <row r="171" spans="1:8">
      <c r="A171">
        <v>77.7</v>
      </c>
      <c r="B171">
        <v>7729</v>
      </c>
      <c r="C171" s="3">
        <v>7729</v>
      </c>
      <c r="D171">
        <f t="shared" si="7"/>
        <v>-54</v>
      </c>
      <c r="E171">
        <v>169000</v>
      </c>
      <c r="F171">
        <f t="shared" si="6"/>
        <v>169</v>
      </c>
      <c r="G171">
        <f>ASIN((A176-A166)/((AVERAGE(C166:C176)/3600)*(F176-F166)))</f>
        <v>0.47733410501065932</v>
      </c>
      <c r="H171">
        <f t="shared" si="8"/>
        <v>27.349229634765219</v>
      </c>
    </row>
    <row r="172" spans="1:8">
      <c r="A172">
        <v>78.599999999999994</v>
      </c>
      <c r="B172">
        <v>7728</v>
      </c>
      <c r="C172" s="3">
        <v>7728</v>
      </c>
      <c r="D172">
        <f t="shared" si="7"/>
        <v>-3.6000000000021828</v>
      </c>
      <c r="E172">
        <v>170000</v>
      </c>
      <c r="F172">
        <f t="shared" si="6"/>
        <v>170</v>
      </c>
      <c r="G172">
        <f>ASIN((A177-A167)/((AVERAGE(C167:C177)/3600)*(F177-F167)))</f>
        <v>0.4775281438770857</v>
      </c>
      <c r="H172">
        <f t="shared" si="8"/>
        <v>27.360347242872955</v>
      </c>
    </row>
    <row r="173" spans="1:8">
      <c r="A173">
        <v>79.599999999999994</v>
      </c>
      <c r="B173">
        <v>7734</v>
      </c>
      <c r="C173" s="3">
        <v>7734</v>
      </c>
      <c r="D173">
        <f t="shared" si="7"/>
        <v>21.600000000002183</v>
      </c>
      <c r="E173">
        <v>171000</v>
      </c>
      <c r="F173">
        <f t="shared" si="6"/>
        <v>171</v>
      </c>
      <c r="G173">
        <f>ASIN((A178-A168)/((AVERAGE(C168:C178)/3600)*(F178-F168)))</f>
        <v>0.47233212661142721</v>
      </c>
      <c r="H173">
        <f t="shared" si="8"/>
        <v>27.062637383273618</v>
      </c>
    </row>
    <row r="174" spans="1:8">
      <c r="A174">
        <v>80.5</v>
      </c>
      <c r="B174">
        <v>7743</v>
      </c>
      <c r="C174" s="3">
        <v>7743</v>
      </c>
      <c r="D174">
        <f t="shared" si="7"/>
        <v>32.399999999997817</v>
      </c>
      <c r="E174">
        <v>172000</v>
      </c>
      <c r="F174">
        <f t="shared" si="6"/>
        <v>172</v>
      </c>
      <c r="G174">
        <f>ASIN((A179-A169)/((AVERAGE(C169:C179)/3600)*(F179-F169)))</f>
        <v>0.47218243727065928</v>
      </c>
      <c r="H174">
        <f t="shared" si="8"/>
        <v>27.054060815809517</v>
      </c>
    </row>
    <row r="175" spans="1:8">
      <c r="A175">
        <v>81.5</v>
      </c>
      <c r="B175">
        <v>7754</v>
      </c>
      <c r="C175" s="3">
        <v>7754</v>
      </c>
      <c r="D175">
        <f t="shared" si="7"/>
        <v>39.600000000002183</v>
      </c>
      <c r="E175">
        <v>173000</v>
      </c>
      <c r="F175">
        <f t="shared" si="6"/>
        <v>173</v>
      </c>
      <c r="G175">
        <f>ASIN((A180-A170)/((AVERAGE(C170:C180)/3600)*(F180-F170)))</f>
        <v>0.4666650059495322</v>
      </c>
      <c r="H175">
        <f t="shared" si="8"/>
        <v>26.737935287355647</v>
      </c>
    </row>
    <row r="176" spans="1:8">
      <c r="A176">
        <v>82.5</v>
      </c>
      <c r="B176">
        <v>7765</v>
      </c>
      <c r="C176" s="3">
        <v>7765</v>
      </c>
      <c r="D176">
        <f t="shared" si="7"/>
        <v>39.599999999998545</v>
      </c>
      <c r="E176">
        <v>174000</v>
      </c>
      <c r="F176">
        <f t="shared" si="6"/>
        <v>174</v>
      </c>
      <c r="G176">
        <f>ASIN((A181-A171)/((AVERAGE(C171:C181)/3600)*(F181-F171)))</f>
        <v>0.45583949730993001</v>
      </c>
      <c r="H176">
        <f t="shared" si="8"/>
        <v>26.117679331224032</v>
      </c>
    </row>
    <row r="177" spans="1:8">
      <c r="A177">
        <v>83.5</v>
      </c>
      <c r="B177">
        <v>7777</v>
      </c>
      <c r="C177" s="3">
        <v>7777</v>
      </c>
      <c r="D177">
        <f t="shared" si="7"/>
        <v>43.200000000000728</v>
      </c>
      <c r="E177">
        <v>175000</v>
      </c>
      <c r="F177">
        <f t="shared" si="6"/>
        <v>175</v>
      </c>
      <c r="G177">
        <f>ASIN((A182-A172)/((AVERAGE(C172:C182)/3600)*(F182-F172)))</f>
        <v>0.45522077075529421</v>
      </c>
      <c r="H177">
        <f t="shared" si="8"/>
        <v>26.082228910970731</v>
      </c>
    </row>
    <row r="178" spans="1:8">
      <c r="A178">
        <v>84.4</v>
      </c>
      <c r="B178">
        <v>7789</v>
      </c>
      <c r="C178" s="3">
        <v>7789</v>
      </c>
      <c r="D178">
        <f t="shared" si="7"/>
        <v>43.200000000000728</v>
      </c>
      <c r="E178">
        <v>176000</v>
      </c>
      <c r="F178">
        <f t="shared" si="6"/>
        <v>176</v>
      </c>
      <c r="G178">
        <f>ASIN((A183-A173)/((AVERAGE(C173:C183)/3600)*(F183-F173)))</f>
        <v>0.4545239393435454</v>
      </c>
      <c r="H178">
        <f t="shared" si="8"/>
        <v>26.042303412045381</v>
      </c>
    </row>
    <row r="179" spans="1:8">
      <c r="A179">
        <v>85.4</v>
      </c>
      <c r="B179">
        <v>7801</v>
      </c>
      <c r="C179" s="3">
        <v>7801</v>
      </c>
      <c r="D179">
        <f t="shared" si="7"/>
        <v>43.200000000000728</v>
      </c>
      <c r="E179">
        <v>177000</v>
      </c>
      <c r="F179">
        <f t="shared" si="6"/>
        <v>177</v>
      </c>
      <c r="G179">
        <f>ASIN((A184-A174)/((AVERAGE(C174:C184)/3600)*(F184-F174)))</f>
        <v>0.45378385431476531</v>
      </c>
      <c r="H179">
        <f t="shared" si="8"/>
        <v>25.999899663415462</v>
      </c>
    </row>
    <row r="180" spans="1:8">
      <c r="A180">
        <v>86.3</v>
      </c>
      <c r="B180">
        <v>7813</v>
      </c>
      <c r="C180" s="3">
        <v>7813</v>
      </c>
      <c r="D180">
        <f t="shared" si="7"/>
        <v>43.19999999999709</v>
      </c>
      <c r="E180">
        <v>178000</v>
      </c>
      <c r="F180">
        <f t="shared" si="6"/>
        <v>178</v>
      </c>
      <c r="G180">
        <f>ASIN((A185-A175)/((AVERAGE(C175:C185)/3600)*(F185-F175)))</f>
        <v>0.4428006733472783</v>
      </c>
      <c r="H180">
        <f t="shared" si="8"/>
        <v>25.370609748350045</v>
      </c>
    </row>
    <row r="181" spans="1:8">
      <c r="A181">
        <v>87.2</v>
      </c>
      <c r="B181">
        <v>7825</v>
      </c>
      <c r="C181" s="3">
        <v>7825</v>
      </c>
      <c r="D181">
        <f t="shared" si="7"/>
        <v>43.200000000000728</v>
      </c>
      <c r="E181">
        <v>179000</v>
      </c>
      <c r="F181">
        <f t="shared" si="6"/>
        <v>179</v>
      </c>
      <c r="G181">
        <f>ASIN((A186-A176)/((AVERAGE(C176:C186)/3600)*(F186-F176)))</f>
        <v>0.44205716279086071</v>
      </c>
      <c r="H181">
        <f t="shared" si="8"/>
        <v>25.328009731443895</v>
      </c>
    </row>
    <row r="182" spans="1:8">
      <c r="A182">
        <v>88.1</v>
      </c>
      <c r="B182">
        <v>7837</v>
      </c>
      <c r="C182" s="3">
        <v>7837</v>
      </c>
      <c r="D182">
        <f t="shared" si="7"/>
        <v>43.200000000000728</v>
      </c>
      <c r="E182">
        <v>180000</v>
      </c>
      <c r="F182">
        <f t="shared" si="6"/>
        <v>180</v>
      </c>
      <c r="G182">
        <f>ASIN((A187-A177)/((AVERAGE(C177:C187)/3600)*(F187-F177)))</f>
        <v>0.43622662142168772</v>
      </c>
      <c r="H182">
        <f t="shared" si="8"/>
        <v>24.993944318713854</v>
      </c>
    </row>
    <row r="183" spans="1:8">
      <c r="A183">
        <v>89.1</v>
      </c>
      <c r="B183">
        <v>7850</v>
      </c>
      <c r="C183" s="3">
        <v>7850</v>
      </c>
      <c r="D183">
        <f t="shared" si="7"/>
        <v>46.799999999999272</v>
      </c>
      <c r="E183">
        <v>181000</v>
      </c>
      <c r="F183">
        <f t="shared" si="6"/>
        <v>181</v>
      </c>
      <c r="G183">
        <f>ASIN((A188-A178)/((AVERAGE(C178:C188)/3600)*(F188-F178)))</f>
        <v>0.43547106566402338</v>
      </c>
      <c r="H183">
        <f t="shared" si="8"/>
        <v>24.950654162612878</v>
      </c>
    </row>
    <row r="184" spans="1:8">
      <c r="A184">
        <v>90</v>
      </c>
      <c r="B184">
        <v>7864</v>
      </c>
      <c r="C184" s="3">
        <v>7864</v>
      </c>
      <c r="D184">
        <f t="shared" si="7"/>
        <v>50.400000000001455</v>
      </c>
      <c r="E184">
        <v>182000</v>
      </c>
      <c r="F184">
        <f t="shared" si="6"/>
        <v>182</v>
      </c>
      <c r="G184">
        <f>ASIN((A189-A179)/((AVERAGE(C179:C189)/3600)*(F189-F179)))</f>
        <v>0.42967158380853365</v>
      </c>
      <c r="H184">
        <f t="shared" si="8"/>
        <v>24.618368328930618</v>
      </c>
    </row>
    <row r="185" spans="1:8">
      <c r="A185">
        <v>90.8</v>
      </c>
      <c r="B185">
        <v>7877</v>
      </c>
      <c r="C185" s="3">
        <v>7877</v>
      </c>
      <c r="D185">
        <f t="shared" si="7"/>
        <v>46.799999999999272</v>
      </c>
      <c r="E185">
        <v>183000</v>
      </c>
      <c r="F185">
        <f t="shared" si="6"/>
        <v>183</v>
      </c>
      <c r="G185">
        <f>ASIN((A190-A180)/((AVERAGE(C180:C190)/3600)*(F190-F180)))</f>
        <v>0.42891549163690157</v>
      </c>
      <c r="H185">
        <f t="shared" si="8"/>
        <v>24.575047438573218</v>
      </c>
    </row>
    <row r="186" spans="1:8">
      <c r="A186">
        <v>91.8</v>
      </c>
      <c r="B186">
        <v>7889</v>
      </c>
      <c r="C186" s="3">
        <v>7889</v>
      </c>
      <c r="D186">
        <f t="shared" si="7"/>
        <v>43.200000000000728</v>
      </c>
      <c r="E186">
        <v>184000</v>
      </c>
      <c r="F186">
        <f t="shared" si="6"/>
        <v>184</v>
      </c>
      <c r="G186">
        <f>ASIN((A191-A181)/((AVERAGE(C181:C191)/3600)*(F191-F181)))</f>
        <v>0.43317263647732718</v>
      </c>
      <c r="H186">
        <f t="shared" si="8"/>
        <v>24.818963870705499</v>
      </c>
    </row>
    <row r="187" spans="1:8">
      <c r="A187">
        <v>92.7</v>
      </c>
      <c r="B187">
        <v>7903</v>
      </c>
      <c r="C187" s="3">
        <v>7903</v>
      </c>
      <c r="D187">
        <f t="shared" si="7"/>
        <v>50.399999999997817</v>
      </c>
      <c r="E187">
        <v>185000</v>
      </c>
      <c r="F187">
        <f t="shared" si="6"/>
        <v>185</v>
      </c>
      <c r="G187">
        <f>ASIN((A192-A182)/((AVERAGE(C182:C192)/3600)*(F192-F182)))</f>
        <v>0.42738011208008997</v>
      </c>
      <c r="H187">
        <f t="shared" si="8"/>
        <v>24.487076670017245</v>
      </c>
    </row>
    <row r="188" spans="1:8">
      <c r="A188">
        <v>93.6</v>
      </c>
      <c r="B188">
        <v>7917</v>
      </c>
      <c r="C188" s="3">
        <v>7917</v>
      </c>
      <c r="D188">
        <f t="shared" si="7"/>
        <v>50.400000000001455</v>
      </c>
      <c r="E188">
        <v>186000</v>
      </c>
      <c r="F188">
        <f t="shared" si="6"/>
        <v>186</v>
      </c>
      <c r="G188">
        <f>ASIN((A193-A183)/((AVERAGE(C183:C193)/3600)*(F193-F183)))</f>
        <v>0.42161200782525782</v>
      </c>
      <c r="H188">
        <f t="shared" si="8"/>
        <v>24.156588640423912</v>
      </c>
    </row>
    <row r="189" spans="1:8">
      <c r="A189">
        <v>94.5</v>
      </c>
      <c r="B189">
        <v>7930</v>
      </c>
      <c r="C189" s="3">
        <v>7930</v>
      </c>
      <c r="D189">
        <f t="shared" si="7"/>
        <v>46.799999999999272</v>
      </c>
      <c r="E189">
        <v>187000</v>
      </c>
      <c r="F189">
        <f t="shared" si="6"/>
        <v>187</v>
      </c>
      <c r="G189">
        <f>ASIN((A194-A184)/((AVERAGE(C184:C194)/3600)*(F194-F184)))</f>
        <v>0.41587335274989018</v>
      </c>
      <c r="H189">
        <f t="shared" si="8"/>
        <v>23.827787924524017</v>
      </c>
    </row>
    <row r="190" spans="1:8">
      <c r="A190">
        <v>95.4</v>
      </c>
      <c r="B190">
        <v>7944</v>
      </c>
      <c r="C190" s="3">
        <v>7944</v>
      </c>
      <c r="D190">
        <f t="shared" si="7"/>
        <v>50.400000000001455</v>
      </c>
      <c r="E190">
        <v>188000</v>
      </c>
      <c r="F190">
        <f t="shared" si="6"/>
        <v>188</v>
      </c>
      <c r="G190">
        <f>ASIN((A195-A185)/((AVERAGE(C185:C195)/3600)*(F195-F185)))</f>
        <v>0.43002090506416329</v>
      </c>
      <c r="H190">
        <f t="shared" si="8"/>
        <v>24.638382962572408</v>
      </c>
    </row>
    <row r="191" spans="1:8">
      <c r="A191">
        <v>96.4</v>
      </c>
      <c r="B191">
        <v>7958</v>
      </c>
      <c r="C191" s="3">
        <v>7958</v>
      </c>
      <c r="D191">
        <f t="shared" si="7"/>
        <v>50.399999999997817</v>
      </c>
      <c r="E191">
        <v>189000</v>
      </c>
      <c r="F191">
        <f t="shared" si="6"/>
        <v>189</v>
      </c>
      <c r="G191">
        <f>ASIN((A196-A186)/((AVERAGE(C186:C196)/3600)*(F196-F186)))</f>
        <v>0.42922469841838246</v>
      </c>
      <c r="H191">
        <f t="shared" si="8"/>
        <v>24.592763682148895</v>
      </c>
    </row>
    <row r="192" spans="1:8">
      <c r="A192">
        <v>97.2</v>
      </c>
      <c r="B192">
        <v>7972</v>
      </c>
      <c r="C192" s="3">
        <v>7972</v>
      </c>
      <c r="D192">
        <f t="shared" si="7"/>
        <v>50.400000000001455</v>
      </c>
      <c r="E192">
        <v>190000</v>
      </c>
      <c r="F192">
        <f t="shared" si="6"/>
        <v>190</v>
      </c>
      <c r="G192">
        <f>ASIN((A197-A187)/((AVERAGE(C187:C197)/3600)*(F197-F187)))</f>
        <v>0.43338048718776112</v>
      </c>
      <c r="H192">
        <f t="shared" si="8"/>
        <v>24.83087283918216</v>
      </c>
    </row>
    <row r="193" spans="1:8">
      <c r="A193">
        <v>98.1</v>
      </c>
      <c r="B193">
        <v>7986</v>
      </c>
      <c r="C193" s="3">
        <v>7986</v>
      </c>
      <c r="D193">
        <f t="shared" si="7"/>
        <v>50.400000000001455</v>
      </c>
      <c r="E193">
        <v>191000</v>
      </c>
      <c r="F193">
        <f t="shared" si="6"/>
        <v>191</v>
      </c>
      <c r="G193">
        <f>ASIN((A198-A188)/((AVERAGE(C188:C198)/3600)*(F198-F188)))</f>
        <v>0.38830901922873939</v>
      </c>
      <c r="H193">
        <f t="shared" si="8"/>
        <v>22.248467948671095</v>
      </c>
    </row>
    <row r="194" spans="1:8">
      <c r="A194">
        <v>98.9</v>
      </c>
      <c r="B194">
        <v>8000</v>
      </c>
      <c r="C194" s="3">
        <v>8000</v>
      </c>
      <c r="D194">
        <f t="shared" si="7"/>
        <v>50.399999999997817</v>
      </c>
      <c r="E194">
        <v>192000</v>
      </c>
      <c r="F194">
        <f t="shared" si="6"/>
        <v>192</v>
      </c>
      <c r="G194">
        <f>ASIN((A199-A189)/((AVERAGE(C189:C199)/3600)*(F199-F189)))</f>
        <v>0.39243939762555291</v>
      </c>
      <c r="H194">
        <f t="shared" si="8"/>
        <v>22.48512119860052</v>
      </c>
    </row>
    <row r="195" spans="1:8">
      <c r="A195">
        <v>100</v>
      </c>
      <c r="B195">
        <v>8014</v>
      </c>
      <c r="C195" s="3">
        <v>8014</v>
      </c>
      <c r="D195">
        <f t="shared" si="7"/>
        <v>50.400000000001455</v>
      </c>
      <c r="E195">
        <v>193000</v>
      </c>
      <c r="F195">
        <f t="shared" ref="F195:F258" si="9">E195/1000</f>
        <v>193</v>
      </c>
      <c r="G195">
        <f>ASIN((A200-A190)/((AVERAGE(C190:C200)/3600)*(F200-F190)))</f>
        <v>0.39655251004832121</v>
      </c>
      <c r="H195">
        <f t="shared" si="8"/>
        <v>22.720785181087972</v>
      </c>
    </row>
    <row r="196" spans="1:8">
      <c r="A196">
        <v>101</v>
      </c>
      <c r="B196">
        <v>8029</v>
      </c>
      <c r="C196" s="3">
        <v>8029</v>
      </c>
      <c r="D196">
        <f t="shared" ref="D196:D259" si="10">((C196*3.6)-(C195*3.6))</f>
        <v>54</v>
      </c>
      <c r="E196">
        <v>194000</v>
      </c>
      <c r="F196">
        <f t="shared" si="9"/>
        <v>194</v>
      </c>
      <c r="G196">
        <f>ASIN((A201-A191)/((AVERAGE(C191:C201)/3600)*(F201-F191)))</f>
        <v>0.39578943317144866</v>
      </c>
      <c r="H196">
        <f t="shared" si="8"/>
        <v>22.677064096599153</v>
      </c>
    </row>
    <row r="197" spans="1:8">
      <c r="A197" s="5">
        <v>102</v>
      </c>
      <c r="B197">
        <v>8045</v>
      </c>
      <c r="C197" s="3">
        <v>8045</v>
      </c>
      <c r="D197">
        <f t="shared" si="10"/>
        <v>57.599999999998545</v>
      </c>
      <c r="E197">
        <v>195000</v>
      </c>
      <c r="F197">
        <f t="shared" si="9"/>
        <v>195</v>
      </c>
      <c r="G197">
        <f>ASIN((A202-A192)/((AVERAGE(C192:C202)/3600)*(F202-F192)))</f>
        <v>0.40472143123286702</v>
      </c>
      <c r="H197">
        <f t="shared" si="8"/>
        <v>23.188829888137459</v>
      </c>
    </row>
    <row r="198" spans="1:8">
      <c r="A198" s="5">
        <v>102</v>
      </c>
      <c r="B198">
        <v>8060</v>
      </c>
      <c r="C198" s="3">
        <v>8060</v>
      </c>
      <c r="D198">
        <f t="shared" si="10"/>
        <v>54</v>
      </c>
      <c r="E198">
        <v>196000</v>
      </c>
      <c r="F198">
        <f t="shared" si="9"/>
        <v>196</v>
      </c>
      <c r="G198">
        <f>ASIN((A203-A193)/((AVERAGE(C193:C203)/3600)*(F203-F193)))</f>
        <v>0.40877193599841594</v>
      </c>
      <c r="H198">
        <f t="shared" si="8"/>
        <v>23.420906716101037</v>
      </c>
    </row>
    <row r="199" spans="1:8">
      <c r="A199" s="5">
        <v>103</v>
      </c>
      <c r="B199">
        <v>75</v>
      </c>
      <c r="C199" s="3">
        <f>C198+(D198/3.6)</f>
        <v>8075</v>
      </c>
      <c r="D199">
        <f t="shared" si="10"/>
        <v>54</v>
      </c>
      <c r="E199">
        <v>197000</v>
      </c>
      <c r="F199">
        <f t="shared" si="9"/>
        <v>197</v>
      </c>
      <c r="G199">
        <f>ASIN((A204-A194)/((AVERAGE(C194:C204)/3600)*(F204-F194)))</f>
        <v>0.36940615234591984</v>
      </c>
      <c r="H199">
        <f t="shared" ref="H199:H262" si="11">DEGREES(G199)</f>
        <v>21.16541345558792</v>
      </c>
    </row>
    <row r="200" spans="1:8">
      <c r="A200">
        <v>104</v>
      </c>
      <c r="B200">
        <v>9002</v>
      </c>
      <c r="C200" s="3">
        <f t="shared" ref="C200:C201" si="12">C199+(D199/3.6)</f>
        <v>8090</v>
      </c>
      <c r="D200">
        <f t="shared" si="10"/>
        <v>54</v>
      </c>
      <c r="E200">
        <v>198000</v>
      </c>
      <c r="F200">
        <f t="shared" si="9"/>
        <v>198</v>
      </c>
      <c r="G200">
        <f>ASIN((A205-A195)/((AVERAGE(C195:C205)/3600)*(F205-F195)))</f>
        <v>0.36388879056056145</v>
      </c>
      <c r="H200">
        <f t="shared" si="11"/>
        <v>20.849291911240122</v>
      </c>
    </row>
    <row r="201" spans="1:8">
      <c r="A201">
        <v>105</v>
      </c>
      <c r="B201">
        <v>107</v>
      </c>
      <c r="C201" s="3">
        <f t="shared" si="12"/>
        <v>8105</v>
      </c>
      <c r="D201">
        <f t="shared" si="10"/>
        <v>54</v>
      </c>
      <c r="E201">
        <v>199000</v>
      </c>
      <c r="F201">
        <f t="shared" si="9"/>
        <v>199</v>
      </c>
      <c r="G201">
        <f>ASIN((A206-A196)/((AVERAGE(C196:C206)/3600)*(F206-F196)))</f>
        <v>0.36313307674686041</v>
      </c>
      <c r="H201">
        <f t="shared" si="11"/>
        <v>20.805992699195315</v>
      </c>
    </row>
    <row r="202" spans="1:8">
      <c r="A202">
        <v>106</v>
      </c>
      <c r="B202">
        <v>8124</v>
      </c>
      <c r="C202" s="3">
        <v>8124</v>
      </c>
      <c r="D202">
        <f t="shared" si="10"/>
        <v>68.400000000001455</v>
      </c>
      <c r="E202">
        <v>200000</v>
      </c>
      <c r="F202">
        <f t="shared" si="9"/>
        <v>200</v>
      </c>
      <c r="G202">
        <f>ASIN((A207-A197)/((AVERAGE(C197:C207)/3600)*(F207-F197)))</f>
        <v>0.36237208756997041</v>
      </c>
      <c r="H202">
        <f t="shared" si="11"/>
        <v>20.762391231104385</v>
      </c>
    </row>
    <row r="203" spans="1:8">
      <c r="A203">
        <v>107</v>
      </c>
      <c r="B203">
        <v>8140</v>
      </c>
      <c r="C203" s="3">
        <v>8140</v>
      </c>
      <c r="D203">
        <f t="shared" si="10"/>
        <v>57.599999999998545</v>
      </c>
      <c r="E203">
        <v>201000</v>
      </c>
      <c r="F203">
        <f t="shared" si="9"/>
        <v>201</v>
      </c>
      <c r="G203">
        <f>ASIN((A208-A198)/((AVERAGE(C198:C208)/3600)*(F208-F198)))</f>
        <v>0.40933928244198448</v>
      </c>
      <c r="H203">
        <f t="shared" si="11"/>
        <v>23.453413272839274</v>
      </c>
    </row>
    <row r="204" spans="1:8">
      <c r="A204">
        <v>107</v>
      </c>
      <c r="B204">
        <v>8156</v>
      </c>
      <c r="C204" s="3">
        <v>8156</v>
      </c>
      <c r="D204">
        <f t="shared" si="10"/>
        <v>57.600000000002183</v>
      </c>
      <c r="E204">
        <v>202000</v>
      </c>
      <c r="F204">
        <f t="shared" si="9"/>
        <v>202</v>
      </c>
      <c r="G204">
        <f>ASIN((A209-A199)/((AVERAGE(C199:C209)/3600)*(F209-F199)))</f>
        <v>0.40845464433375317</v>
      </c>
      <c r="H204">
        <f t="shared" si="11"/>
        <v>23.402727242841181</v>
      </c>
    </row>
    <row r="205" spans="1:8">
      <c r="A205">
        <v>108</v>
      </c>
      <c r="B205">
        <v>8173</v>
      </c>
      <c r="C205" s="3">
        <v>8173</v>
      </c>
      <c r="D205">
        <f t="shared" si="10"/>
        <v>61.19999999999709</v>
      </c>
      <c r="E205">
        <v>203000</v>
      </c>
      <c r="F205">
        <f t="shared" si="9"/>
        <v>203</v>
      </c>
      <c r="G205">
        <f>ASIN((A210-A200)/((AVERAGE(C200:C210)/3600)*(F210-F200)))</f>
        <v>0.36006253481028616</v>
      </c>
      <c r="H205">
        <f t="shared" si="11"/>
        <v>20.630063605411685</v>
      </c>
    </row>
    <row r="206" spans="1:8">
      <c r="A206">
        <v>109</v>
      </c>
      <c r="B206">
        <v>8191</v>
      </c>
      <c r="C206" s="3">
        <v>8191</v>
      </c>
      <c r="D206">
        <f t="shared" si="10"/>
        <v>64.80000000000291</v>
      </c>
      <c r="E206">
        <v>204000</v>
      </c>
      <c r="F206">
        <f t="shared" si="9"/>
        <v>204</v>
      </c>
      <c r="G206">
        <f>ASIN((A211-A201)/((AVERAGE(C201:C211)/3600)*(F211-F201)))</f>
        <v>0.35927713694696389</v>
      </c>
      <c r="H206">
        <f t="shared" si="11"/>
        <v>20.585063622604725</v>
      </c>
    </row>
    <row r="207" spans="1:8">
      <c r="A207">
        <v>110</v>
      </c>
      <c r="B207">
        <v>8208</v>
      </c>
      <c r="C207" s="3">
        <v>8208</v>
      </c>
      <c r="D207">
        <f t="shared" si="10"/>
        <v>61.19999999999709</v>
      </c>
      <c r="E207">
        <v>205000</v>
      </c>
      <c r="F207">
        <f t="shared" si="9"/>
        <v>205</v>
      </c>
      <c r="G207">
        <f>ASIN((A212-A202)/((AVERAGE(C202:C212)/3600)*(F212-F202)))</f>
        <v>0.35848279105570802</v>
      </c>
      <c r="H207">
        <f t="shared" si="11"/>
        <v>20.539550955562206</v>
      </c>
    </row>
    <row r="208" spans="1:8">
      <c r="A208">
        <v>111</v>
      </c>
      <c r="B208">
        <v>8225</v>
      </c>
      <c r="C208" s="3">
        <v>8225</v>
      </c>
      <c r="D208">
        <f t="shared" si="10"/>
        <v>61.200000000000728</v>
      </c>
      <c r="E208">
        <v>206000</v>
      </c>
      <c r="F208">
        <f t="shared" si="9"/>
        <v>206</v>
      </c>
      <c r="G208">
        <f>ASIN((A213-A203)/((AVERAGE(C203:C213)/3600)*(F213-F203)))</f>
        <v>0.35769616428913553</v>
      </c>
      <c r="H208">
        <f t="shared" si="11"/>
        <v>20.494480561785579</v>
      </c>
    </row>
    <row r="209" spans="1:8">
      <c r="A209">
        <v>112</v>
      </c>
      <c r="B209">
        <v>9243</v>
      </c>
      <c r="C209" s="4">
        <f>B209-1000</f>
        <v>8243</v>
      </c>
      <c r="D209">
        <f t="shared" si="10"/>
        <v>64.799999999999272</v>
      </c>
      <c r="E209">
        <v>207000</v>
      </c>
      <c r="F209">
        <f t="shared" si="9"/>
        <v>207</v>
      </c>
      <c r="G209">
        <f>ASIN((A214-A204)/((AVERAGE(C204:C214)/3600)*(F214-F204)))</f>
        <v>0.35690483942104428</v>
      </c>
      <c r="H209">
        <f t="shared" si="11"/>
        <v>20.449140986620204</v>
      </c>
    </row>
    <row r="210" spans="1:8">
      <c r="A210">
        <v>112</v>
      </c>
      <c r="B210">
        <v>9260</v>
      </c>
      <c r="C210" s="4">
        <f>B210-1000</f>
        <v>8260</v>
      </c>
      <c r="D210">
        <f t="shared" si="10"/>
        <v>61.200000000000728</v>
      </c>
      <c r="E210">
        <v>208000</v>
      </c>
      <c r="F210">
        <f t="shared" si="9"/>
        <v>208</v>
      </c>
      <c r="G210">
        <f>ASIN((A215-A205)/((AVERAGE(C205:C215)/3600)*(F215-F205)))</f>
        <v>0.35610071698060952</v>
      </c>
      <c r="H210">
        <f t="shared" si="11"/>
        <v>20.403068164571533</v>
      </c>
    </row>
    <row r="211" spans="1:8">
      <c r="A211">
        <v>113</v>
      </c>
      <c r="B211">
        <v>9278</v>
      </c>
      <c r="C211" s="4">
        <f>B211-1000</f>
        <v>8278</v>
      </c>
      <c r="D211">
        <f t="shared" si="10"/>
        <v>64.799999999999272</v>
      </c>
      <c r="E211">
        <v>209000</v>
      </c>
      <c r="F211">
        <f t="shared" si="9"/>
        <v>209</v>
      </c>
      <c r="G211">
        <f>ASIN((A216-A206)/((AVERAGE(C206:C216)/3600)*(F216-F206)))</f>
        <v>0.3552962204131227</v>
      </c>
      <c r="H211">
        <f t="shared" si="11"/>
        <v>20.356973906621779</v>
      </c>
    </row>
    <row r="212" spans="1:8">
      <c r="A212">
        <v>114</v>
      </c>
      <c r="B212">
        <v>9296</v>
      </c>
      <c r="C212" s="4">
        <f>B212-1000</f>
        <v>8296</v>
      </c>
      <c r="D212">
        <f t="shared" si="10"/>
        <v>64.80000000000291</v>
      </c>
      <c r="E212">
        <v>210000</v>
      </c>
      <c r="F212">
        <f t="shared" si="9"/>
        <v>210</v>
      </c>
      <c r="G212">
        <f>ASIN((A217-A207)/((AVERAGE(C207:C217)/3600)*(F217-F207)))</f>
        <v>0.35449137994432184</v>
      </c>
      <c r="H212">
        <f t="shared" si="11"/>
        <v>20.310859944578159</v>
      </c>
    </row>
    <row r="213" spans="1:8">
      <c r="A213">
        <v>115</v>
      </c>
      <c r="B213">
        <v>9314</v>
      </c>
      <c r="C213" s="4">
        <f>B213-1000</f>
        <v>8314</v>
      </c>
      <c r="D213">
        <f t="shared" si="10"/>
        <v>64.799999999999272</v>
      </c>
      <c r="E213">
        <v>211000</v>
      </c>
      <c r="F213">
        <f t="shared" si="9"/>
        <v>211</v>
      </c>
      <c r="G213">
        <f>ASIN((A218-A208)/((AVERAGE(C208:C218)/3600)*(F218-F208)))</f>
        <v>0.35368218898660519</v>
      </c>
      <c r="H213">
        <f t="shared" si="11"/>
        <v>20.264496717880846</v>
      </c>
    </row>
    <row r="214" spans="1:8">
      <c r="A214">
        <v>115</v>
      </c>
      <c r="B214">
        <v>9332</v>
      </c>
      <c r="C214" s="4">
        <f>B214-1000</f>
        <v>8332</v>
      </c>
      <c r="D214">
        <f t="shared" si="10"/>
        <v>64.799999999999272</v>
      </c>
      <c r="E214">
        <v>212000</v>
      </c>
      <c r="F214">
        <f t="shared" si="9"/>
        <v>212</v>
      </c>
      <c r="G214">
        <f>ASIN((A219-A209)/((AVERAGE(C209:C219)/3600)*(F219-F209)))</f>
        <v>0.30719800031668748</v>
      </c>
      <c r="H214">
        <f t="shared" si="11"/>
        <v>17.601148893004719</v>
      </c>
    </row>
    <row r="215" spans="1:8">
      <c r="A215">
        <v>116</v>
      </c>
      <c r="B215">
        <v>9352</v>
      </c>
      <c r="C215" s="4">
        <f>B215-1000</f>
        <v>8352</v>
      </c>
      <c r="D215">
        <f t="shared" si="10"/>
        <v>72</v>
      </c>
      <c r="E215">
        <v>213000</v>
      </c>
      <c r="F215">
        <f t="shared" si="9"/>
        <v>213</v>
      </c>
      <c r="G215">
        <f>ASIN((A220-A210)/((AVERAGE(C210:C220)/3600)*(F220-F210)))</f>
        <v>0.35205110075764057</v>
      </c>
      <c r="H215">
        <f t="shared" si="11"/>
        <v>20.171042246347703</v>
      </c>
    </row>
    <row r="216" spans="1:8">
      <c r="A216">
        <v>117</v>
      </c>
      <c r="B216">
        <v>9370</v>
      </c>
      <c r="C216" s="4">
        <f>B216-1000</f>
        <v>8370</v>
      </c>
      <c r="D216">
        <f t="shared" si="10"/>
        <v>64.799999999999272</v>
      </c>
      <c r="E216">
        <v>214000</v>
      </c>
      <c r="F216">
        <f t="shared" si="9"/>
        <v>214</v>
      </c>
      <c r="G216">
        <f>ASIN((A221-A211)/((AVERAGE(C211:C221)/3600)*(F221-F211)))</f>
        <v>0.35123733450387035</v>
      </c>
      <c r="H216">
        <f t="shared" si="11"/>
        <v>20.124416874496497</v>
      </c>
    </row>
    <row r="217" spans="1:8">
      <c r="A217">
        <v>118</v>
      </c>
      <c r="B217">
        <v>9389</v>
      </c>
      <c r="C217" s="4">
        <f>B217-1000</f>
        <v>8389</v>
      </c>
      <c r="D217">
        <f t="shared" si="10"/>
        <v>68.400000000001455</v>
      </c>
      <c r="E217">
        <v>215000</v>
      </c>
      <c r="F217">
        <f t="shared" si="9"/>
        <v>215</v>
      </c>
      <c r="G217">
        <f>ASIN((A222-A212)/((AVERAGE(C212:C222)/3600)*(F222-F212)))</f>
        <v>0.35041948556194569</v>
      </c>
      <c r="H217">
        <f t="shared" si="11"/>
        <v>20.077557581844975</v>
      </c>
    </row>
    <row r="218" spans="1:8">
      <c r="A218">
        <v>119</v>
      </c>
      <c r="B218">
        <v>9408</v>
      </c>
      <c r="C218" s="4">
        <f>B218-1000</f>
        <v>8408</v>
      </c>
      <c r="D218">
        <f t="shared" si="10"/>
        <v>68.399999999997817</v>
      </c>
      <c r="E218">
        <v>216000</v>
      </c>
      <c r="F218">
        <f t="shared" si="9"/>
        <v>216</v>
      </c>
      <c r="G218">
        <f>ASIN((A223-A213)/((AVERAGE(C213:C223)/3600)*(F223-F213)))</f>
        <v>0.30438325327085536</v>
      </c>
      <c r="H218">
        <f t="shared" si="11"/>
        <v>17.439875766881624</v>
      </c>
    </row>
    <row r="219" spans="1:8">
      <c r="A219">
        <v>119</v>
      </c>
      <c r="B219">
        <v>9428</v>
      </c>
      <c r="C219" s="4">
        <f>B219-1000</f>
        <v>8428</v>
      </c>
      <c r="D219">
        <f t="shared" si="10"/>
        <v>72</v>
      </c>
      <c r="E219">
        <v>217000</v>
      </c>
      <c r="F219">
        <f t="shared" si="9"/>
        <v>217</v>
      </c>
      <c r="G219">
        <f>ASIN((A224-A214)/((AVERAGE(C214:C224)/3600)*(F224-F214)))</f>
        <v>0.34877187949064914</v>
      </c>
      <c r="H219">
        <f t="shared" si="11"/>
        <v>19.983156707659553</v>
      </c>
    </row>
    <row r="220" spans="1:8">
      <c r="A220">
        <v>120</v>
      </c>
      <c r="B220">
        <v>9446</v>
      </c>
      <c r="C220" s="4">
        <f>B220-1000</f>
        <v>8446</v>
      </c>
      <c r="D220">
        <f t="shared" si="10"/>
        <v>64.80000000000291</v>
      </c>
      <c r="E220">
        <v>218000</v>
      </c>
      <c r="F220">
        <f t="shared" si="9"/>
        <v>218</v>
      </c>
      <c r="G220">
        <f>ASIN((A225-A215)/((AVERAGE(C215:C225)/3600)*(F225-F215)))</f>
        <v>0.34794229157587603</v>
      </c>
      <c r="H220">
        <f t="shared" si="11"/>
        <v>19.935624821407995</v>
      </c>
    </row>
    <row r="221" spans="1:8">
      <c r="A221">
        <v>121</v>
      </c>
      <c r="B221">
        <v>9464</v>
      </c>
      <c r="C221" s="4">
        <f>B221-1000</f>
        <v>8464</v>
      </c>
      <c r="D221">
        <f t="shared" si="10"/>
        <v>64.799999999999272</v>
      </c>
      <c r="E221">
        <v>219000</v>
      </c>
      <c r="F221">
        <f t="shared" si="9"/>
        <v>219</v>
      </c>
      <c r="G221">
        <f>ASIN((A226-A216)/((AVERAGE(C216:C226)/3600)*(F226-F216)))</f>
        <v>0.34711672863097476</v>
      </c>
      <c r="H221">
        <f t="shared" si="11"/>
        <v>19.888323548942761</v>
      </c>
    </row>
    <row r="222" spans="1:8">
      <c r="A222">
        <v>122</v>
      </c>
      <c r="B222">
        <v>9484</v>
      </c>
      <c r="C222" s="4">
        <f>B222-1000</f>
        <v>8484</v>
      </c>
      <c r="D222">
        <f t="shared" si="10"/>
        <v>72</v>
      </c>
      <c r="E222">
        <v>220000</v>
      </c>
      <c r="F222">
        <f t="shared" si="9"/>
        <v>220</v>
      </c>
      <c r="G222">
        <f>ASIN((A227-A217)/((AVERAGE(C217:C227)/3600)*(F227-F217)))</f>
        <v>0.30153046489877561</v>
      </c>
      <c r="H222">
        <f t="shared" si="11"/>
        <v>17.276423033317457</v>
      </c>
    </row>
    <row r="223" spans="1:8">
      <c r="A223">
        <v>122</v>
      </c>
      <c r="B223">
        <v>9504</v>
      </c>
      <c r="C223" s="4">
        <f>B223-1000</f>
        <v>8504</v>
      </c>
      <c r="D223">
        <f t="shared" si="10"/>
        <v>72</v>
      </c>
      <c r="E223">
        <v>221000</v>
      </c>
      <c r="F223">
        <f t="shared" si="9"/>
        <v>221</v>
      </c>
      <c r="G223">
        <f>ASIN((A228-A218)/((AVERAGE(C218:C228)/3600)*(F228-F218)))</f>
        <v>0.30081579127574681</v>
      </c>
      <c r="H223">
        <f t="shared" si="11"/>
        <v>17.235475250988582</v>
      </c>
    </row>
    <row r="224" spans="1:8">
      <c r="A224">
        <v>123</v>
      </c>
      <c r="B224">
        <v>9524</v>
      </c>
      <c r="C224" s="4">
        <f>B224-1000</f>
        <v>8524</v>
      </c>
      <c r="D224">
        <f t="shared" si="10"/>
        <v>72</v>
      </c>
      <c r="E224">
        <v>222000</v>
      </c>
      <c r="F224">
        <f t="shared" si="9"/>
        <v>222</v>
      </c>
      <c r="G224">
        <f>ASIN((A229-A219)/((AVERAGE(C219:C229)/3600)*(F229-F219)))</f>
        <v>0.34462943645077815</v>
      </c>
      <c r="H224">
        <f t="shared" si="11"/>
        <v>19.745812204601602</v>
      </c>
    </row>
    <row r="225" spans="1:8">
      <c r="A225">
        <v>124</v>
      </c>
      <c r="B225">
        <v>9544</v>
      </c>
      <c r="C225" s="4">
        <f>B225-1000</f>
        <v>8544</v>
      </c>
      <c r="D225">
        <f t="shared" si="10"/>
        <v>72</v>
      </c>
      <c r="E225">
        <v>223000</v>
      </c>
      <c r="F225">
        <f t="shared" si="9"/>
        <v>223</v>
      </c>
      <c r="G225">
        <f>ASIN((A230-A220)/((AVERAGE(C220:C230)/3600)*(F230-F220)))</f>
        <v>0.34379698624600058</v>
      </c>
      <c r="H225">
        <f t="shared" si="11"/>
        <v>19.698116321213046</v>
      </c>
    </row>
    <row r="226" spans="1:8">
      <c r="A226">
        <v>125</v>
      </c>
      <c r="B226">
        <v>9564</v>
      </c>
      <c r="C226" s="4">
        <f>B226-1000</f>
        <v>8564</v>
      </c>
      <c r="D226">
        <f t="shared" si="10"/>
        <v>72</v>
      </c>
      <c r="E226">
        <v>224000</v>
      </c>
      <c r="F226">
        <f t="shared" si="9"/>
        <v>224</v>
      </c>
      <c r="G226">
        <f>ASIN((A231-A221)/((AVERAGE(C221:C231)/3600)*(F231-F221)))</f>
        <v>0.29866286308836282</v>
      </c>
      <c r="H226">
        <f t="shared" si="11"/>
        <v>17.112121552256728</v>
      </c>
    </row>
    <row r="227" spans="1:8">
      <c r="A227">
        <v>125</v>
      </c>
      <c r="B227">
        <v>9584</v>
      </c>
      <c r="C227" s="4">
        <f>B227-1000</f>
        <v>8584</v>
      </c>
      <c r="D227">
        <f t="shared" si="10"/>
        <v>72</v>
      </c>
      <c r="E227">
        <v>225000</v>
      </c>
      <c r="F227">
        <f t="shared" si="9"/>
        <v>225</v>
      </c>
      <c r="G227">
        <f>ASIN((A232-A222)/((AVERAGE(C222:C232)/3600)*(F232-F222)))</f>
        <v>0.29793590130315351</v>
      </c>
      <c r="H227">
        <f t="shared" si="11"/>
        <v>17.07046971009694</v>
      </c>
    </row>
    <row r="228" spans="1:8">
      <c r="A228">
        <v>126</v>
      </c>
      <c r="B228">
        <v>9604</v>
      </c>
      <c r="C228" s="4">
        <f>B228-1000</f>
        <v>8604</v>
      </c>
      <c r="D228">
        <f t="shared" si="10"/>
        <v>72</v>
      </c>
      <c r="E228">
        <v>226000</v>
      </c>
      <c r="F228">
        <f t="shared" si="9"/>
        <v>226</v>
      </c>
      <c r="G228">
        <f>ASIN((A233-A223)/((AVERAGE(C223:C233)/3600)*(F233-F223)))</f>
        <v>0.34127907203719288</v>
      </c>
      <c r="H228">
        <f t="shared" si="11"/>
        <v>19.55385046387234</v>
      </c>
    </row>
    <row r="229" spans="1:8">
      <c r="A229">
        <v>127</v>
      </c>
      <c r="B229">
        <v>9624</v>
      </c>
      <c r="C229" s="4">
        <f>B229-1000</f>
        <v>8624</v>
      </c>
      <c r="D229">
        <f t="shared" si="10"/>
        <v>72</v>
      </c>
      <c r="E229">
        <v>227000</v>
      </c>
      <c r="F229">
        <f t="shared" si="9"/>
        <v>227</v>
      </c>
      <c r="G229">
        <f>ASIN((A234-A224)/((AVERAGE(C224:C234)/3600)*(F234-F224)))</f>
        <v>0.29648949034502248</v>
      </c>
      <c r="H229">
        <f t="shared" si="11"/>
        <v>16.987596466754557</v>
      </c>
    </row>
    <row r="230" spans="1:8">
      <c r="A230">
        <v>128</v>
      </c>
      <c r="B230">
        <v>9646</v>
      </c>
      <c r="C230" s="4">
        <f>B230-1000</f>
        <v>8646</v>
      </c>
      <c r="D230">
        <f t="shared" si="10"/>
        <v>79.200000000000728</v>
      </c>
      <c r="E230">
        <v>228000</v>
      </c>
      <c r="F230">
        <f t="shared" si="9"/>
        <v>228</v>
      </c>
      <c r="G230">
        <f>ASIN((A235-A225)/((AVERAGE(C225:C235)/3600)*(F235-F225)))</f>
        <v>0.29576681530088839</v>
      </c>
      <c r="H230">
        <f t="shared" si="11"/>
        <v>16.946190236766245</v>
      </c>
    </row>
    <row r="231" spans="1:8">
      <c r="A231">
        <v>128</v>
      </c>
      <c r="B231">
        <v>9666</v>
      </c>
      <c r="C231" s="4">
        <f>B231-1000</f>
        <v>8666</v>
      </c>
      <c r="D231">
        <f t="shared" si="10"/>
        <v>72</v>
      </c>
      <c r="E231">
        <v>229000</v>
      </c>
      <c r="F231">
        <f t="shared" si="9"/>
        <v>229</v>
      </c>
      <c r="G231">
        <f>ASIN((A236-A226)/((AVERAGE(C226:C236)/3600)*(F236-F226)))</f>
        <v>0.29504133352552503</v>
      </c>
      <c r="H231">
        <f t="shared" si="11"/>
        <v>16.904623192924266</v>
      </c>
    </row>
    <row r="232" spans="1:8">
      <c r="A232">
        <v>129</v>
      </c>
      <c r="B232">
        <v>9687</v>
      </c>
      <c r="C232" s="4">
        <f>B232-1000</f>
        <v>8687</v>
      </c>
      <c r="D232">
        <f t="shared" si="10"/>
        <v>75.599999999998545</v>
      </c>
      <c r="E232">
        <v>230000</v>
      </c>
      <c r="F232">
        <f t="shared" si="9"/>
        <v>230</v>
      </c>
      <c r="G232">
        <f>ASIN((A237-A227)/((AVERAGE(C227:C237)/3600)*(F237-F227)))</f>
        <v>0.29431311316356618</v>
      </c>
      <c r="H232">
        <f t="shared" si="11"/>
        <v>16.862899239628533</v>
      </c>
    </row>
    <row r="233" spans="1:8">
      <c r="A233">
        <v>130</v>
      </c>
      <c r="B233">
        <v>9707</v>
      </c>
      <c r="C233" s="4">
        <f>B233-1000</f>
        <v>8707</v>
      </c>
      <c r="D233">
        <f t="shared" si="10"/>
        <v>72</v>
      </c>
      <c r="E233">
        <v>231000</v>
      </c>
      <c r="F233">
        <f t="shared" si="9"/>
        <v>231</v>
      </c>
      <c r="G233">
        <f>ASIN((A238-A228)/((AVERAGE(C228:C238)/3600)*(F238-F228)))</f>
        <v>0.29358222202596823</v>
      </c>
      <c r="H233">
        <f t="shared" si="11"/>
        <v>16.821022262160657</v>
      </c>
    </row>
    <row r="234" spans="1:8">
      <c r="A234">
        <v>130</v>
      </c>
      <c r="B234">
        <v>9728</v>
      </c>
      <c r="C234" s="4">
        <f>B234-1000</f>
        <v>8728</v>
      </c>
      <c r="D234">
        <f t="shared" si="10"/>
        <v>75.599999999998545</v>
      </c>
      <c r="E234">
        <v>232000</v>
      </c>
      <c r="F234">
        <f t="shared" si="9"/>
        <v>232</v>
      </c>
      <c r="G234">
        <f>ASIN((A239-A229)/((AVERAGE(C229:C239)/3600)*(F239-F229)))</f>
        <v>0.29284872757951291</v>
      </c>
      <c r="H234">
        <f t="shared" si="11"/>
        <v>16.778996126082482</v>
      </c>
    </row>
    <row r="235" spans="1:8">
      <c r="A235">
        <v>131</v>
      </c>
      <c r="B235">
        <v>9749</v>
      </c>
      <c r="C235" s="4">
        <f>B235-1000</f>
        <v>8749</v>
      </c>
      <c r="D235">
        <f t="shared" si="10"/>
        <v>75.600000000002183</v>
      </c>
      <c r="E235">
        <v>233000</v>
      </c>
      <c r="F235">
        <f t="shared" si="9"/>
        <v>233</v>
      </c>
      <c r="G235">
        <f>ASIN((A240-A230)/((AVERAGE(C230:C240)/3600)*(F240-F230)))</f>
        <v>0.29211269693658759</v>
      </c>
      <c r="H235">
        <f t="shared" si="11"/>
        <v>16.73682467665056</v>
      </c>
    </row>
    <row r="236" spans="1:8">
      <c r="A236">
        <v>132</v>
      </c>
      <c r="B236">
        <v>8771</v>
      </c>
      <c r="C236" s="3">
        <v>8771</v>
      </c>
      <c r="D236">
        <f t="shared" si="10"/>
        <v>79.200000000000728</v>
      </c>
      <c r="E236">
        <v>234000</v>
      </c>
      <c r="F236">
        <f t="shared" si="9"/>
        <v>234</v>
      </c>
      <c r="G236">
        <f>ASIN((A241-A231)/((AVERAGE(C231:C241)/3600)*(F241-F231)))</f>
        <v>0.29138041305264112</v>
      </c>
      <c r="H236">
        <f t="shared" si="11"/>
        <v>16.69486790069498</v>
      </c>
    </row>
    <row r="237" spans="1:8">
      <c r="A237">
        <v>132</v>
      </c>
      <c r="B237">
        <v>8793</v>
      </c>
      <c r="C237" s="3">
        <v>8793</v>
      </c>
      <c r="D237">
        <f t="shared" si="10"/>
        <v>79.19999999999709</v>
      </c>
      <c r="E237">
        <v>235000</v>
      </c>
      <c r="F237">
        <f t="shared" si="9"/>
        <v>235</v>
      </c>
      <c r="G237">
        <f>ASIN((A242-A232)/((AVERAGE(C232:C242)/3600)*(F242-F232)))</f>
        <v>0.29064566225839678</v>
      </c>
      <c r="H237">
        <f t="shared" si="11"/>
        <v>16.652769781190894</v>
      </c>
    </row>
    <row r="238" spans="1:8">
      <c r="A238">
        <v>133</v>
      </c>
      <c r="B238">
        <v>8815</v>
      </c>
      <c r="C238" s="3">
        <v>8815</v>
      </c>
      <c r="D238">
        <f t="shared" si="10"/>
        <v>79.200000000000728</v>
      </c>
      <c r="E238">
        <v>236000</v>
      </c>
      <c r="F238">
        <f t="shared" si="9"/>
        <v>236</v>
      </c>
      <c r="G238">
        <f>ASIN((A243-A233)/((AVERAGE(C233:C243)/3600)*(F243-F233)))</f>
        <v>0.28991158690581009</v>
      </c>
      <c r="H238">
        <f t="shared" si="11"/>
        <v>16.6107103616431</v>
      </c>
    </row>
    <row r="239" spans="1:8">
      <c r="A239">
        <v>134</v>
      </c>
      <c r="B239">
        <v>8837</v>
      </c>
      <c r="C239" s="3">
        <v>8837</v>
      </c>
      <c r="D239">
        <f t="shared" si="10"/>
        <v>79.200000000000728</v>
      </c>
      <c r="E239">
        <v>237000</v>
      </c>
      <c r="F239">
        <f t="shared" si="9"/>
        <v>237</v>
      </c>
      <c r="G239">
        <f>ASIN((A244-A234)/((AVERAGE(C234:C244)/3600)*(F244-F234)))</f>
        <v>0.28917208383047105</v>
      </c>
      <c r="H239">
        <f t="shared" si="11"/>
        <v>16.568339956489226</v>
      </c>
    </row>
    <row r="240" spans="1:8">
      <c r="A240">
        <v>135</v>
      </c>
      <c r="B240">
        <v>8859</v>
      </c>
      <c r="C240" s="3">
        <v>8859</v>
      </c>
      <c r="D240">
        <f t="shared" si="10"/>
        <v>79.200000000000728</v>
      </c>
      <c r="E240">
        <v>238000</v>
      </c>
      <c r="F240">
        <f t="shared" si="9"/>
        <v>238</v>
      </c>
      <c r="G240">
        <f>ASIN((A245-A235)/((AVERAGE(C235:C245)/3600)*(F245-F235)))</f>
        <v>0.28843031052292484</v>
      </c>
      <c r="H240">
        <f t="shared" si="11"/>
        <v>16.52583947661137</v>
      </c>
    </row>
    <row r="241" spans="1:8">
      <c r="A241">
        <v>135</v>
      </c>
      <c r="B241">
        <v>9881</v>
      </c>
      <c r="C241" s="4">
        <f>B241-1000</f>
        <v>8881</v>
      </c>
      <c r="D241">
        <f t="shared" si="10"/>
        <v>79.200000000000728</v>
      </c>
      <c r="E241">
        <v>239000</v>
      </c>
      <c r="F241">
        <f t="shared" si="9"/>
        <v>239</v>
      </c>
      <c r="G241">
        <f>ASIN((A246-A236)/((AVERAGE(C236:C246)/3600)*(F246-F236)))</f>
        <v>0.28768936049750776</v>
      </c>
      <c r="H241">
        <f t="shared" si="11"/>
        <v>16.483386167324859</v>
      </c>
    </row>
    <row r="242" spans="1:8">
      <c r="A242">
        <v>136</v>
      </c>
      <c r="B242">
        <v>9903</v>
      </c>
      <c r="C242" s="4">
        <f>B242-1000</f>
        <v>8903</v>
      </c>
      <c r="D242">
        <f t="shared" si="10"/>
        <v>79.19999999999709</v>
      </c>
      <c r="E242">
        <v>240000</v>
      </c>
      <c r="F242">
        <f t="shared" si="9"/>
        <v>240</v>
      </c>
      <c r="G242">
        <f>ASIN((A247-A237)/((AVERAGE(C237:C247)/3600)*(F247-F237)))</f>
        <v>0.28694623762294147</v>
      </c>
      <c r="H242">
        <f t="shared" si="11"/>
        <v>16.440808362952581</v>
      </c>
    </row>
    <row r="243" spans="1:8">
      <c r="A243">
        <v>137</v>
      </c>
      <c r="B243">
        <v>9925</v>
      </c>
      <c r="C243" s="4">
        <f>B243-1000</f>
        <v>8925</v>
      </c>
      <c r="D243">
        <f t="shared" si="10"/>
        <v>79.200000000000728</v>
      </c>
      <c r="E243">
        <v>241000</v>
      </c>
      <c r="F243">
        <f t="shared" si="9"/>
        <v>241</v>
      </c>
      <c r="G243">
        <f>ASIN((A248-A238)/((AVERAGE(C238:C248)/3600)*(F248-F238)))</f>
        <v>0.28620400294228876</v>
      </c>
      <c r="H243">
        <f t="shared" si="11"/>
        <v>16.398281448342942</v>
      </c>
    </row>
    <row r="244" spans="1:8">
      <c r="A244">
        <v>137</v>
      </c>
      <c r="B244">
        <v>9948</v>
      </c>
      <c r="C244" s="4">
        <f>B244-1000</f>
        <v>8948</v>
      </c>
      <c r="D244">
        <f t="shared" si="10"/>
        <v>82.799999999999272</v>
      </c>
      <c r="E244">
        <v>242000</v>
      </c>
      <c r="F244">
        <f t="shared" si="9"/>
        <v>242</v>
      </c>
      <c r="G244">
        <f>ASIN((A249-A239)/((AVERAGE(C239:C249)/3600)*(F249-F239)))</f>
        <v>0.28546267261894598</v>
      </c>
      <c r="H244">
        <f t="shared" si="11"/>
        <v>16.355806349590331</v>
      </c>
    </row>
    <row r="245" spans="1:8">
      <c r="A245">
        <v>138</v>
      </c>
      <c r="B245">
        <v>9971</v>
      </c>
      <c r="C245" s="4">
        <f>B245-1000</f>
        <v>8971</v>
      </c>
      <c r="D245">
        <f t="shared" si="10"/>
        <v>82.80000000000291</v>
      </c>
      <c r="E245">
        <v>243000</v>
      </c>
      <c r="F245">
        <f t="shared" si="9"/>
        <v>243</v>
      </c>
      <c r="G245">
        <f>ASIN((A250-A240)/((AVERAGE(C240:C250)/3600)*(F250-F240)))</f>
        <v>0.24314752538552784</v>
      </c>
      <c r="H245">
        <f t="shared" si="11"/>
        <v>13.93132700364079</v>
      </c>
    </row>
    <row r="246" spans="1:8">
      <c r="A246">
        <v>139</v>
      </c>
      <c r="B246">
        <v>9993</v>
      </c>
      <c r="C246" s="4">
        <f>B246-1000</f>
        <v>8993</v>
      </c>
      <c r="D246">
        <f t="shared" si="10"/>
        <v>79.19999999999709</v>
      </c>
      <c r="E246">
        <v>244000</v>
      </c>
      <c r="F246">
        <f t="shared" si="9"/>
        <v>244</v>
      </c>
      <c r="G246">
        <f>ASIN((A251-A241)/((AVERAGE(C241:C251)/3600)*(F251-F241)))</f>
        <v>0.28396803882209753</v>
      </c>
      <c r="H246">
        <f t="shared" si="11"/>
        <v>16.270170141113301</v>
      </c>
    </row>
    <row r="247" spans="1:8">
      <c r="A247">
        <v>139</v>
      </c>
      <c r="B247">
        <v>9017</v>
      </c>
      <c r="C247" s="3">
        <v>9017</v>
      </c>
      <c r="D247">
        <f t="shared" si="10"/>
        <v>86.400000000001455</v>
      </c>
      <c r="E247">
        <v>245000</v>
      </c>
      <c r="F247">
        <f t="shared" si="9"/>
        <v>245</v>
      </c>
      <c r="G247">
        <f>ASIN((A252-A242)/((AVERAGE(C242:C252)/3600)*(F252-F242)))</f>
        <v>0.24187739069629982</v>
      </c>
      <c r="H247">
        <f t="shared" si="11"/>
        <v>13.858553646534864</v>
      </c>
    </row>
    <row r="248" spans="1:8">
      <c r="A248">
        <v>140</v>
      </c>
      <c r="B248">
        <v>9040</v>
      </c>
      <c r="C248" s="3">
        <v>9040</v>
      </c>
      <c r="D248">
        <f t="shared" si="10"/>
        <v>82.799999999999272</v>
      </c>
      <c r="E248">
        <v>246000</v>
      </c>
      <c r="F248">
        <f t="shared" si="9"/>
        <v>246</v>
      </c>
      <c r="G248">
        <f>ASIN((A253-A243)/((AVERAGE(C243:C253)/3600)*(F253-F243)))</f>
        <v>0.24124238926588795</v>
      </c>
      <c r="H248">
        <f t="shared" si="11"/>
        <v>13.822170744587494</v>
      </c>
    </row>
    <row r="249" spans="1:8">
      <c r="A249">
        <v>141</v>
      </c>
      <c r="B249">
        <v>9063</v>
      </c>
      <c r="C249" s="3">
        <v>9063</v>
      </c>
      <c r="D249">
        <f t="shared" si="10"/>
        <v>82.799999999999272</v>
      </c>
      <c r="E249">
        <v>247000</v>
      </c>
      <c r="F249">
        <f t="shared" si="9"/>
        <v>247</v>
      </c>
      <c r="G249">
        <f>ASIN((A254-A244)/((AVERAGE(C244:C254)/3600)*(F254-F244)))</f>
        <v>0.28171788014776927</v>
      </c>
      <c r="H249">
        <f t="shared" si="11"/>
        <v>16.141245545839539</v>
      </c>
    </row>
    <row r="250" spans="1:8">
      <c r="A250">
        <v>141</v>
      </c>
      <c r="B250">
        <v>9088</v>
      </c>
      <c r="C250" s="3">
        <v>9088</v>
      </c>
      <c r="D250">
        <f t="shared" si="10"/>
        <v>90</v>
      </c>
      <c r="E250">
        <v>248000</v>
      </c>
      <c r="F250">
        <f t="shared" si="9"/>
        <v>248</v>
      </c>
      <c r="G250">
        <f>ASIN((A255-A245)/((AVERAGE(C245:C255)/3600)*(F255-F245)))</f>
        <v>0.23996775075830767</v>
      </c>
      <c r="H250">
        <f t="shared" si="11"/>
        <v>13.74913933769829</v>
      </c>
    </row>
    <row r="251" spans="1:8">
      <c r="A251">
        <v>142</v>
      </c>
      <c r="B251">
        <v>9112</v>
      </c>
      <c r="C251" s="3">
        <v>9112</v>
      </c>
      <c r="D251">
        <f t="shared" si="10"/>
        <v>86.400000000005093</v>
      </c>
      <c r="E251">
        <v>249000</v>
      </c>
      <c r="F251">
        <f t="shared" si="9"/>
        <v>249</v>
      </c>
      <c r="G251">
        <f>ASIN((A256-A246)/((AVERAGE(C246:C256)/3600)*(F256-F246)))</f>
        <v>0.23933308528024988</v>
      </c>
      <c r="H251">
        <f t="shared" si="11"/>
        <v>13.712775684402926</v>
      </c>
    </row>
    <row r="252" spans="1:8">
      <c r="A252">
        <v>142</v>
      </c>
      <c r="B252">
        <v>9136</v>
      </c>
      <c r="C252" s="3">
        <v>9136</v>
      </c>
      <c r="D252">
        <f t="shared" si="10"/>
        <v>86.399999999994179</v>
      </c>
      <c r="E252">
        <v>250000</v>
      </c>
      <c r="F252">
        <f t="shared" si="9"/>
        <v>250</v>
      </c>
      <c r="G252">
        <f>ASIN((A257-A247)/((AVERAGE(C247:C257)/3600)*(F257-F247)))</f>
        <v>0.27946360995806857</v>
      </c>
      <c r="H252">
        <f t="shared" si="11"/>
        <v>16.012085378087534</v>
      </c>
    </row>
    <row r="253" spans="1:8">
      <c r="A253">
        <v>143</v>
      </c>
      <c r="B253">
        <v>9159</v>
      </c>
      <c r="C253" s="3">
        <v>9159</v>
      </c>
      <c r="D253">
        <f t="shared" si="10"/>
        <v>82.80000000000291</v>
      </c>
      <c r="E253">
        <v>251000</v>
      </c>
      <c r="F253">
        <f t="shared" si="9"/>
        <v>251</v>
      </c>
      <c r="G253">
        <f>ASIN((A258-A248)/((AVERAGE(C248:C258)/3600)*(F258-F248)))</f>
        <v>0.23805701246333794</v>
      </c>
      <c r="H253">
        <f t="shared" si="11"/>
        <v>13.639662097642502</v>
      </c>
    </row>
    <row r="254" spans="1:8">
      <c r="A254">
        <v>144</v>
      </c>
      <c r="B254">
        <v>9183</v>
      </c>
      <c r="C254" s="3">
        <v>9183</v>
      </c>
      <c r="D254">
        <f t="shared" si="10"/>
        <v>86.400000000001455</v>
      </c>
      <c r="E254">
        <v>252000</v>
      </c>
      <c r="F254">
        <f t="shared" si="9"/>
        <v>252</v>
      </c>
      <c r="G254">
        <f>ASIN((A259-A249)/((AVERAGE(C249:C259)/3600)*(F259-F249)))</f>
        <v>0.23741812708110738</v>
      </c>
      <c r="H254">
        <f t="shared" si="11"/>
        <v>13.603056661648088</v>
      </c>
    </row>
    <row r="255" spans="1:8">
      <c r="A255">
        <v>144</v>
      </c>
      <c r="B255">
        <v>9208</v>
      </c>
      <c r="C255" s="3">
        <v>9208</v>
      </c>
      <c r="D255">
        <f t="shared" si="10"/>
        <v>90</v>
      </c>
      <c r="E255">
        <v>253000</v>
      </c>
      <c r="F255">
        <f t="shared" si="9"/>
        <v>253</v>
      </c>
      <c r="G255">
        <f>ASIN((A260-A250)/((AVERAGE(C250:C260)/3600)*(F260-F250)))</f>
        <v>0.23677793062145647</v>
      </c>
      <c r="H255">
        <f t="shared" si="11"/>
        <v>13.566376106450873</v>
      </c>
    </row>
    <row r="256" spans="1:8">
      <c r="A256">
        <v>145</v>
      </c>
      <c r="B256">
        <v>9231</v>
      </c>
      <c r="C256" s="3">
        <v>9231</v>
      </c>
      <c r="D256">
        <f t="shared" si="10"/>
        <v>82.799999999995634</v>
      </c>
      <c r="E256">
        <v>254000</v>
      </c>
      <c r="F256">
        <f t="shared" si="9"/>
        <v>254</v>
      </c>
      <c r="G256">
        <f>ASIN((A261-A251)/((AVERAGE(C251:C261)/3600)*(F261-F251)))</f>
        <v>0.23614121104247179</v>
      </c>
      <c r="H256">
        <f t="shared" si="11"/>
        <v>13.529894761841705</v>
      </c>
    </row>
    <row r="257" spans="1:8">
      <c r="A257">
        <v>146</v>
      </c>
      <c r="B257">
        <v>9256</v>
      </c>
      <c r="C257" s="3">
        <v>9256</v>
      </c>
      <c r="D257">
        <f t="shared" si="10"/>
        <v>90</v>
      </c>
      <c r="E257">
        <v>255000</v>
      </c>
      <c r="F257">
        <f t="shared" si="9"/>
        <v>255</v>
      </c>
      <c r="G257">
        <f>ASIN((A262-A252)/((AVERAGE(C252:C262)/3600)*(F262-F252)))</f>
        <v>0.27570052845748244</v>
      </c>
      <c r="H257">
        <f t="shared" si="11"/>
        <v>15.796476690140192</v>
      </c>
    </row>
    <row r="258" spans="1:8">
      <c r="A258">
        <v>146</v>
      </c>
      <c r="B258">
        <v>9281</v>
      </c>
      <c r="C258" s="3">
        <v>9281</v>
      </c>
      <c r="D258">
        <f t="shared" si="10"/>
        <v>90</v>
      </c>
      <c r="E258">
        <v>256000</v>
      </c>
      <c r="F258">
        <f t="shared" si="9"/>
        <v>256</v>
      </c>
      <c r="G258">
        <f>ASIN((A263-A253)/((AVERAGE(C253:C263)/3600)*(F263-F253)))</f>
        <v>0.23486637010511252</v>
      </c>
      <c r="H258">
        <f t="shared" si="11"/>
        <v>13.456851756580516</v>
      </c>
    </row>
    <row r="259" spans="1:8">
      <c r="A259">
        <v>147</v>
      </c>
      <c r="B259">
        <v>9306</v>
      </c>
      <c r="C259" s="3">
        <v>9306</v>
      </c>
      <c r="D259">
        <f t="shared" si="10"/>
        <v>90</v>
      </c>
      <c r="E259">
        <v>257000</v>
      </c>
      <c r="F259">
        <f t="shared" ref="F259:F322" si="13">E259/1000</f>
        <v>257</v>
      </c>
      <c r="G259">
        <f>ASIN((A264-A254)/((AVERAGE(C254:C264)/3600)*(F264-F254)))</f>
        <v>0.23422598910755976</v>
      </c>
      <c r="H259">
        <f t="shared" si="11"/>
        <v>13.420160628140366</v>
      </c>
    </row>
    <row r="260" spans="1:8">
      <c r="A260">
        <v>147</v>
      </c>
      <c r="B260">
        <v>9331</v>
      </c>
      <c r="C260" s="3">
        <v>9331</v>
      </c>
      <c r="D260">
        <f t="shared" ref="D260:D323" si="14">((C260*3.6)-(C259*3.6))</f>
        <v>90</v>
      </c>
      <c r="E260">
        <v>258000</v>
      </c>
      <c r="F260">
        <f t="shared" si="13"/>
        <v>258</v>
      </c>
      <c r="G260">
        <f>ASIN((A265-A255)/((AVERAGE(C255:C265)/3600)*(F265-F255)))</f>
        <v>0.23358448812407695</v>
      </c>
      <c r="H260">
        <f t="shared" si="11"/>
        <v>13.383405329233309</v>
      </c>
    </row>
    <row r="261" spans="1:8">
      <c r="A261">
        <v>148</v>
      </c>
      <c r="B261">
        <v>9356</v>
      </c>
      <c r="C261" s="3">
        <v>9356</v>
      </c>
      <c r="D261">
        <f t="shared" si="14"/>
        <v>90</v>
      </c>
      <c r="E261">
        <v>259000</v>
      </c>
      <c r="F261">
        <f t="shared" si="13"/>
        <v>259</v>
      </c>
      <c r="G261">
        <f>ASIN((A266-A256)/((AVERAGE(C256:C266)/3600)*(F266-F256)))</f>
        <v>0.23294191458594798</v>
      </c>
      <c r="H261">
        <f t="shared" si="11"/>
        <v>13.346588577471731</v>
      </c>
    </row>
    <row r="262" spans="1:8">
      <c r="A262">
        <v>149</v>
      </c>
      <c r="B262">
        <v>9382</v>
      </c>
      <c r="C262" s="3">
        <v>9382</v>
      </c>
      <c r="D262">
        <f t="shared" si="14"/>
        <v>93.600000000005821</v>
      </c>
      <c r="E262">
        <v>260000</v>
      </c>
      <c r="F262">
        <f t="shared" si="13"/>
        <v>260</v>
      </c>
      <c r="G262">
        <f>ASIN((A267-A257)/((AVERAGE(C257:C267)/3600)*(F267-F257)))</f>
        <v>0.23229602338859257</v>
      </c>
      <c r="H262">
        <f t="shared" si="11"/>
        <v>13.309581737838615</v>
      </c>
    </row>
    <row r="263" spans="1:8">
      <c r="A263">
        <v>149</v>
      </c>
      <c r="B263">
        <v>9407</v>
      </c>
      <c r="C263" s="3">
        <v>9407</v>
      </c>
      <c r="D263">
        <f t="shared" si="14"/>
        <v>90</v>
      </c>
      <c r="E263">
        <v>261000</v>
      </c>
      <c r="F263">
        <f t="shared" si="13"/>
        <v>261</v>
      </c>
      <c r="G263">
        <f>ASIN((A268-A258)/((AVERAGE(C258:C268)/3600)*(F268-F258)))</f>
        <v>0.23165373756107152</v>
      </c>
      <c r="H263">
        <f t="shared" ref="H263:H326" si="15">DEGREES(G263)</f>
        <v>13.27278147068059</v>
      </c>
    </row>
    <row r="264" spans="1:8">
      <c r="A264">
        <v>150</v>
      </c>
      <c r="B264">
        <v>9433</v>
      </c>
      <c r="C264" s="3">
        <v>9433</v>
      </c>
      <c r="D264">
        <f t="shared" si="14"/>
        <v>93.599999999998545</v>
      </c>
      <c r="E264">
        <v>262000</v>
      </c>
      <c r="F264">
        <f t="shared" si="13"/>
        <v>262</v>
      </c>
      <c r="G264">
        <f>ASIN((A269-A259)/((AVERAGE(C259:C269)/3600)*(F269-F259)))</f>
        <v>0.23101502671484617</v>
      </c>
      <c r="H264">
        <f t="shared" si="15"/>
        <v>13.236186034862648</v>
      </c>
    </row>
    <row r="265" spans="1:8">
      <c r="A265">
        <v>150</v>
      </c>
      <c r="B265">
        <v>9459</v>
      </c>
      <c r="C265" s="3">
        <v>9459</v>
      </c>
      <c r="D265">
        <f t="shared" si="14"/>
        <v>93.599999999998545</v>
      </c>
      <c r="E265">
        <v>263000</v>
      </c>
      <c r="F265">
        <f t="shared" si="13"/>
        <v>263</v>
      </c>
      <c r="G265">
        <f>ASIN((A270-A260)/((AVERAGE(C260:C270)/3600)*(F270-F260)))</f>
        <v>0.23037760672290664</v>
      </c>
      <c r="H265">
        <f t="shared" si="15"/>
        <v>13.19966455954725</v>
      </c>
    </row>
    <row r="266" spans="1:8">
      <c r="A266">
        <v>151</v>
      </c>
      <c r="B266">
        <v>9486</v>
      </c>
      <c r="C266" s="3">
        <v>9486</v>
      </c>
      <c r="D266">
        <f t="shared" si="14"/>
        <v>97.19999999999709</v>
      </c>
      <c r="E266">
        <v>264000</v>
      </c>
      <c r="F266">
        <f t="shared" si="13"/>
        <v>264</v>
      </c>
      <c r="G266">
        <f>ASIN((A271-A261)/((AVERAGE(C261:C271)/3600)*(F271-F261)))</f>
        <v>0.22973700244167461</v>
      </c>
      <c r="H266">
        <f t="shared" si="15"/>
        <v>13.162960637894644</v>
      </c>
    </row>
    <row r="267" spans="1:8">
      <c r="A267">
        <v>152</v>
      </c>
      <c r="B267">
        <v>9512</v>
      </c>
      <c r="C267" s="3">
        <v>9512</v>
      </c>
      <c r="D267">
        <f t="shared" si="14"/>
        <v>93.600000000005821</v>
      </c>
      <c r="E267">
        <v>265000</v>
      </c>
      <c r="F267">
        <f t="shared" si="13"/>
        <v>265</v>
      </c>
      <c r="G267">
        <f>ASIN((A272-A262)/((AVERAGE(C262:C272)/3600)*(F272-F262)))</f>
        <v>0.19039923413640075</v>
      </c>
      <c r="H267">
        <f t="shared" si="15"/>
        <v>10.909072538538954</v>
      </c>
    </row>
    <row r="268" spans="1:8">
      <c r="A268">
        <v>152</v>
      </c>
      <c r="B268">
        <v>9537</v>
      </c>
      <c r="C268" s="3">
        <v>9537</v>
      </c>
      <c r="D268">
        <f t="shared" si="14"/>
        <v>90</v>
      </c>
      <c r="E268">
        <v>266000</v>
      </c>
      <c r="F268">
        <f t="shared" si="13"/>
        <v>266</v>
      </c>
      <c r="G268">
        <f>ASIN((A273-A263)/((AVERAGE(C263:C273)/3600)*(F273-F263)))</f>
        <v>0.2284620865352168</v>
      </c>
      <c r="H268">
        <f t="shared" si="15"/>
        <v>13.089913337220516</v>
      </c>
    </row>
    <row r="269" spans="1:8">
      <c r="A269">
        <v>153</v>
      </c>
      <c r="B269">
        <v>9562</v>
      </c>
      <c r="C269" s="3">
        <v>9562</v>
      </c>
      <c r="D269">
        <f t="shared" si="14"/>
        <v>90</v>
      </c>
      <c r="E269">
        <v>267000</v>
      </c>
      <c r="F269">
        <f t="shared" si="13"/>
        <v>267</v>
      </c>
      <c r="G269">
        <f>ASIN((A274-A264)/((AVERAGE(C264:C274)/3600)*(F274-F264)))</f>
        <v>0.2278189484877069</v>
      </c>
      <c r="H269">
        <f t="shared" si="15"/>
        <v>13.053064241453914</v>
      </c>
    </row>
    <row r="270" spans="1:8">
      <c r="A270">
        <v>153</v>
      </c>
      <c r="B270">
        <v>9588</v>
      </c>
      <c r="C270" s="3">
        <v>9588</v>
      </c>
      <c r="D270">
        <f t="shared" si="14"/>
        <v>93.599999999998545</v>
      </c>
      <c r="E270">
        <v>268000</v>
      </c>
      <c r="F270">
        <f t="shared" si="13"/>
        <v>268</v>
      </c>
      <c r="G270">
        <f>ASIN((A275-A265)/((AVERAGE(C265:C275)/3600)*(F275-F265)))</f>
        <v>0.22717726239673644</v>
      </c>
      <c r="H270">
        <f t="shared" si="15"/>
        <v>13.01629833666906</v>
      </c>
    </row>
    <row r="271" spans="1:8">
      <c r="A271">
        <v>154</v>
      </c>
      <c r="B271">
        <v>9616</v>
      </c>
      <c r="C271" s="3">
        <v>9616</v>
      </c>
      <c r="D271">
        <f t="shared" si="14"/>
        <v>100.79999999999563</v>
      </c>
      <c r="E271">
        <v>269000</v>
      </c>
      <c r="F271">
        <f t="shared" si="13"/>
        <v>269</v>
      </c>
      <c r="G271">
        <f>ASIN((A276-A266)/((AVERAGE(C266:C276)/3600)*(F276-F266)))</f>
        <v>0.2265326766701137</v>
      </c>
      <c r="H271">
        <f t="shared" si="15"/>
        <v>12.979366294999203</v>
      </c>
    </row>
    <row r="272" spans="1:8">
      <c r="A272">
        <v>154</v>
      </c>
      <c r="B272">
        <v>9641</v>
      </c>
      <c r="C272" s="3">
        <v>9641</v>
      </c>
      <c r="D272">
        <f t="shared" si="14"/>
        <v>90</v>
      </c>
      <c r="E272">
        <v>270000</v>
      </c>
      <c r="F272">
        <f t="shared" si="13"/>
        <v>270</v>
      </c>
      <c r="G272">
        <f>ASIN((A277-A267)/((AVERAGE(C267:C277)/3600)*(F277-F267)))</f>
        <v>0.18774914033467524</v>
      </c>
      <c r="H272">
        <f t="shared" si="15"/>
        <v>10.757233348386304</v>
      </c>
    </row>
    <row r="273" spans="1:8">
      <c r="A273">
        <v>155</v>
      </c>
      <c r="B273">
        <v>9669</v>
      </c>
      <c r="C273" s="3">
        <v>9669</v>
      </c>
      <c r="D273">
        <f t="shared" si="14"/>
        <v>100.80000000000291</v>
      </c>
      <c r="E273">
        <v>271000</v>
      </c>
      <c r="F273">
        <f t="shared" si="13"/>
        <v>271</v>
      </c>
      <c r="G273">
        <f>ASIN((A278-A268)/((AVERAGE(C268:C278)/3600)*(F278-F268)))</f>
        <v>0.22525451332093371</v>
      </c>
      <c r="H273">
        <f t="shared" si="15"/>
        <v>12.906132929562883</v>
      </c>
    </row>
    <row r="274" spans="1:8">
      <c r="A274">
        <v>156</v>
      </c>
      <c r="B274">
        <v>9698</v>
      </c>
      <c r="C274" s="3">
        <v>9698</v>
      </c>
      <c r="D274">
        <f t="shared" si="14"/>
        <v>104.40000000000146</v>
      </c>
      <c r="E274">
        <v>272000</v>
      </c>
      <c r="F274">
        <f t="shared" si="13"/>
        <v>272</v>
      </c>
      <c r="G274">
        <f>ASIN((A279-A269)/((AVERAGE(C269:C279)/3600)*(F279-F269)))</f>
        <v>0.18668957970081076</v>
      </c>
      <c r="H274">
        <f t="shared" si="15"/>
        <v>10.696524995927662</v>
      </c>
    </row>
    <row r="275" spans="1:8">
      <c r="A275">
        <v>156</v>
      </c>
      <c r="B275">
        <v>9725</v>
      </c>
      <c r="C275" s="3">
        <v>9725</v>
      </c>
      <c r="D275">
        <f t="shared" si="14"/>
        <v>97.19999999999709</v>
      </c>
      <c r="E275">
        <v>273000</v>
      </c>
      <c r="F275">
        <f t="shared" si="13"/>
        <v>273</v>
      </c>
      <c r="G275">
        <f>ASIN((A280-A270)/((AVERAGE(C270:C280)/3600)*(F280-F270)))</f>
        <v>0.22396526401568764</v>
      </c>
      <c r="H275">
        <f t="shared" si="15"/>
        <v>12.83226438563211</v>
      </c>
    </row>
    <row r="276" spans="1:8">
      <c r="A276">
        <v>157</v>
      </c>
      <c r="B276">
        <v>9754</v>
      </c>
      <c r="C276" s="3">
        <v>9754</v>
      </c>
      <c r="D276">
        <f t="shared" si="14"/>
        <v>104.40000000000146</v>
      </c>
      <c r="E276">
        <v>274000</v>
      </c>
      <c r="F276">
        <f t="shared" si="13"/>
        <v>274</v>
      </c>
      <c r="G276">
        <f>ASIN((A281-A271)/((AVERAGE(C271:C281)/3600)*(F281-F271)))</f>
        <v>0.18561922490082602</v>
      </c>
      <c r="H276">
        <f t="shared" si="15"/>
        <v>10.635198183306969</v>
      </c>
    </row>
    <row r="277" spans="1:8">
      <c r="A277">
        <v>157</v>
      </c>
      <c r="B277">
        <v>9780</v>
      </c>
      <c r="C277" s="3">
        <v>9780</v>
      </c>
      <c r="D277">
        <f t="shared" si="14"/>
        <v>93.599999999998545</v>
      </c>
      <c r="E277">
        <v>275000</v>
      </c>
      <c r="F277">
        <f t="shared" si="13"/>
        <v>275</v>
      </c>
      <c r="G277">
        <f>ASIN((A282-A272)/((AVERAGE(C272:C282)/3600)*(F282-F272)))</f>
        <v>0.22267187324704146</v>
      </c>
      <c r="H277">
        <f t="shared" si="15"/>
        <v>12.758158553327503</v>
      </c>
    </row>
    <row r="278" spans="1:8">
      <c r="A278">
        <v>158</v>
      </c>
      <c r="B278">
        <v>9808</v>
      </c>
      <c r="C278" s="3">
        <v>9808</v>
      </c>
      <c r="D278">
        <f t="shared" si="14"/>
        <v>100.80000000000291</v>
      </c>
      <c r="E278">
        <v>276000</v>
      </c>
      <c r="F278">
        <f t="shared" si="13"/>
        <v>276</v>
      </c>
      <c r="G278">
        <f>ASIN((A283-A273)/((AVERAGE(C273:C283)/3600)*(F283-F273)))</f>
        <v>0.22202139662223935</v>
      </c>
      <c r="H278">
        <f t="shared" si="15"/>
        <v>12.720888988054426</v>
      </c>
    </row>
    <row r="279" spans="1:8">
      <c r="A279">
        <v>158</v>
      </c>
      <c r="B279">
        <v>9836</v>
      </c>
      <c r="C279" s="3">
        <v>9836</v>
      </c>
      <c r="D279">
        <f t="shared" si="14"/>
        <v>100.79999999999563</v>
      </c>
      <c r="E279">
        <v>277000</v>
      </c>
      <c r="F279">
        <f t="shared" si="13"/>
        <v>277</v>
      </c>
      <c r="G279">
        <f>ASIN((A284-A274)/((AVERAGE(C274:C284)/3600)*(F284-F274)))</f>
        <v>0.18401083934458182</v>
      </c>
      <c r="H279">
        <f t="shared" si="15"/>
        <v>10.543044479104374</v>
      </c>
    </row>
    <row r="280" spans="1:8">
      <c r="A280">
        <v>159</v>
      </c>
      <c r="B280">
        <v>9865</v>
      </c>
      <c r="C280" s="3">
        <v>9865</v>
      </c>
      <c r="D280">
        <f t="shared" si="14"/>
        <v>104.40000000000146</v>
      </c>
      <c r="E280">
        <v>278000</v>
      </c>
      <c r="F280">
        <f t="shared" si="13"/>
        <v>278</v>
      </c>
      <c r="G280">
        <f>ASIN((A285-A275)/((AVERAGE(C275:C285)/3600)*(F285-F275)))</f>
        <v>0.22072980669155357</v>
      </c>
      <c r="H280">
        <f t="shared" si="15"/>
        <v>12.646886336164537</v>
      </c>
    </row>
    <row r="281" spans="1:8">
      <c r="A281">
        <v>159</v>
      </c>
      <c r="B281">
        <v>9893</v>
      </c>
      <c r="C281" s="3">
        <v>9893</v>
      </c>
      <c r="D281">
        <f t="shared" si="14"/>
        <v>100.80000000000291</v>
      </c>
      <c r="E281">
        <v>279000</v>
      </c>
      <c r="F281">
        <f t="shared" si="13"/>
        <v>279</v>
      </c>
      <c r="G281">
        <f>ASIN((A286-A276)/((AVERAGE(C276:C286)/3600)*(F286-F276)))</f>
        <v>0.18294726675795656</v>
      </c>
      <c r="H281">
        <f t="shared" si="15"/>
        <v>10.482106258684935</v>
      </c>
    </row>
    <row r="282" spans="1:8">
      <c r="A282">
        <v>160</v>
      </c>
      <c r="B282">
        <v>9922</v>
      </c>
      <c r="C282" s="3">
        <v>9922</v>
      </c>
      <c r="D282">
        <f t="shared" si="14"/>
        <v>104.40000000000146</v>
      </c>
      <c r="E282">
        <v>280000</v>
      </c>
      <c r="F282">
        <f t="shared" si="13"/>
        <v>280</v>
      </c>
      <c r="G282">
        <f>ASIN((A287-A277)/((AVERAGE(C277:C287)/3600)*(F287-F277)))</f>
        <v>0.2194471517039743</v>
      </c>
      <c r="H282">
        <f t="shared" si="15"/>
        <v>12.57339561880484</v>
      </c>
    </row>
    <row r="283" spans="1:8">
      <c r="A283">
        <v>161</v>
      </c>
      <c r="B283">
        <v>9951</v>
      </c>
      <c r="C283" s="3">
        <v>9951</v>
      </c>
      <c r="D283">
        <f t="shared" si="14"/>
        <v>104.39999999999418</v>
      </c>
      <c r="E283">
        <v>281000</v>
      </c>
      <c r="F283">
        <f t="shared" si="13"/>
        <v>281</v>
      </c>
      <c r="G283">
        <f>ASIN((A288-A278)/((AVERAGE(C278:C288)/3600)*(F288-F278)))</f>
        <v>0.18188590589852194</v>
      </c>
      <c r="H283">
        <f t="shared" si="15"/>
        <v>10.421294760898952</v>
      </c>
    </row>
    <row r="284" spans="1:8">
      <c r="A284">
        <v>161</v>
      </c>
      <c r="B284">
        <v>9980</v>
      </c>
      <c r="C284" s="3">
        <v>9980</v>
      </c>
      <c r="D284">
        <f t="shared" si="14"/>
        <v>104.40000000000146</v>
      </c>
      <c r="E284">
        <v>282000</v>
      </c>
      <c r="F284">
        <f t="shared" si="13"/>
        <v>282</v>
      </c>
      <c r="G284">
        <f>ASIN((A289-A279)/((AVERAGE(C279:C289)/3600)*(F289-F279)))</f>
        <v>0.21815924445476736</v>
      </c>
      <c r="H284">
        <f t="shared" si="15"/>
        <v>12.499603969020978</v>
      </c>
    </row>
    <row r="285" spans="1:8">
      <c r="A285">
        <v>162</v>
      </c>
      <c r="B285">
        <v>10008</v>
      </c>
      <c r="C285" s="3">
        <v>10008</v>
      </c>
      <c r="D285">
        <f t="shared" si="14"/>
        <v>100.80000000000291</v>
      </c>
      <c r="E285">
        <v>283000</v>
      </c>
      <c r="F285">
        <f t="shared" si="13"/>
        <v>283</v>
      </c>
      <c r="G285">
        <f>ASIN((A290-A280)/((AVERAGE(C280:C290)/3600)*(F290-F280)))</f>
        <v>0.1808202513862866</v>
      </c>
      <c r="H285">
        <f t="shared" si="15"/>
        <v>10.360237254928796</v>
      </c>
    </row>
    <row r="286" spans="1:8">
      <c r="A286">
        <v>162</v>
      </c>
      <c r="B286">
        <v>10037</v>
      </c>
      <c r="C286" s="3">
        <v>10037</v>
      </c>
      <c r="D286">
        <f t="shared" si="14"/>
        <v>104.40000000000146</v>
      </c>
      <c r="E286">
        <v>284000</v>
      </c>
      <c r="F286">
        <f t="shared" si="13"/>
        <v>284</v>
      </c>
      <c r="G286">
        <f>ASIN((A291-A281)/((AVERAGE(C281:C291)/3600)*(F291-F281)))</f>
        <v>0.21687451541492112</v>
      </c>
      <c r="H286">
        <f t="shared" si="15"/>
        <v>12.425994417219894</v>
      </c>
    </row>
    <row r="287" spans="1:8">
      <c r="A287">
        <v>163</v>
      </c>
      <c r="B287">
        <v>10066</v>
      </c>
      <c r="C287" s="3">
        <v>10066</v>
      </c>
      <c r="D287">
        <f t="shared" si="14"/>
        <v>104.39999999999418</v>
      </c>
      <c r="E287">
        <v>285000</v>
      </c>
      <c r="F287">
        <f t="shared" si="13"/>
        <v>285</v>
      </c>
      <c r="G287">
        <f>ASIN((A292-A282)/((AVERAGE(C282:C292)/3600)*(F292-F282)))</f>
        <v>0.17976215700844941</v>
      </c>
      <c r="H287">
        <f t="shared" si="15"/>
        <v>10.299612912752204</v>
      </c>
    </row>
    <row r="288" spans="1:8">
      <c r="A288">
        <v>163</v>
      </c>
      <c r="B288">
        <v>10086</v>
      </c>
      <c r="C288" s="3">
        <v>10096</v>
      </c>
      <c r="D288">
        <f t="shared" si="14"/>
        <v>108</v>
      </c>
      <c r="E288">
        <v>286000</v>
      </c>
      <c r="F288">
        <f t="shared" si="13"/>
        <v>286</v>
      </c>
      <c r="G288">
        <f>ASIN((A293-A283)/((AVERAGE(C283:C293)/3600)*(F293-F283)))</f>
        <v>0.17923531843832496</v>
      </c>
      <c r="H288">
        <f t="shared" si="15"/>
        <v>10.269427286199365</v>
      </c>
    </row>
    <row r="289" spans="1:8">
      <c r="A289">
        <v>164</v>
      </c>
      <c r="B289">
        <v>10126</v>
      </c>
      <c r="C289" s="4">
        <v>10126</v>
      </c>
      <c r="D289">
        <f t="shared" si="14"/>
        <v>108</v>
      </c>
      <c r="E289">
        <v>287000</v>
      </c>
      <c r="F289">
        <f t="shared" si="13"/>
        <v>287</v>
      </c>
      <c r="G289">
        <f>ASIN((A294-A284)/((AVERAGE(C284:C294)/3600)*(F294-F284)))</f>
        <v>0.17870995402796855</v>
      </c>
      <c r="H289">
        <f t="shared" si="15"/>
        <v>10.239326122779564</v>
      </c>
    </row>
    <row r="290" spans="1:8">
      <c r="A290">
        <v>164</v>
      </c>
      <c r="B290">
        <v>10156</v>
      </c>
      <c r="C290" s="3">
        <v>10156</v>
      </c>
      <c r="D290">
        <f t="shared" si="14"/>
        <v>108</v>
      </c>
      <c r="E290">
        <v>288000</v>
      </c>
      <c r="F290">
        <f t="shared" si="13"/>
        <v>288</v>
      </c>
      <c r="G290">
        <f>ASIN((A295-A285)/((AVERAGE(C285:C295)/3600)*(F295-F285)))</f>
        <v>0.17818445280801076</v>
      </c>
      <c r="H290">
        <f t="shared" si="15"/>
        <v>10.209217120747008</v>
      </c>
    </row>
    <row r="291" spans="1:8">
      <c r="A291">
        <v>165</v>
      </c>
      <c r="B291">
        <v>10195</v>
      </c>
      <c r="C291" s="4">
        <v>10185</v>
      </c>
      <c r="D291">
        <f t="shared" si="14"/>
        <v>104.40000000000146</v>
      </c>
      <c r="E291">
        <v>289000</v>
      </c>
      <c r="F291">
        <f t="shared" si="13"/>
        <v>289</v>
      </c>
      <c r="G291">
        <f>ASIN((A296-A286)/((AVERAGE(C286:C296)/3600)*(F296-F286)))</f>
        <v>0.17765563929692071</v>
      </c>
      <c r="H291">
        <f t="shared" si="15"/>
        <v>10.178918338412053</v>
      </c>
    </row>
    <row r="292" spans="1:8">
      <c r="A292">
        <v>165</v>
      </c>
      <c r="B292">
        <v>10214</v>
      </c>
      <c r="C292" s="3">
        <v>10214</v>
      </c>
      <c r="D292">
        <f t="shared" si="14"/>
        <v>104.40000000000146</v>
      </c>
      <c r="E292">
        <v>290000</v>
      </c>
      <c r="F292">
        <f t="shared" si="13"/>
        <v>290</v>
      </c>
      <c r="G292">
        <f>ASIN((A297-A287)/((AVERAGE(C287:C297)/3600)*(F297-F287)))</f>
        <v>0.17712678614681668</v>
      </c>
      <c r="H292">
        <f t="shared" si="15"/>
        <v>10.148617284928893</v>
      </c>
    </row>
    <row r="293" spans="1:8">
      <c r="A293">
        <v>166</v>
      </c>
      <c r="B293">
        <v>10244</v>
      </c>
      <c r="C293" s="3">
        <v>10244</v>
      </c>
      <c r="D293">
        <f t="shared" si="14"/>
        <v>108</v>
      </c>
      <c r="E293">
        <v>291000</v>
      </c>
      <c r="F293">
        <f t="shared" si="13"/>
        <v>291</v>
      </c>
      <c r="G293">
        <f>ASIN((A298-A288)/((AVERAGE(C288:C298)/3600)*(F298-F288)))</f>
        <v>0.17659475539447733</v>
      </c>
      <c r="H293">
        <f t="shared" si="15"/>
        <v>10.118134168248679</v>
      </c>
    </row>
    <row r="294" spans="1:8">
      <c r="A294">
        <v>166</v>
      </c>
      <c r="B294">
        <v>10274</v>
      </c>
      <c r="C294" s="3">
        <v>10274</v>
      </c>
      <c r="D294">
        <f t="shared" si="14"/>
        <v>108</v>
      </c>
      <c r="E294">
        <v>292000</v>
      </c>
      <c r="F294">
        <f t="shared" si="13"/>
        <v>292</v>
      </c>
      <c r="G294">
        <f>ASIN((A299-A289)/((AVERAGE(C289:C299)/3600)*(F299-F289)))</f>
        <v>0.17606435425394493</v>
      </c>
      <c r="H294">
        <f t="shared" si="15"/>
        <v>10.087744421447246</v>
      </c>
    </row>
    <row r="295" spans="1:8">
      <c r="A295">
        <v>167</v>
      </c>
      <c r="B295">
        <v>10305</v>
      </c>
      <c r="C295" s="3">
        <v>10305</v>
      </c>
      <c r="D295">
        <f t="shared" si="14"/>
        <v>111.59999999999854</v>
      </c>
      <c r="E295">
        <v>293000</v>
      </c>
      <c r="F295">
        <f t="shared" si="13"/>
        <v>293</v>
      </c>
      <c r="G295">
        <f>ASIN((A300-A290)/((AVERAGE(C290:C300)/3600)*(F300-F290)))</f>
        <v>0.17553401780308064</v>
      </c>
      <c r="H295">
        <f t="shared" si="15"/>
        <v>10.057358381090776</v>
      </c>
    </row>
    <row r="296" spans="1:8">
      <c r="A296">
        <v>167</v>
      </c>
      <c r="B296">
        <v>10337</v>
      </c>
      <c r="C296" s="3">
        <v>10337</v>
      </c>
      <c r="D296">
        <f t="shared" si="14"/>
        <v>115.20000000000437</v>
      </c>
      <c r="E296">
        <v>294000</v>
      </c>
      <c r="F296">
        <f t="shared" si="13"/>
        <v>294</v>
      </c>
      <c r="G296">
        <f>ASIN((A301-A291)/((AVERAGE(C291:C301)/3600)*(F301-F291)))</f>
        <v>0.17500532854074788</v>
      </c>
      <c r="H296">
        <f t="shared" si="15"/>
        <v>10.027066717685223</v>
      </c>
    </row>
    <row r="297" spans="1:8">
      <c r="A297">
        <v>168</v>
      </c>
      <c r="B297">
        <v>10368</v>
      </c>
      <c r="C297" s="3">
        <v>10368</v>
      </c>
      <c r="D297">
        <f t="shared" si="14"/>
        <v>111.59999999999854</v>
      </c>
      <c r="E297">
        <v>295000</v>
      </c>
      <c r="F297">
        <f t="shared" si="13"/>
        <v>295</v>
      </c>
      <c r="G297">
        <f>ASIN((A302-A292)/((AVERAGE(C292:C302)/3600)*(F302-F292)))</f>
        <v>0.17447674009923192</v>
      </c>
      <c r="H297">
        <f t="shared" si="15"/>
        <v>9.9967808308869603</v>
      </c>
    </row>
    <row r="298" spans="1:8">
      <c r="A298">
        <v>168</v>
      </c>
      <c r="B298">
        <v>10401</v>
      </c>
      <c r="C298" s="3">
        <v>10401</v>
      </c>
      <c r="D298">
        <f t="shared" si="14"/>
        <v>118.79999999999563</v>
      </c>
      <c r="E298">
        <v>296000</v>
      </c>
      <c r="F298">
        <f t="shared" si="13"/>
        <v>296</v>
      </c>
      <c r="G298">
        <f>ASIN((A303-A293)/((AVERAGE(C293:C303)/3600)*(F303-F293)))</f>
        <v>0.17394674356464168</v>
      </c>
      <c r="H298">
        <f t="shared" si="15"/>
        <v>9.966414266298381</v>
      </c>
    </row>
    <row r="299" spans="1:8">
      <c r="A299">
        <v>169</v>
      </c>
      <c r="B299">
        <v>10432</v>
      </c>
      <c r="C299" s="3">
        <v>10432</v>
      </c>
      <c r="D299">
        <f t="shared" si="14"/>
        <v>111.60000000000582</v>
      </c>
      <c r="E299">
        <v>297000</v>
      </c>
      <c r="F299">
        <f t="shared" si="13"/>
        <v>297</v>
      </c>
      <c r="G299">
        <f>ASIN((A304-A294)/((AVERAGE(C294:C304)/3600)*(F304-F294)))</f>
        <v>0.17341692042858478</v>
      </c>
      <c r="H299">
        <f t="shared" si="15"/>
        <v>9.9360576367139348</v>
      </c>
    </row>
    <row r="300" spans="1:8">
      <c r="A300">
        <v>169</v>
      </c>
      <c r="B300">
        <v>10464</v>
      </c>
      <c r="C300" s="3">
        <v>10464</v>
      </c>
      <c r="D300">
        <f t="shared" si="14"/>
        <v>115.19999999999709</v>
      </c>
      <c r="E300">
        <v>298000</v>
      </c>
      <c r="F300">
        <f t="shared" si="13"/>
        <v>298</v>
      </c>
      <c r="G300">
        <f>ASIN((A305-A295)/((AVERAGE(C295:C305)/3600)*(F305-F295)))</f>
        <v>0.13806001863495251</v>
      </c>
      <c r="H300">
        <f t="shared" si="15"/>
        <v>7.9102563872802758</v>
      </c>
    </row>
    <row r="301" spans="1:8">
      <c r="A301">
        <v>170</v>
      </c>
      <c r="B301">
        <v>10495</v>
      </c>
      <c r="C301" s="3">
        <v>10495</v>
      </c>
      <c r="D301">
        <f t="shared" si="14"/>
        <v>111.59999999999854</v>
      </c>
      <c r="E301">
        <v>299000</v>
      </c>
      <c r="F301">
        <f t="shared" si="13"/>
        <v>299</v>
      </c>
      <c r="G301">
        <f>ASIN((A306-A296)/((AVERAGE(C296:C306)/3600)*(F306-F296)))</f>
        <v>0.17235940713144537</v>
      </c>
      <c r="H301">
        <f t="shared" si="15"/>
        <v>9.8754665880088837</v>
      </c>
    </row>
    <row r="302" spans="1:8">
      <c r="A302">
        <v>170</v>
      </c>
      <c r="B302">
        <v>10525</v>
      </c>
      <c r="C302" s="4">
        <v>10526</v>
      </c>
      <c r="D302">
        <f t="shared" si="14"/>
        <v>111.59999999999854</v>
      </c>
      <c r="E302">
        <v>300000</v>
      </c>
      <c r="F302">
        <f t="shared" si="13"/>
        <v>300</v>
      </c>
      <c r="G302">
        <f>ASIN((A307-A297)/((AVERAGE(C297:C307)/3600)*(F307-F297)))</f>
        <v>0.13722134270092307</v>
      </c>
      <c r="H302">
        <f t="shared" si="15"/>
        <v>7.8622037958811966</v>
      </c>
    </row>
    <row r="303" spans="1:8">
      <c r="A303">
        <v>171</v>
      </c>
      <c r="B303">
        <v>10558</v>
      </c>
      <c r="C303" s="3">
        <v>10558</v>
      </c>
      <c r="D303">
        <f t="shared" si="14"/>
        <v>115.20000000000437</v>
      </c>
      <c r="E303">
        <v>301000</v>
      </c>
      <c r="F303">
        <f t="shared" si="13"/>
        <v>301</v>
      </c>
      <c r="G303">
        <f>ASIN((A308-A298)/((AVERAGE(C298:C308)/3600)*(F308-F298)))</f>
        <v>0.17130732985246558</v>
      </c>
      <c r="H303">
        <f t="shared" si="15"/>
        <v>9.8151870002017336</v>
      </c>
    </row>
    <row r="304" spans="1:8">
      <c r="A304">
        <v>171</v>
      </c>
      <c r="B304">
        <v>10580</v>
      </c>
      <c r="C304" s="4">
        <v>10590</v>
      </c>
      <c r="D304">
        <f t="shared" si="14"/>
        <v>115.19999999999709</v>
      </c>
      <c r="E304">
        <v>302000</v>
      </c>
      <c r="F304">
        <f t="shared" si="13"/>
        <v>302</v>
      </c>
      <c r="G304">
        <f>ASIN((A309-A299)/((AVERAGE(C299:C309)/3600)*(F309-F299)))</f>
        <v>0.13638693631466248</v>
      </c>
      <c r="H304">
        <f t="shared" si="15"/>
        <v>7.8143958315497022</v>
      </c>
    </row>
    <row r="305" spans="1:8">
      <c r="A305">
        <v>171</v>
      </c>
      <c r="B305">
        <v>10622</v>
      </c>
      <c r="C305" s="3">
        <v>10622</v>
      </c>
      <c r="D305">
        <f t="shared" si="14"/>
        <v>115.20000000000437</v>
      </c>
      <c r="E305">
        <v>303000</v>
      </c>
      <c r="F305">
        <f t="shared" si="13"/>
        <v>303</v>
      </c>
      <c r="G305">
        <f>ASIN((A310-A300)/((AVERAGE(C300:C310)/3600)*(F310-F300)))</f>
        <v>0.17026219628808895</v>
      </c>
      <c r="H305">
        <f t="shared" si="15"/>
        <v>9.755305257935488</v>
      </c>
    </row>
    <row r="306" spans="1:8">
      <c r="A306">
        <v>172</v>
      </c>
      <c r="B306">
        <v>10654</v>
      </c>
      <c r="C306" s="3">
        <v>10654</v>
      </c>
      <c r="D306">
        <f t="shared" si="14"/>
        <v>115.19999999999709</v>
      </c>
      <c r="E306">
        <v>304000</v>
      </c>
      <c r="F306">
        <f t="shared" si="13"/>
        <v>304</v>
      </c>
      <c r="G306">
        <f>ASIN((A311-A301)/((AVERAGE(C301:C311)/3600)*(F311-F301)))</f>
        <v>0.13555566535927635</v>
      </c>
      <c r="H306">
        <f t="shared" si="15"/>
        <v>7.7667675141742691</v>
      </c>
    </row>
    <row r="307" spans="1:8">
      <c r="A307">
        <v>172</v>
      </c>
      <c r="B307">
        <v>10687</v>
      </c>
      <c r="C307" s="3">
        <v>10687</v>
      </c>
      <c r="D307">
        <f t="shared" si="14"/>
        <v>118.80000000000291</v>
      </c>
      <c r="E307">
        <v>305000</v>
      </c>
      <c r="F307">
        <f t="shared" si="13"/>
        <v>305</v>
      </c>
      <c r="G307">
        <f>ASIN((A312-A302)/((AVERAGE(C302:C312)/3600)*(F312-F302)))</f>
        <v>0.16921526717734164</v>
      </c>
      <c r="H307">
        <f t="shared" si="15"/>
        <v>9.6953206384402826</v>
      </c>
    </row>
    <row r="308" spans="1:8">
      <c r="A308">
        <v>173</v>
      </c>
      <c r="B308">
        <v>10720</v>
      </c>
      <c r="C308" s="3">
        <v>10720</v>
      </c>
      <c r="D308">
        <f t="shared" si="14"/>
        <v>118.79999999999563</v>
      </c>
      <c r="E308">
        <v>306000</v>
      </c>
      <c r="F308">
        <f t="shared" si="13"/>
        <v>306</v>
      </c>
      <c r="G308">
        <f>ASIN((A313-A303)/((AVERAGE(C303:C313)/3600)*(F313-F303)))</f>
        <v>0.13471955462926888</v>
      </c>
      <c r="H308">
        <f t="shared" si="15"/>
        <v>7.718861898139239</v>
      </c>
    </row>
    <row r="309" spans="1:8">
      <c r="A309">
        <v>173</v>
      </c>
      <c r="B309">
        <v>10753</v>
      </c>
      <c r="C309" s="3">
        <v>10753</v>
      </c>
      <c r="D309">
        <f t="shared" si="14"/>
        <v>118.80000000000291</v>
      </c>
      <c r="E309">
        <v>307000</v>
      </c>
      <c r="F309">
        <f t="shared" si="13"/>
        <v>307</v>
      </c>
      <c r="G309">
        <f>ASIN((A314-A304)/((AVERAGE(C304:C314)/3600)*(F314-F304)))</f>
        <v>0.16816397358588228</v>
      </c>
      <c r="H309">
        <f t="shared" si="15"/>
        <v>9.6350859526205106</v>
      </c>
    </row>
    <row r="310" spans="1:8">
      <c r="A310">
        <v>174</v>
      </c>
      <c r="B310">
        <v>10786</v>
      </c>
      <c r="C310" s="3">
        <v>10786</v>
      </c>
      <c r="D310">
        <f t="shared" si="14"/>
        <v>118.79999999999563</v>
      </c>
      <c r="E310">
        <v>308000</v>
      </c>
      <c r="F310">
        <f t="shared" si="13"/>
        <v>308</v>
      </c>
      <c r="G310">
        <f>ASIN((A315-A305)/((AVERAGE(C305:C315)/3600)*(F315-F305)))</f>
        <v>0.16763752922070921</v>
      </c>
      <c r="H310">
        <f t="shared" si="15"/>
        <v>9.6049229123476501</v>
      </c>
    </row>
    <row r="311" spans="1:8">
      <c r="A311">
        <v>174</v>
      </c>
      <c r="B311">
        <v>10820</v>
      </c>
      <c r="C311" s="3">
        <v>10820</v>
      </c>
      <c r="D311">
        <f t="shared" si="14"/>
        <v>122.40000000000146</v>
      </c>
      <c r="E311">
        <v>309000</v>
      </c>
      <c r="F311">
        <f t="shared" si="13"/>
        <v>309</v>
      </c>
      <c r="G311">
        <f>ASIN((A316-A306)/((AVERAGE(C306:C316)/3600)*(F316-F306)))</f>
        <v>0.13346261104964663</v>
      </c>
      <c r="H311">
        <f t="shared" si="15"/>
        <v>7.646844335940818</v>
      </c>
    </row>
    <row r="312" spans="1:8">
      <c r="A312">
        <v>175</v>
      </c>
      <c r="B312">
        <v>10855</v>
      </c>
      <c r="C312" s="3">
        <v>10855</v>
      </c>
      <c r="D312">
        <f t="shared" si="14"/>
        <v>126</v>
      </c>
      <c r="E312">
        <v>310000</v>
      </c>
      <c r="F312">
        <f t="shared" si="13"/>
        <v>310</v>
      </c>
      <c r="G312">
        <f>ASIN((A317-A307)/((AVERAGE(C307:C317)/3600)*(F317-F307)))</f>
        <v>0.16658324838656202</v>
      </c>
      <c r="H312">
        <f t="shared" si="15"/>
        <v>9.5445170701294835</v>
      </c>
    </row>
    <row r="313" spans="1:8">
      <c r="A313">
        <v>175</v>
      </c>
      <c r="B313">
        <v>10889</v>
      </c>
      <c r="C313" s="3">
        <v>10889</v>
      </c>
      <c r="D313">
        <f t="shared" si="14"/>
        <v>122.40000000000146</v>
      </c>
      <c r="E313">
        <v>311000</v>
      </c>
      <c r="F313">
        <f t="shared" si="13"/>
        <v>311</v>
      </c>
      <c r="G313">
        <f>ASIN((A318-A308)/((AVERAGE(C308:C318)/3600)*(F318-F308)))</f>
        <v>0.13262427117465853</v>
      </c>
      <c r="H313">
        <f t="shared" si="15"/>
        <v>7.5988109993064743</v>
      </c>
    </row>
    <row r="314" spans="1:8">
      <c r="A314">
        <v>176</v>
      </c>
      <c r="B314">
        <v>10923</v>
      </c>
      <c r="C314" s="3">
        <v>10923</v>
      </c>
      <c r="D314">
        <f t="shared" si="14"/>
        <v>122.40000000000146</v>
      </c>
      <c r="E314">
        <v>312000</v>
      </c>
      <c r="F314">
        <f t="shared" si="13"/>
        <v>312</v>
      </c>
      <c r="G314">
        <f>ASIN((A319-A309)/((AVERAGE(C309:C319)/3600)*(F319-F309)))</f>
        <v>0.16553247450611103</v>
      </c>
      <c r="H314">
        <f t="shared" si="15"/>
        <v>9.4843121615570585</v>
      </c>
    </row>
    <row r="315" spans="1:8">
      <c r="A315">
        <v>176</v>
      </c>
      <c r="B315">
        <v>10958</v>
      </c>
      <c r="C315" s="3">
        <v>10958</v>
      </c>
      <c r="D315">
        <f t="shared" si="14"/>
        <v>126</v>
      </c>
      <c r="E315">
        <v>313000</v>
      </c>
      <c r="F315">
        <f t="shared" si="13"/>
        <v>313</v>
      </c>
      <c r="G315">
        <f>ASIN((A320-A310)/((AVERAGE(C310:C320)/3600)*(F320-F310)))</f>
        <v>0.1317898297678812</v>
      </c>
      <c r="H315">
        <f t="shared" si="15"/>
        <v>7.5510010284471747</v>
      </c>
    </row>
    <row r="316" spans="1:8">
      <c r="A316">
        <v>176</v>
      </c>
      <c r="B316">
        <v>10993</v>
      </c>
      <c r="C316" s="3">
        <v>10993</v>
      </c>
      <c r="D316">
        <f t="shared" si="14"/>
        <v>126</v>
      </c>
      <c r="E316">
        <v>314000</v>
      </c>
      <c r="F316">
        <f t="shared" si="13"/>
        <v>314</v>
      </c>
      <c r="G316">
        <f>ASIN((A321-A311)/((AVERAGE(C311:C321)/3600)*(F321-F311)))</f>
        <v>0.16448669785145303</v>
      </c>
      <c r="H316">
        <f t="shared" si="15"/>
        <v>9.4243935729318444</v>
      </c>
    </row>
    <row r="317" spans="1:8">
      <c r="A317">
        <v>177</v>
      </c>
      <c r="B317">
        <v>11027</v>
      </c>
      <c r="C317" s="3">
        <v>11027</v>
      </c>
      <c r="D317">
        <f t="shared" si="14"/>
        <v>122.40000000000146</v>
      </c>
      <c r="E317">
        <v>315000</v>
      </c>
      <c r="F317">
        <f t="shared" si="13"/>
        <v>315</v>
      </c>
      <c r="G317">
        <f>ASIN((A322-A312)/((AVERAGE(C312:C322)/3600)*(F322-F312)))</f>
        <v>0.13096042366807137</v>
      </c>
      <c r="H317">
        <f t="shared" si="15"/>
        <v>7.5034795594256645</v>
      </c>
    </row>
    <row r="318" spans="1:8">
      <c r="A318">
        <v>177</v>
      </c>
      <c r="B318">
        <v>11062</v>
      </c>
      <c r="C318" s="3">
        <v>11062</v>
      </c>
      <c r="D318">
        <f t="shared" si="14"/>
        <v>126</v>
      </c>
      <c r="E318">
        <v>316000</v>
      </c>
      <c r="F318">
        <f t="shared" si="13"/>
        <v>316</v>
      </c>
      <c r="G318">
        <f>ASIN((A323-A313)/((AVERAGE(C313:C323)/3600)*(F323-F313)))</f>
        <v>0.13054801588262038</v>
      </c>
      <c r="H318">
        <f t="shared" si="15"/>
        <v>7.4798503338809867</v>
      </c>
    </row>
    <row r="319" spans="1:8">
      <c r="A319">
        <v>178</v>
      </c>
      <c r="B319">
        <v>11086</v>
      </c>
      <c r="C319" s="3">
        <v>11096</v>
      </c>
      <c r="D319">
        <f t="shared" si="14"/>
        <v>122.39999999999418</v>
      </c>
      <c r="E319">
        <v>317000</v>
      </c>
      <c r="F319">
        <f t="shared" si="13"/>
        <v>317</v>
      </c>
      <c r="G319">
        <f>ASIN((A324-A314)/((AVERAGE(C314:C324)/3600)*(F324-F314)))</f>
        <v>0.13013713256466963</v>
      </c>
      <c r="H319">
        <f t="shared" si="15"/>
        <v>7.4563084538900766</v>
      </c>
    </row>
    <row r="320" spans="1:8">
      <c r="A320">
        <v>178</v>
      </c>
      <c r="B320">
        <v>11131</v>
      </c>
      <c r="C320" s="3">
        <v>11131</v>
      </c>
      <c r="D320">
        <f t="shared" si="14"/>
        <v>126</v>
      </c>
      <c r="E320">
        <v>318000</v>
      </c>
      <c r="F320">
        <f t="shared" si="13"/>
        <v>318</v>
      </c>
      <c r="G320">
        <f>ASIN((A325-A315)/((AVERAGE(C315:C325)/3600)*(F325-F315)))</f>
        <v>0.12972776940649031</v>
      </c>
      <c r="H320">
        <f t="shared" si="15"/>
        <v>7.432853672638255</v>
      </c>
    </row>
    <row r="321" spans="1:8">
      <c r="A321">
        <v>179</v>
      </c>
      <c r="B321">
        <v>11165</v>
      </c>
      <c r="C321" s="3">
        <v>11165</v>
      </c>
      <c r="D321">
        <f t="shared" si="14"/>
        <v>122.40000000000146</v>
      </c>
      <c r="E321">
        <v>319000</v>
      </c>
      <c r="F321">
        <f t="shared" si="13"/>
        <v>319</v>
      </c>
      <c r="G321">
        <f>ASIN((A326-A316)/((AVERAGE(C316:C326)/3600)*(F326-F316)))</f>
        <v>0.16190481754569955</v>
      </c>
      <c r="H321">
        <f t="shared" si="15"/>
        <v>9.2764627282042227</v>
      </c>
    </row>
    <row r="322" spans="1:8">
      <c r="A322">
        <v>179</v>
      </c>
      <c r="B322">
        <v>11200</v>
      </c>
      <c r="C322" s="3">
        <v>11200</v>
      </c>
      <c r="D322">
        <f t="shared" si="14"/>
        <v>126</v>
      </c>
      <c r="E322">
        <v>320000</v>
      </c>
      <c r="F322">
        <f t="shared" si="13"/>
        <v>320</v>
      </c>
      <c r="G322">
        <f>ASIN((A327-A317)/((AVERAGE(C317:C327)/3600)*(F327-F317)))</f>
        <v>0.12891043003957209</v>
      </c>
      <c r="H322">
        <f t="shared" si="15"/>
        <v>7.3860235764839466</v>
      </c>
    </row>
    <row r="323" spans="1:8">
      <c r="A323">
        <v>179</v>
      </c>
      <c r="B323">
        <v>11236</v>
      </c>
      <c r="C323" s="3">
        <v>11236</v>
      </c>
      <c r="D323">
        <f t="shared" si="14"/>
        <v>129.59999999999854</v>
      </c>
      <c r="E323">
        <v>321000</v>
      </c>
      <c r="F323">
        <f t="shared" ref="F323:F386" si="16">E323/1000</f>
        <v>321</v>
      </c>
      <c r="G323">
        <f>ASIN((A328-A318)/((AVERAGE(C318:C328)/3600)*(F328-F318)))</f>
        <v>0.12850143959915736</v>
      </c>
      <c r="H323">
        <f t="shared" si="15"/>
        <v>7.3625901503869855</v>
      </c>
    </row>
    <row r="324" spans="1:8">
      <c r="A324">
        <v>180</v>
      </c>
      <c r="B324">
        <v>11271</v>
      </c>
      <c r="C324" s="3">
        <v>11271</v>
      </c>
      <c r="D324">
        <f t="shared" ref="D324:D387" si="17">((C324*3.6)-(C323*3.6))</f>
        <v>126</v>
      </c>
      <c r="E324">
        <v>322000</v>
      </c>
      <c r="F324">
        <f t="shared" si="16"/>
        <v>322</v>
      </c>
      <c r="G324">
        <f>ASIN((A329-A319)/((AVERAGE(C319:C329)/3600)*(F329-F319)))</f>
        <v>0.12809400458360529</v>
      </c>
      <c r="H324">
        <f t="shared" si="15"/>
        <v>7.339245843570005</v>
      </c>
    </row>
    <row r="325" spans="1:8">
      <c r="A325">
        <v>180</v>
      </c>
      <c r="B325">
        <v>11306</v>
      </c>
      <c r="C325" s="3">
        <v>11306</v>
      </c>
      <c r="D325">
        <f t="shared" si="17"/>
        <v>126</v>
      </c>
      <c r="E325">
        <v>323000</v>
      </c>
      <c r="F325">
        <f t="shared" si="16"/>
        <v>323</v>
      </c>
      <c r="G325">
        <f>ASIN((A330-A320)/((AVERAGE(C320:C330)/3600)*(F330-F320)))</f>
        <v>0.12768708792107492</v>
      </c>
      <c r="H325">
        <f t="shared" si="15"/>
        <v>7.3159312361934656</v>
      </c>
    </row>
    <row r="326" spans="1:8">
      <c r="A326" s="5">
        <v>181</v>
      </c>
      <c r="B326">
        <v>11343</v>
      </c>
      <c r="C326" s="3">
        <v>11343</v>
      </c>
      <c r="D326">
        <f t="shared" si="17"/>
        <v>133.20000000000437</v>
      </c>
      <c r="E326">
        <v>324000</v>
      </c>
      <c r="F326">
        <f t="shared" si="16"/>
        <v>324</v>
      </c>
      <c r="G326">
        <f>ASIN((A331-A321)/((AVERAGE(C321:C331)/3600)*(F331-F321)))</f>
        <v>0.12727865329294472</v>
      </c>
      <c r="H326">
        <f t="shared" si="15"/>
        <v>7.2925296557946098</v>
      </c>
    </row>
    <row r="327" spans="1:8">
      <c r="A327">
        <v>181</v>
      </c>
      <c r="B327">
        <v>11380</v>
      </c>
      <c r="C327" s="3">
        <v>11380</v>
      </c>
      <c r="D327">
        <f t="shared" si="17"/>
        <v>133.19999999999709</v>
      </c>
      <c r="E327">
        <v>325000</v>
      </c>
      <c r="F327">
        <f t="shared" si="16"/>
        <v>325</v>
      </c>
      <c r="G327">
        <f>ASIN((A332-A322)/((AVERAGE(C322:C332)/3600)*(F332-F322)))</f>
        <v>0.12686875465973119</v>
      </c>
      <c r="H327">
        <f t="shared" ref="H327:H390" si="18">DEGREES(G327)</f>
        <v>7.2690441940832935</v>
      </c>
    </row>
    <row r="328" spans="1:8">
      <c r="A328">
        <v>181</v>
      </c>
      <c r="B328">
        <v>11417</v>
      </c>
      <c r="C328" s="3">
        <v>11417</v>
      </c>
      <c r="D328">
        <f t="shared" si="17"/>
        <v>133.20000000000437</v>
      </c>
      <c r="E328">
        <v>326000</v>
      </c>
      <c r="F328">
        <f t="shared" si="16"/>
        <v>326</v>
      </c>
      <c r="G328">
        <f>ASIN((A333-A323)/((AVERAGE(C323:C333)/3600)*(F333-F323)))</f>
        <v>0.12645947015599809</v>
      </c>
      <c r="H328">
        <f t="shared" si="18"/>
        <v>7.2455939193992807</v>
      </c>
    </row>
    <row r="329" spans="1:8">
      <c r="A329">
        <v>182</v>
      </c>
      <c r="B329">
        <v>11453</v>
      </c>
      <c r="C329" s="3">
        <v>11453</v>
      </c>
      <c r="D329">
        <f t="shared" si="17"/>
        <v>129.59999999999854</v>
      </c>
      <c r="E329">
        <v>327000</v>
      </c>
      <c r="F329">
        <f t="shared" si="16"/>
        <v>327</v>
      </c>
      <c r="G329">
        <f>ASIN((A334-A324)/((AVERAGE(C324:C334)/3600)*(F334-F324)))</f>
        <v>0.12605181918649355</v>
      </c>
      <c r="H329">
        <f t="shared" si="18"/>
        <v>7.2222372393322543</v>
      </c>
    </row>
    <row r="330" spans="1:8">
      <c r="A330">
        <v>182</v>
      </c>
      <c r="B330">
        <v>11489</v>
      </c>
      <c r="C330" s="3">
        <v>11489</v>
      </c>
      <c r="D330">
        <f t="shared" si="17"/>
        <v>129.59999999999854</v>
      </c>
      <c r="E330">
        <v>328000</v>
      </c>
      <c r="F330">
        <f t="shared" si="16"/>
        <v>328</v>
      </c>
      <c r="G330">
        <f>ASIN((A335-A325)/((AVERAGE(C325:C335)/3600)*(F335-F325)))</f>
        <v>0.12564379709918924</v>
      </c>
      <c r="H330">
        <f t="shared" si="18"/>
        <v>7.1988592957815989</v>
      </c>
    </row>
    <row r="331" spans="1:8">
      <c r="A331">
        <v>183</v>
      </c>
      <c r="B331">
        <v>11528</v>
      </c>
      <c r="C331" s="3">
        <v>11528</v>
      </c>
      <c r="D331">
        <f t="shared" si="17"/>
        <v>140.40000000000146</v>
      </c>
      <c r="E331">
        <v>329000</v>
      </c>
      <c r="F331">
        <f t="shared" si="16"/>
        <v>329</v>
      </c>
      <c r="G331">
        <f>ASIN((A336-A326)/((AVERAGE(C326:C336)/3600)*(F336-F326)))</f>
        <v>9.3820302400532407E-2</v>
      </c>
      <c r="H331">
        <f t="shared" si="18"/>
        <v>5.3755073601916132</v>
      </c>
    </row>
    <row r="332" spans="1:8">
      <c r="A332">
        <v>183</v>
      </c>
      <c r="B332">
        <v>11566</v>
      </c>
      <c r="C332" s="3">
        <v>11566</v>
      </c>
      <c r="D332">
        <f t="shared" si="17"/>
        <v>136.79999999999563</v>
      </c>
      <c r="E332">
        <v>330000</v>
      </c>
      <c r="F332">
        <f t="shared" si="16"/>
        <v>330</v>
      </c>
      <c r="G332">
        <f>ASIN((A337-A327)/((AVERAGE(C327:C337)/3600)*(F337-F327)))</f>
        <v>0.12483170162233051</v>
      </c>
      <c r="H332">
        <f t="shared" si="18"/>
        <v>7.1523296523959301</v>
      </c>
    </row>
    <row r="333" spans="1:8">
      <c r="A333">
        <v>183</v>
      </c>
      <c r="B333">
        <v>11603</v>
      </c>
      <c r="C333" s="3">
        <v>11603</v>
      </c>
      <c r="D333">
        <f t="shared" si="17"/>
        <v>133.20000000000437</v>
      </c>
      <c r="E333">
        <v>331000</v>
      </c>
      <c r="F333">
        <f t="shared" si="16"/>
        <v>331</v>
      </c>
      <c r="G333">
        <f>ASIN((A338-A328)/((AVERAGE(C328:C338)/3600)*(F338-F328)))</f>
        <v>0.1244266482930125</v>
      </c>
      <c r="H333">
        <f t="shared" si="18"/>
        <v>7.1291218061482855</v>
      </c>
    </row>
    <row r="334" spans="1:8">
      <c r="A334">
        <v>184</v>
      </c>
      <c r="B334">
        <v>11640</v>
      </c>
      <c r="C334" s="3">
        <v>11640</v>
      </c>
      <c r="D334">
        <f t="shared" si="17"/>
        <v>133.19999999999709</v>
      </c>
      <c r="E334">
        <v>332000</v>
      </c>
      <c r="F334">
        <f t="shared" si="16"/>
        <v>332</v>
      </c>
      <c r="G334">
        <f>ASIN((A339-A329)/((AVERAGE(C329:C339)/3600)*(F339-F329)))</f>
        <v>0.12402130118163497</v>
      </c>
      <c r="H334">
        <f t="shared" si="18"/>
        <v>7.1058971274285332</v>
      </c>
    </row>
    <row r="335" spans="1:8">
      <c r="A335">
        <v>184</v>
      </c>
      <c r="B335">
        <v>11678</v>
      </c>
      <c r="C335" s="3">
        <v>11678</v>
      </c>
      <c r="D335">
        <f t="shared" si="17"/>
        <v>136.80000000000291</v>
      </c>
      <c r="E335">
        <v>333000</v>
      </c>
      <c r="F335">
        <f t="shared" si="16"/>
        <v>333</v>
      </c>
      <c r="G335">
        <f>ASIN((A340-A330)/((AVERAGE(C330:C340)/3600)*(F340-F330)))</f>
        <v>0.1236166588909221</v>
      </c>
      <c r="H335">
        <f t="shared" si="18"/>
        <v>7.0827128319581805</v>
      </c>
    </row>
    <row r="336" spans="1:8">
      <c r="A336">
        <v>184</v>
      </c>
      <c r="B336">
        <v>11714</v>
      </c>
      <c r="C336" s="3">
        <v>11714</v>
      </c>
      <c r="D336">
        <f t="shared" si="17"/>
        <v>129.59999999999854</v>
      </c>
      <c r="E336">
        <v>334000</v>
      </c>
      <c r="F336">
        <f t="shared" si="16"/>
        <v>334</v>
      </c>
      <c r="G336">
        <f>ASIN((A341-A331)/((AVERAGE(C331:C341)/3600)*(F341-F331)))</f>
        <v>9.2306220686464241E-2</v>
      </c>
      <c r="H336">
        <f t="shared" si="18"/>
        <v>5.2887568681375736</v>
      </c>
    </row>
    <row r="337" spans="1:8">
      <c r="A337">
        <v>185</v>
      </c>
      <c r="B337">
        <v>11753</v>
      </c>
      <c r="C337" s="3">
        <v>11753</v>
      </c>
      <c r="D337">
        <f t="shared" si="17"/>
        <v>140.40000000000146</v>
      </c>
      <c r="E337">
        <v>335000</v>
      </c>
      <c r="F337">
        <f t="shared" si="16"/>
        <v>335</v>
      </c>
      <c r="G337">
        <f>ASIN((A342-A332)/((AVERAGE(C332:C342)/3600)*(F342-F332)))</f>
        <v>0.12280953663257868</v>
      </c>
      <c r="H337">
        <f t="shared" si="18"/>
        <v>7.0364681330040346</v>
      </c>
    </row>
    <row r="338" spans="1:8">
      <c r="A338">
        <v>185</v>
      </c>
      <c r="B338">
        <v>11792</v>
      </c>
      <c r="C338" s="3">
        <v>11792</v>
      </c>
      <c r="D338">
        <f t="shared" si="17"/>
        <v>140.40000000000146</v>
      </c>
      <c r="E338">
        <v>336000</v>
      </c>
      <c r="F338">
        <f t="shared" si="16"/>
        <v>336</v>
      </c>
      <c r="G338">
        <f>ASIN((A343-A333)/((AVERAGE(C333:C343)/3600)*(F343-F333)))</f>
        <v>0.12240897668364893</v>
      </c>
      <c r="H338">
        <f t="shared" si="18"/>
        <v>7.0135177384883844</v>
      </c>
    </row>
    <row r="339" spans="1:8">
      <c r="A339">
        <v>186</v>
      </c>
      <c r="B339">
        <v>11832</v>
      </c>
      <c r="C339" s="3">
        <v>11832</v>
      </c>
      <c r="D339">
        <f t="shared" si="17"/>
        <v>144</v>
      </c>
      <c r="E339">
        <v>337000</v>
      </c>
      <c r="F339">
        <f t="shared" si="16"/>
        <v>337</v>
      </c>
      <c r="G339">
        <f>ASIN((A344-A334)/((AVERAGE(C334:C344)/3600)*(F344-F334)))</f>
        <v>9.1407230161705544E-2</v>
      </c>
      <c r="H339">
        <f t="shared" si="18"/>
        <v>5.2372485052466491</v>
      </c>
    </row>
    <row r="340" spans="1:8">
      <c r="A340">
        <v>186</v>
      </c>
      <c r="B340">
        <v>11870</v>
      </c>
      <c r="C340" s="3">
        <v>11870</v>
      </c>
      <c r="D340">
        <f t="shared" si="17"/>
        <v>136.79999999999563</v>
      </c>
      <c r="E340">
        <v>338000</v>
      </c>
      <c r="F340">
        <f t="shared" si="16"/>
        <v>338</v>
      </c>
      <c r="G340">
        <f>ASIN((A345-A335)/((AVERAGE(C335:C345)/3600)*(F345-F335)))</f>
        <v>0.1216091122831861</v>
      </c>
      <c r="H340">
        <f t="shared" si="18"/>
        <v>6.9676888841591023</v>
      </c>
    </row>
    <row r="341" spans="1:8">
      <c r="A341">
        <v>186</v>
      </c>
      <c r="B341">
        <v>11909</v>
      </c>
      <c r="C341" s="3">
        <v>11909</v>
      </c>
      <c r="D341">
        <f t="shared" si="17"/>
        <v>140.40000000000146</v>
      </c>
      <c r="E341">
        <v>339000</v>
      </c>
      <c r="F341">
        <f t="shared" si="16"/>
        <v>339</v>
      </c>
      <c r="G341">
        <f>ASIN((A346-A336)/((AVERAGE(C336:C346)/3600)*(F346-F336)))</f>
        <v>0.12120891276780407</v>
      </c>
      <c r="H341">
        <f t="shared" si="18"/>
        <v>6.9447591409645311</v>
      </c>
    </row>
    <row r="342" spans="1:8">
      <c r="A342">
        <v>187</v>
      </c>
      <c r="B342">
        <v>11948</v>
      </c>
      <c r="C342" s="3">
        <v>11948</v>
      </c>
      <c r="D342">
        <f t="shared" si="17"/>
        <v>140.40000000000146</v>
      </c>
      <c r="E342">
        <v>340000</v>
      </c>
      <c r="F342">
        <f t="shared" si="16"/>
        <v>340</v>
      </c>
      <c r="G342">
        <f>ASIN((A347-A337)/((AVERAGE(C337:C347)/3600)*(F347-F337)))</f>
        <v>9.0507649561625408E-2</v>
      </c>
      <c r="H342">
        <f t="shared" si="18"/>
        <v>5.1857063335302112</v>
      </c>
    </row>
    <row r="343" spans="1:8">
      <c r="A343">
        <v>187</v>
      </c>
      <c r="B343">
        <v>11987</v>
      </c>
      <c r="C343" s="3">
        <v>11987</v>
      </c>
      <c r="D343">
        <f t="shared" si="17"/>
        <v>140.40000000000146</v>
      </c>
      <c r="E343">
        <v>341000</v>
      </c>
      <c r="F343">
        <f t="shared" si="16"/>
        <v>341</v>
      </c>
      <c r="G343">
        <f>ASIN((A348-A338)/((AVERAGE(C338:C348)/3600)*(F348-F338)))</f>
        <v>0.12040537263818857</v>
      </c>
      <c r="H343">
        <f t="shared" si="18"/>
        <v>6.8987196828681672</v>
      </c>
    </row>
    <row r="344" spans="1:8">
      <c r="A344">
        <v>187</v>
      </c>
      <c r="B344">
        <v>12026</v>
      </c>
      <c r="C344" s="3">
        <v>12026</v>
      </c>
      <c r="D344">
        <f t="shared" si="17"/>
        <v>140.39999999999418</v>
      </c>
      <c r="E344">
        <v>342000</v>
      </c>
      <c r="F344">
        <f t="shared" si="16"/>
        <v>342</v>
      </c>
      <c r="G344">
        <f>ASIN((A349-A339)/((AVERAGE(C339:C349)/3600)*(F349-F339)))</f>
        <v>8.9910219382890955E-2</v>
      </c>
      <c r="H344">
        <f t="shared" si="18"/>
        <v>5.1514761057349805</v>
      </c>
    </row>
    <row r="345" spans="1:8">
      <c r="A345">
        <v>188</v>
      </c>
      <c r="B345">
        <v>12066</v>
      </c>
      <c r="C345" s="3">
        <v>12066</v>
      </c>
      <c r="D345">
        <f t="shared" si="17"/>
        <v>144</v>
      </c>
      <c r="E345">
        <v>343000</v>
      </c>
      <c r="F345">
        <f t="shared" si="16"/>
        <v>343</v>
      </c>
      <c r="G345">
        <f>ASIN((A350-A340)/((AVERAGE(C340:C350)/3600)*(F350-F340)))</f>
        <v>8.9611410275533099E-2</v>
      </c>
      <c r="H345">
        <f t="shared" si="18"/>
        <v>5.1343556050033037</v>
      </c>
    </row>
    <row r="346" spans="1:8">
      <c r="A346">
        <v>188</v>
      </c>
      <c r="B346">
        <v>12107</v>
      </c>
      <c r="C346" s="3">
        <v>12107</v>
      </c>
      <c r="D346">
        <f t="shared" si="17"/>
        <v>147.60000000000582</v>
      </c>
      <c r="E346">
        <v>344000</v>
      </c>
      <c r="F346">
        <f t="shared" si="16"/>
        <v>344</v>
      </c>
      <c r="G346">
        <f>ASIN((A351-A341)/((AVERAGE(C341:C351)/3600)*(F351-F341)))</f>
        <v>0.11920729837484079</v>
      </c>
      <c r="H346">
        <f t="shared" si="18"/>
        <v>6.8300750840350943</v>
      </c>
    </row>
    <row r="347" spans="1:8">
      <c r="A347">
        <v>188</v>
      </c>
      <c r="B347">
        <v>12149</v>
      </c>
      <c r="C347" s="3">
        <v>12149</v>
      </c>
      <c r="D347">
        <f t="shared" si="17"/>
        <v>151.19999999999709</v>
      </c>
      <c r="E347">
        <v>345000</v>
      </c>
      <c r="F347">
        <f t="shared" si="16"/>
        <v>345</v>
      </c>
      <c r="G347">
        <f>ASIN((A352-A342)/((AVERAGE(C342:C352)/3600)*(F352-F342)))</f>
        <v>8.9013708020427254E-2</v>
      </c>
      <c r="H347">
        <f t="shared" si="18"/>
        <v>5.1001097883802879</v>
      </c>
    </row>
    <row r="348" spans="1:8">
      <c r="A348">
        <v>189</v>
      </c>
      <c r="B348">
        <v>12188</v>
      </c>
      <c r="C348" s="3">
        <v>12188</v>
      </c>
      <c r="D348">
        <f t="shared" si="17"/>
        <v>140.40000000000146</v>
      </c>
      <c r="E348">
        <v>346000</v>
      </c>
      <c r="F348">
        <f t="shared" si="16"/>
        <v>346</v>
      </c>
      <c r="G348">
        <f>ASIN((A353-A343)/((AVERAGE(C343:C353)/3600)*(F353-F343)))</f>
        <v>8.8716182391633563E-2</v>
      </c>
      <c r="H348">
        <f t="shared" si="18"/>
        <v>5.0830628255534327</v>
      </c>
    </row>
    <row r="349" spans="1:8">
      <c r="A349">
        <v>189</v>
      </c>
      <c r="B349">
        <v>12228</v>
      </c>
      <c r="C349" s="3">
        <v>12228</v>
      </c>
      <c r="D349">
        <f t="shared" si="17"/>
        <v>144</v>
      </c>
      <c r="E349">
        <v>347000</v>
      </c>
      <c r="F349">
        <f t="shared" si="16"/>
        <v>347</v>
      </c>
      <c r="G349">
        <f>ASIN((A354-A344)/((AVERAGE(C344:C354)/3600)*(F354-F344)))</f>
        <v>0.11801173289217663</v>
      </c>
      <c r="H349">
        <f t="shared" si="18"/>
        <v>6.7615742277469169</v>
      </c>
    </row>
    <row r="350" spans="1:8">
      <c r="A350">
        <v>189</v>
      </c>
      <c r="B350">
        <v>12272</v>
      </c>
      <c r="C350" s="3">
        <v>12272</v>
      </c>
      <c r="D350">
        <f t="shared" si="17"/>
        <v>158.40000000000146</v>
      </c>
      <c r="E350">
        <v>348000</v>
      </c>
      <c r="F350">
        <f t="shared" si="16"/>
        <v>348</v>
      </c>
      <c r="G350">
        <f>ASIN((A355-A345)/((AVERAGE(C345:C355)/3600)*(F355-F345)))</f>
        <v>8.8121175184927708E-2</v>
      </c>
      <c r="H350">
        <f t="shared" si="18"/>
        <v>5.0489714238293191</v>
      </c>
    </row>
    <row r="351" spans="1:8">
      <c r="A351">
        <v>190</v>
      </c>
      <c r="B351">
        <v>12313</v>
      </c>
      <c r="C351" s="3">
        <v>12313</v>
      </c>
      <c r="D351">
        <f t="shared" si="17"/>
        <v>147.59999999999854</v>
      </c>
      <c r="E351">
        <v>349000</v>
      </c>
      <c r="F351">
        <f t="shared" si="16"/>
        <v>349</v>
      </c>
      <c r="G351">
        <f>ASIN((A356-A346)/((AVERAGE(C346:C356)/3600)*(F356-F346)))</f>
        <v>8.7825033131754451E-2</v>
      </c>
      <c r="H351">
        <f t="shared" si="18"/>
        <v>5.0320037340461532</v>
      </c>
    </row>
    <row r="352" spans="1:8">
      <c r="A352">
        <v>190</v>
      </c>
      <c r="B352">
        <v>12355</v>
      </c>
      <c r="C352" s="3">
        <v>12355</v>
      </c>
      <c r="D352">
        <f t="shared" si="17"/>
        <v>151.19999999999709</v>
      </c>
      <c r="E352">
        <v>350000</v>
      </c>
      <c r="F352">
        <f t="shared" si="16"/>
        <v>350</v>
      </c>
      <c r="G352">
        <f>ASIN((A357-A347)/((AVERAGE(C347:C357)/3600)*(F357-F347)))</f>
        <v>0.11682010091985714</v>
      </c>
      <c r="H352">
        <f t="shared" si="18"/>
        <v>6.6932987450001606</v>
      </c>
    </row>
    <row r="353" spans="1:8">
      <c r="A353">
        <v>190</v>
      </c>
      <c r="B353">
        <v>12395</v>
      </c>
      <c r="C353" s="3">
        <v>12395</v>
      </c>
      <c r="D353">
        <f t="shared" si="17"/>
        <v>144</v>
      </c>
      <c r="E353">
        <v>351000</v>
      </c>
      <c r="F353">
        <f t="shared" si="16"/>
        <v>351</v>
      </c>
      <c r="G353">
        <f>ASIN((A358-A348)/((AVERAGE(C348:C358)/3600)*(F358-F348)))</f>
        <v>8.7230991490498247E-2</v>
      </c>
      <c r="H353">
        <f t="shared" si="18"/>
        <v>4.9979676551471481</v>
      </c>
    </row>
    <row r="354" spans="1:8">
      <c r="A354">
        <v>191</v>
      </c>
      <c r="B354">
        <v>12437</v>
      </c>
      <c r="C354" s="3">
        <v>12437</v>
      </c>
      <c r="D354">
        <f t="shared" si="17"/>
        <v>151.20000000000437</v>
      </c>
      <c r="E354">
        <v>352000</v>
      </c>
      <c r="F354">
        <f t="shared" si="16"/>
        <v>352</v>
      </c>
      <c r="G354">
        <f>ASIN((A359-A349)/((AVERAGE(C349:C359)/3600)*(F359-F349)))</f>
        <v>8.6933156009227422E-2</v>
      </c>
      <c r="H354">
        <f t="shared" si="18"/>
        <v>4.9809029390810817</v>
      </c>
    </row>
    <row r="355" spans="1:8">
      <c r="A355">
        <v>191</v>
      </c>
      <c r="B355">
        <v>12479</v>
      </c>
      <c r="C355" s="3">
        <v>12479</v>
      </c>
      <c r="D355">
        <f t="shared" si="17"/>
        <v>151.19999999999709</v>
      </c>
      <c r="E355">
        <v>353000</v>
      </c>
      <c r="F355">
        <f t="shared" si="16"/>
        <v>353</v>
      </c>
      <c r="G355">
        <f>ASIN((A360-A350)/((AVERAGE(C350:C360)/3600)*(F360-F350)))</f>
        <v>0.11562696369649372</v>
      </c>
      <c r="H355">
        <f t="shared" si="18"/>
        <v>6.6249370177214786</v>
      </c>
    </row>
    <row r="356" spans="1:8">
      <c r="A356">
        <v>191</v>
      </c>
      <c r="B356">
        <v>12520</v>
      </c>
      <c r="C356" s="3">
        <v>12520</v>
      </c>
      <c r="D356">
        <f t="shared" si="17"/>
        <v>147.59999999999854</v>
      </c>
      <c r="E356">
        <v>354000</v>
      </c>
      <c r="F356">
        <f t="shared" si="16"/>
        <v>354</v>
      </c>
      <c r="G356">
        <f>ASIN((A361-A351)/((AVERAGE(C351:C361)/3600)*(F361-F351)))</f>
        <v>8.6341039467990266E-2</v>
      </c>
      <c r="H356">
        <f t="shared" si="18"/>
        <v>4.9469771602883092</v>
      </c>
    </row>
    <row r="357" spans="1:8">
      <c r="A357">
        <v>192</v>
      </c>
      <c r="B357">
        <v>12566</v>
      </c>
      <c r="C357" s="3">
        <v>12566</v>
      </c>
      <c r="D357">
        <f t="shared" si="17"/>
        <v>165.59999999999854</v>
      </c>
      <c r="E357">
        <v>355000</v>
      </c>
      <c r="F357">
        <f t="shared" si="16"/>
        <v>355</v>
      </c>
      <c r="G357">
        <f>ASIN((A362-A352)/((AVERAGE(C352:C362)/3600)*(F362-F352)))</f>
        <v>8.6046751396277502E-2</v>
      </c>
      <c r="H357">
        <f t="shared" si="18"/>
        <v>4.9301156958181238</v>
      </c>
    </row>
    <row r="358" spans="1:8">
      <c r="A358">
        <v>192</v>
      </c>
      <c r="B358">
        <v>12610</v>
      </c>
      <c r="C358" s="3">
        <v>12610</v>
      </c>
      <c r="D358">
        <f t="shared" si="17"/>
        <v>158.40000000000146</v>
      </c>
      <c r="E358">
        <v>356000</v>
      </c>
      <c r="F358">
        <f t="shared" si="16"/>
        <v>356</v>
      </c>
      <c r="G358">
        <f>ASIN((A363-A353)/((AVERAGE(C353:C363)/3600)*(F363-F353)))</f>
        <v>0.1144464023505157</v>
      </c>
      <c r="H358">
        <f t="shared" si="18"/>
        <v>6.5572958351406543</v>
      </c>
    </row>
    <row r="359" spans="1:8">
      <c r="A359">
        <v>192</v>
      </c>
      <c r="B359">
        <v>12654</v>
      </c>
      <c r="C359" s="3">
        <v>12654</v>
      </c>
      <c r="D359">
        <f t="shared" si="17"/>
        <v>158.40000000000146</v>
      </c>
      <c r="E359">
        <v>357000</v>
      </c>
      <c r="F359">
        <f t="shared" si="16"/>
        <v>357</v>
      </c>
      <c r="G359">
        <f>ASIN((A364-A354)/((AVERAGE(C354:C364)/3600)*(F364-F354)))</f>
        <v>8.5458620375005082E-2</v>
      </c>
      <c r="H359">
        <f t="shared" si="18"/>
        <v>4.8964182704984953</v>
      </c>
    </row>
    <row r="360" spans="1:8">
      <c r="A360">
        <v>193</v>
      </c>
      <c r="B360">
        <v>12697</v>
      </c>
      <c r="C360" s="3">
        <v>12697</v>
      </c>
      <c r="D360">
        <f t="shared" si="17"/>
        <v>154.80000000000291</v>
      </c>
      <c r="E360">
        <v>358000</v>
      </c>
      <c r="F360">
        <f t="shared" si="16"/>
        <v>358</v>
      </c>
      <c r="G360">
        <f>ASIN((A365-A355)/((AVERAGE(C355:C365)/3600)*(F365-F355)))</f>
        <v>8.5165423648324787E-2</v>
      </c>
      <c r="H360">
        <f t="shared" si="18"/>
        <v>4.8796193354926638</v>
      </c>
    </row>
    <row r="361" spans="1:8">
      <c r="A361">
        <v>193</v>
      </c>
      <c r="B361">
        <v>12739</v>
      </c>
      <c r="C361" s="3">
        <v>12739</v>
      </c>
      <c r="D361">
        <f t="shared" si="17"/>
        <v>151.19999999999709</v>
      </c>
      <c r="E361">
        <v>359000</v>
      </c>
      <c r="F361">
        <f t="shared" si="16"/>
        <v>359</v>
      </c>
      <c r="G361">
        <f>ASIN((A366-A356)/((AVERAGE(C356:C366)/3600)*(F366-F356)))</f>
        <v>8.4873020122878159E-2</v>
      </c>
      <c r="H361">
        <f t="shared" si="18"/>
        <v>4.8628658475698261</v>
      </c>
    </row>
    <row r="362" spans="1:8">
      <c r="A362">
        <v>193</v>
      </c>
      <c r="B362">
        <v>12783</v>
      </c>
      <c r="C362" s="3">
        <v>12783</v>
      </c>
      <c r="D362">
        <f t="shared" si="17"/>
        <v>158.40000000000146</v>
      </c>
      <c r="E362">
        <v>360000</v>
      </c>
      <c r="F362">
        <f t="shared" si="16"/>
        <v>360</v>
      </c>
      <c r="G362">
        <f>ASIN((A367-A357)/((AVERAGE(C357:C367)/3600)*(F367-F357)))</f>
        <v>8.4580811236547815E-2</v>
      </c>
      <c r="H362">
        <f t="shared" si="18"/>
        <v>4.846123511646879</v>
      </c>
    </row>
    <row r="363" spans="1:8">
      <c r="A363">
        <v>194</v>
      </c>
      <c r="B363">
        <v>12828</v>
      </c>
      <c r="C363" s="3">
        <v>12828</v>
      </c>
      <c r="D363">
        <f t="shared" si="17"/>
        <v>162</v>
      </c>
      <c r="E363">
        <v>361000</v>
      </c>
      <c r="F363">
        <f t="shared" si="16"/>
        <v>361</v>
      </c>
      <c r="G363">
        <f>ASIN((A368-A358)/((AVERAGE(C358:C368)/3600)*(F368-F358)))</f>
        <v>8.4291208695916331E-2</v>
      </c>
      <c r="H363">
        <f t="shared" si="18"/>
        <v>4.8295305083324296</v>
      </c>
    </row>
    <row r="364" spans="1:8">
      <c r="A364" s="5">
        <v>194</v>
      </c>
      <c r="B364">
        <v>12871</v>
      </c>
      <c r="C364" s="3">
        <v>12871</v>
      </c>
      <c r="D364">
        <f t="shared" si="17"/>
        <v>154.79999999999563</v>
      </c>
      <c r="E364">
        <v>362000</v>
      </c>
      <c r="F364">
        <f t="shared" si="16"/>
        <v>362</v>
      </c>
      <c r="G364">
        <f>ASIN((A369-A359)/((AVERAGE(C359:C369)/3600)*(F369-F359)))</f>
        <v>8.4004179605768822E-2</v>
      </c>
      <c r="H364">
        <f t="shared" si="18"/>
        <v>4.813084952869497</v>
      </c>
    </row>
    <row r="365" spans="1:8">
      <c r="A365" s="5">
        <v>194</v>
      </c>
      <c r="B365">
        <v>12915</v>
      </c>
      <c r="C365" s="3">
        <v>12915</v>
      </c>
      <c r="D365">
        <f t="shared" si="17"/>
        <v>158.40000000000146</v>
      </c>
      <c r="E365">
        <v>363000</v>
      </c>
      <c r="F365">
        <f t="shared" si="16"/>
        <v>363</v>
      </c>
      <c r="G365">
        <f>ASIN((A370-A360)/((AVERAGE(C360:C370)/3600)*(F370-F360)))</f>
        <v>8.3718510297648888E-2</v>
      </c>
      <c r="H365">
        <f t="shared" si="18"/>
        <v>4.7967173071778024</v>
      </c>
    </row>
    <row r="366" spans="1:8">
      <c r="A366" s="5">
        <v>194</v>
      </c>
      <c r="B366">
        <v>12959</v>
      </c>
      <c r="C366" s="3">
        <v>12959</v>
      </c>
      <c r="D366">
        <f t="shared" si="17"/>
        <v>158.40000000000146</v>
      </c>
      <c r="E366">
        <v>364000</v>
      </c>
      <c r="F366">
        <f t="shared" si="16"/>
        <v>364</v>
      </c>
      <c r="G366">
        <f>ASIN((A371-A361)/((AVERAGE(C361:C371)/3600)*(F371-F361)))</f>
        <v>8.3433019661411409E-2</v>
      </c>
      <c r="H366">
        <f t="shared" si="18"/>
        <v>4.7803598986308904</v>
      </c>
    </row>
    <row r="367" spans="1:8">
      <c r="A367" s="5">
        <v>195</v>
      </c>
      <c r="B367">
        <v>13003</v>
      </c>
      <c r="C367" s="3">
        <v>13003</v>
      </c>
      <c r="D367">
        <f t="shared" si="17"/>
        <v>158.40000000000146</v>
      </c>
      <c r="E367">
        <v>365000</v>
      </c>
      <c r="F367">
        <f t="shared" si="16"/>
        <v>365</v>
      </c>
      <c r="G367">
        <f>ASIN((A372-A362)/((AVERAGE(C362:C372)/3600)*(F372-F362)))</f>
        <v>8.3149471775249409E-2</v>
      </c>
      <c r="H367">
        <f t="shared" si="18"/>
        <v>4.7641138014639521</v>
      </c>
    </row>
    <row r="368" spans="1:8">
      <c r="A368" s="5">
        <v>195</v>
      </c>
      <c r="B368">
        <v>13048</v>
      </c>
      <c r="C368" s="3">
        <v>13048</v>
      </c>
      <c r="D368">
        <f t="shared" si="17"/>
        <v>162</v>
      </c>
      <c r="E368">
        <v>366000</v>
      </c>
      <c r="F368">
        <f t="shared" si="16"/>
        <v>366</v>
      </c>
      <c r="G368">
        <f>ASIN((A373-A363)/((AVERAGE(C363:C373)/3600)*(F373-F363)))</f>
        <v>5.5208527661758287E-2</v>
      </c>
      <c r="H368">
        <f t="shared" si="18"/>
        <v>3.163215628150009</v>
      </c>
    </row>
    <row r="369" spans="1:8">
      <c r="A369">
        <v>195</v>
      </c>
      <c r="B369">
        <v>13091</v>
      </c>
      <c r="C369" s="3">
        <v>13091</v>
      </c>
      <c r="D369">
        <f t="shared" si="17"/>
        <v>154.79999999999563</v>
      </c>
      <c r="E369">
        <v>367000</v>
      </c>
      <c r="F369">
        <f t="shared" si="16"/>
        <v>367</v>
      </c>
      <c r="G369">
        <f>ASIN((A374-A364)/((AVERAGE(C364:C374)/3600)*(F374-F364)))</f>
        <v>8.2581228398463352E-2</v>
      </c>
      <c r="H369">
        <f t="shared" si="18"/>
        <v>4.7315558542378486</v>
      </c>
    </row>
    <row r="370" spans="1:8">
      <c r="A370">
        <v>196</v>
      </c>
      <c r="B370">
        <v>13136</v>
      </c>
      <c r="C370" s="3">
        <v>13136</v>
      </c>
      <c r="D370">
        <f t="shared" si="17"/>
        <v>162</v>
      </c>
      <c r="E370">
        <v>368000</v>
      </c>
      <c r="F370">
        <f t="shared" si="16"/>
        <v>368</v>
      </c>
      <c r="G370">
        <f>ASIN((A375-A365)/((AVERAGE(C365:C375)/3600)*(F375-F365)))</f>
        <v>8.2299441834485898E-2</v>
      </c>
      <c r="H370">
        <f t="shared" si="18"/>
        <v>4.7154106733984475</v>
      </c>
    </row>
    <row r="371" spans="1:8">
      <c r="A371">
        <v>196</v>
      </c>
      <c r="B371">
        <v>13182</v>
      </c>
      <c r="C371" s="3">
        <v>13182</v>
      </c>
      <c r="D371">
        <f t="shared" si="17"/>
        <v>165.60000000000582</v>
      </c>
      <c r="E371">
        <v>369000</v>
      </c>
      <c r="F371">
        <f t="shared" si="16"/>
        <v>369</v>
      </c>
      <c r="G371">
        <f>ASIN((A376-A366)/((AVERAGE(C366:C376)/3600)*(F376-F366)))</f>
        <v>8.2013905322414385E-2</v>
      </c>
      <c r="H371">
        <f t="shared" si="18"/>
        <v>4.6990506363598632</v>
      </c>
    </row>
    <row r="372" spans="1:8">
      <c r="A372">
        <v>196</v>
      </c>
      <c r="B372">
        <v>13224</v>
      </c>
      <c r="C372" s="3">
        <v>13224</v>
      </c>
      <c r="D372">
        <f t="shared" si="17"/>
        <v>151.19999999999709</v>
      </c>
      <c r="E372">
        <v>370000</v>
      </c>
      <c r="F372">
        <f t="shared" si="16"/>
        <v>370</v>
      </c>
      <c r="G372">
        <f>ASIN((A377-A367)/((AVERAGE(C367:C377)/3600)*(F377-F367)))</f>
        <v>8.1727531070939829E-2</v>
      </c>
      <c r="H372">
        <f t="shared" si="18"/>
        <v>4.682642600389153</v>
      </c>
    </row>
    <row r="373" spans="1:8">
      <c r="A373">
        <v>196</v>
      </c>
      <c r="B373">
        <v>13272</v>
      </c>
      <c r="C373" s="3">
        <v>13272</v>
      </c>
      <c r="D373">
        <f t="shared" si="17"/>
        <v>172.80000000000291</v>
      </c>
      <c r="E373">
        <v>371000</v>
      </c>
      <c r="F373">
        <f t="shared" si="16"/>
        <v>371</v>
      </c>
      <c r="G373">
        <f>ASIN((A378-A368)/((AVERAGE(C368:C378)/3600)*(F378-F368)))</f>
        <v>8.1443151986435217E-2</v>
      </c>
      <c r="H373">
        <f t="shared" si="18"/>
        <v>4.6663488790652448</v>
      </c>
    </row>
    <row r="374" spans="1:8">
      <c r="A374">
        <v>197</v>
      </c>
      <c r="B374">
        <v>13321</v>
      </c>
      <c r="C374" s="3">
        <v>13321</v>
      </c>
      <c r="D374">
        <f t="shared" si="17"/>
        <v>176.39999999999418</v>
      </c>
      <c r="E374">
        <v>372000</v>
      </c>
      <c r="F374">
        <f t="shared" si="16"/>
        <v>372</v>
      </c>
      <c r="G374">
        <f>ASIN((A379-A369)/((AVERAGE(C369:C379)/3600)*(F379-F369)))</f>
        <v>8.1159082068911564E-2</v>
      </c>
      <c r="H374">
        <f t="shared" si="18"/>
        <v>4.6500728717045101</v>
      </c>
    </row>
    <row r="375" spans="1:8">
      <c r="A375">
        <v>197</v>
      </c>
      <c r="B375">
        <v>13363</v>
      </c>
      <c r="C375" s="3">
        <v>13363</v>
      </c>
      <c r="D375">
        <f t="shared" si="17"/>
        <v>151.20000000000437</v>
      </c>
      <c r="E375">
        <v>373000</v>
      </c>
      <c r="F375">
        <f t="shared" si="16"/>
        <v>373</v>
      </c>
      <c r="G375">
        <f>ASIN((A380-A370)/((AVERAGE(C370:C380)/3600)*(F380-F370)))</f>
        <v>5.3884204528770858E-2</v>
      </c>
      <c r="H375">
        <f t="shared" si="18"/>
        <v>3.0873375019182872</v>
      </c>
    </row>
    <row r="376" spans="1:8">
      <c r="A376">
        <v>197</v>
      </c>
      <c r="B376">
        <v>13417</v>
      </c>
      <c r="C376" s="3">
        <v>13417</v>
      </c>
      <c r="D376">
        <f t="shared" si="17"/>
        <v>194.40000000000146</v>
      </c>
      <c r="E376">
        <v>374000</v>
      </c>
      <c r="F376">
        <f t="shared" si="16"/>
        <v>374</v>
      </c>
      <c r="G376">
        <f>ASIN((A381-A371)/((AVERAGE(C371:C381)/3600)*(F381-F371)))</f>
        <v>8.0592473588597141E-2</v>
      </c>
      <c r="H376">
        <f t="shared" si="18"/>
        <v>4.6176085971461722</v>
      </c>
    </row>
    <row r="377" spans="1:8">
      <c r="A377">
        <v>198</v>
      </c>
      <c r="B377">
        <v>13466</v>
      </c>
      <c r="C377" s="3">
        <v>13466</v>
      </c>
      <c r="D377">
        <f t="shared" si="17"/>
        <v>176.39999999999418</v>
      </c>
      <c r="E377">
        <v>375000</v>
      </c>
      <c r="F377">
        <f t="shared" si="16"/>
        <v>375</v>
      </c>
      <c r="G377">
        <f>ASIN((A382-A372)/((AVERAGE(C372:C382)/3600)*(F382-F372)))</f>
        <v>8.030832459173913E-2</v>
      </c>
      <c r="H377">
        <f t="shared" si="18"/>
        <v>4.6013280588733325</v>
      </c>
    </row>
    <row r="378" spans="1:8">
      <c r="A378">
        <v>198</v>
      </c>
      <c r="B378">
        <v>13510</v>
      </c>
      <c r="C378" s="3">
        <v>13510</v>
      </c>
      <c r="D378">
        <f t="shared" si="17"/>
        <v>158.40000000000146</v>
      </c>
      <c r="E378">
        <v>376000</v>
      </c>
      <c r="F378">
        <f t="shared" si="16"/>
        <v>376</v>
      </c>
      <c r="G378">
        <f>ASIN((A383-A373)/((AVERAGE(C373:C383)/3600)*(F383-F373)))</f>
        <v>8.0022397001173501E-2</v>
      </c>
      <c r="H378">
        <f t="shared" si="18"/>
        <v>4.5849456146875767</v>
      </c>
    </row>
    <row r="379" spans="1:8">
      <c r="A379">
        <v>198</v>
      </c>
      <c r="B379">
        <v>13558</v>
      </c>
      <c r="C379" s="3">
        <v>13558</v>
      </c>
      <c r="D379">
        <f t="shared" si="17"/>
        <v>172.80000000000291</v>
      </c>
      <c r="E379">
        <v>377000</v>
      </c>
      <c r="F379">
        <f t="shared" si="16"/>
        <v>377</v>
      </c>
      <c r="G379">
        <f>ASIN((A384-A374)/((AVERAGE(C374:C384)/3600)*(F384-F374)))</f>
        <v>5.312767436363558E-2</v>
      </c>
      <c r="H379">
        <f t="shared" si="18"/>
        <v>3.0439915163817002</v>
      </c>
    </row>
    <row r="380" spans="1:8">
      <c r="A380">
        <v>198</v>
      </c>
      <c r="B380">
        <v>13604</v>
      </c>
      <c r="C380" s="3">
        <v>13604</v>
      </c>
      <c r="D380">
        <f t="shared" si="17"/>
        <v>165.59999999999854</v>
      </c>
      <c r="E380">
        <v>378000</v>
      </c>
      <c r="F380">
        <f t="shared" si="16"/>
        <v>378</v>
      </c>
      <c r="G380">
        <f>ASIN((A385-A375)/((AVERAGE(C375:C385)/3600)*(F385-F375)))</f>
        <v>7.9456613103868159E-2</v>
      </c>
      <c r="H380">
        <f t="shared" si="18"/>
        <v>4.5525285852555175</v>
      </c>
    </row>
    <row r="381" spans="1:8">
      <c r="A381">
        <v>199</v>
      </c>
      <c r="B381">
        <v>13651</v>
      </c>
      <c r="C381" s="3">
        <v>13651</v>
      </c>
      <c r="D381">
        <f t="shared" si="17"/>
        <v>169.19999999999709</v>
      </c>
      <c r="E381">
        <v>379000</v>
      </c>
      <c r="F381">
        <f t="shared" si="16"/>
        <v>379</v>
      </c>
      <c r="G381">
        <f>ASIN((A386-A376)/((AVERAGE(C376:C386)/3600)*(F386-F376)))</f>
        <v>7.9173016405749391E-2</v>
      </c>
      <c r="H381">
        <f t="shared" si="18"/>
        <v>4.536279691369467</v>
      </c>
    </row>
    <row r="382" spans="1:8">
      <c r="A382">
        <v>199</v>
      </c>
      <c r="B382">
        <v>13703</v>
      </c>
      <c r="C382" s="3">
        <v>13703</v>
      </c>
      <c r="D382">
        <f t="shared" si="17"/>
        <v>187.20000000000437</v>
      </c>
      <c r="E382">
        <v>380000</v>
      </c>
      <c r="F382">
        <f t="shared" si="16"/>
        <v>380</v>
      </c>
      <c r="G382">
        <f>ASIN((A387-A377)/((AVERAGE(C377:C387)/3600)*(F387-F377)))</f>
        <v>5.2565700340324067E-2</v>
      </c>
      <c r="H382">
        <f t="shared" si="18"/>
        <v>3.0117927766499641</v>
      </c>
    </row>
    <row r="383" spans="1:8">
      <c r="A383">
        <v>199</v>
      </c>
      <c r="B383">
        <v>13752</v>
      </c>
      <c r="C383" s="3">
        <v>13752</v>
      </c>
      <c r="D383">
        <f t="shared" si="17"/>
        <v>176.40000000000146</v>
      </c>
      <c r="E383">
        <v>381000</v>
      </c>
      <c r="F383">
        <f t="shared" si="16"/>
        <v>381</v>
      </c>
      <c r="G383">
        <f>ASIN((A388-A378)/((AVERAGE(C378:C388)/3600)*(F388-F378)))</f>
        <v>5.238100956775954E-2</v>
      </c>
      <c r="H383">
        <f t="shared" si="18"/>
        <v>3.001210774867006</v>
      </c>
    </row>
    <row r="384" spans="1:8">
      <c r="A384">
        <v>199</v>
      </c>
      <c r="B384">
        <v>13800</v>
      </c>
      <c r="C384" s="3">
        <v>13800</v>
      </c>
      <c r="D384">
        <f t="shared" si="17"/>
        <v>172.79999999999563</v>
      </c>
      <c r="E384">
        <v>382000</v>
      </c>
      <c r="F384">
        <f t="shared" si="16"/>
        <v>382</v>
      </c>
      <c r="G384">
        <f>ASIN((A389-A379)/((AVERAGE(C379:C389)/3600)*(F389-F379)))</f>
        <v>7.8337876068320336E-2</v>
      </c>
      <c r="H384">
        <f t="shared" si="18"/>
        <v>4.4884296747336503</v>
      </c>
    </row>
    <row r="385" spans="1:8">
      <c r="A385">
        <v>200</v>
      </c>
      <c r="B385">
        <v>13849</v>
      </c>
      <c r="C385" s="3">
        <v>13849</v>
      </c>
      <c r="D385">
        <f t="shared" si="17"/>
        <v>176.40000000000146</v>
      </c>
      <c r="E385">
        <v>383000</v>
      </c>
      <c r="F385">
        <f t="shared" si="16"/>
        <v>383</v>
      </c>
      <c r="G385">
        <f>ASIN((A390-A380)/((AVERAGE(C380:C390)/3600)*(F390-F380)))</f>
        <v>7.8060149585249122E-2</v>
      </c>
      <c r="H385">
        <f t="shared" si="18"/>
        <v>4.4725171193946585</v>
      </c>
    </row>
    <row r="386" spans="1:8">
      <c r="A386">
        <v>200</v>
      </c>
      <c r="B386">
        <v>13898</v>
      </c>
      <c r="C386" s="3">
        <v>13898</v>
      </c>
      <c r="D386">
        <f t="shared" si="17"/>
        <v>176.40000000000146</v>
      </c>
      <c r="E386">
        <v>384000</v>
      </c>
      <c r="F386">
        <f t="shared" si="16"/>
        <v>384</v>
      </c>
      <c r="G386">
        <f>ASIN((A391-A381)/((AVERAGE(C381:C391)/3600)*(F391-F381)))</f>
        <v>5.1825484331472382E-2</v>
      </c>
      <c r="H386">
        <f t="shared" si="18"/>
        <v>2.9693815234147443</v>
      </c>
    </row>
    <row r="387" spans="1:8">
      <c r="A387">
        <v>200</v>
      </c>
      <c r="B387">
        <v>13947</v>
      </c>
      <c r="C387" s="3">
        <v>13947</v>
      </c>
      <c r="D387">
        <f t="shared" si="17"/>
        <v>176.40000000000146</v>
      </c>
      <c r="E387">
        <v>385000</v>
      </c>
      <c r="F387">
        <f t="shared" ref="F387:F450" si="19">E387/1000</f>
        <v>385</v>
      </c>
      <c r="G387">
        <f>ASIN((A392-A382)/((AVERAGE(C382:C392)/3600)*(F392-F382)))</f>
        <v>5.1639887840103149E-2</v>
      </c>
      <c r="H387">
        <f t="shared" si="18"/>
        <v>2.9587476277668512</v>
      </c>
    </row>
    <row r="388" spans="1:8">
      <c r="A388">
        <v>200</v>
      </c>
      <c r="B388">
        <v>13997</v>
      </c>
      <c r="C388" s="3">
        <v>13997</v>
      </c>
      <c r="D388">
        <f t="shared" ref="D388:D451" si="20">((C388*3.6)-(C387*3.6))</f>
        <v>180</v>
      </c>
      <c r="E388">
        <v>386000</v>
      </c>
      <c r="F388">
        <f t="shared" si="19"/>
        <v>386</v>
      </c>
      <c r="G388">
        <f>ASIN((A393-A383)/((AVERAGE(C383:C393)/3600)*(F393-F383)))</f>
        <v>7.7225605459543642E-2</v>
      </c>
      <c r="H388">
        <f t="shared" si="18"/>
        <v>4.424701263174299</v>
      </c>
    </row>
    <row r="389" spans="1:8">
      <c r="A389">
        <v>201</v>
      </c>
      <c r="B389">
        <v>14047</v>
      </c>
      <c r="C389" s="3">
        <v>14047</v>
      </c>
      <c r="D389">
        <f t="shared" si="20"/>
        <v>180</v>
      </c>
      <c r="E389">
        <v>387000</v>
      </c>
      <c r="F389">
        <f t="shared" si="19"/>
        <v>387</v>
      </c>
      <c r="G389">
        <f>ASIN((A394-A384)/((AVERAGE(C384:C394)/3600)*(F394-F384)))</f>
        <v>7.6948219513100227E-2</v>
      </c>
      <c r="H389">
        <f t="shared" si="18"/>
        <v>4.4088082191468496</v>
      </c>
    </row>
    <row r="390" spans="1:8">
      <c r="A390">
        <v>201</v>
      </c>
      <c r="B390">
        <v>14097</v>
      </c>
      <c r="C390" s="3">
        <v>14097</v>
      </c>
      <c r="D390">
        <f t="shared" si="20"/>
        <v>180</v>
      </c>
      <c r="E390">
        <v>388000</v>
      </c>
      <c r="F390">
        <f t="shared" si="19"/>
        <v>388</v>
      </c>
      <c r="G390">
        <f>ASIN((A395-A385)/((AVERAGE(C385:C395)/3600)*(F395-F385)))</f>
        <v>5.1085388166571419E-2</v>
      </c>
      <c r="H390">
        <f t="shared" si="18"/>
        <v>2.9269771367321007</v>
      </c>
    </row>
    <row r="391" spans="1:8">
      <c r="A391">
        <v>201</v>
      </c>
      <c r="B391">
        <v>14148</v>
      </c>
      <c r="C391" s="3">
        <v>14148</v>
      </c>
      <c r="D391">
        <f t="shared" si="20"/>
        <v>183.59999999999854</v>
      </c>
      <c r="E391">
        <v>389000</v>
      </c>
      <c r="F391">
        <f t="shared" si="19"/>
        <v>389</v>
      </c>
      <c r="G391">
        <f>ASIN((A396-A386)/((AVERAGE(C386:C396)/3600)*(F396-F386)))</f>
        <v>5.0900792795855881E-2</v>
      </c>
      <c r="H391">
        <f t="shared" ref="H391:H454" si="21">DEGREES(G391)</f>
        <v>2.9164006010724477</v>
      </c>
    </row>
    <row r="392" spans="1:8">
      <c r="A392">
        <v>201</v>
      </c>
      <c r="B392">
        <v>14200</v>
      </c>
      <c r="C392" s="3">
        <v>14200</v>
      </c>
      <c r="D392">
        <f t="shared" si="20"/>
        <v>187.19999999999709</v>
      </c>
      <c r="E392">
        <v>390000</v>
      </c>
      <c r="F392">
        <f t="shared" si="19"/>
        <v>390</v>
      </c>
      <c r="G392">
        <f>ASIN((A397-A387)/((AVERAGE(C387:C397)/3600)*(F397-F387)))</f>
        <v>5.0716877418639644E-2</v>
      </c>
      <c r="H392">
        <f t="shared" si="21"/>
        <v>2.9058630261704006</v>
      </c>
    </row>
    <row r="393" spans="1:8">
      <c r="A393">
        <v>202</v>
      </c>
      <c r="B393">
        <v>14253</v>
      </c>
      <c r="C393" s="3">
        <v>14253</v>
      </c>
      <c r="D393">
        <f t="shared" si="20"/>
        <v>190.80000000000291</v>
      </c>
      <c r="E393">
        <v>391000</v>
      </c>
      <c r="F393">
        <f t="shared" si="19"/>
        <v>391</v>
      </c>
      <c r="G393">
        <f>ASIN((A398-A388)/((AVERAGE(C388:C398)/3600)*(F398-F388)))</f>
        <v>7.5839434770523323E-2</v>
      </c>
      <c r="H393">
        <f t="shared" si="21"/>
        <v>4.3452795330086937</v>
      </c>
    </row>
    <row r="394" spans="1:8">
      <c r="A394">
        <v>202</v>
      </c>
      <c r="B394">
        <v>14306</v>
      </c>
      <c r="C394" s="3">
        <v>14306</v>
      </c>
      <c r="D394">
        <f t="shared" si="20"/>
        <v>190.79999999999563</v>
      </c>
      <c r="E394">
        <v>392000</v>
      </c>
      <c r="F394">
        <f t="shared" si="19"/>
        <v>392</v>
      </c>
      <c r="G394">
        <f>ASIN((A399-A389)/((AVERAGE(C389:C399)/3600)*(F399-F389)))</f>
        <v>5.034852357713443E-2</v>
      </c>
      <c r="H394">
        <f t="shared" si="21"/>
        <v>2.884757905684721</v>
      </c>
    </row>
    <row r="395" spans="1:8">
      <c r="A395">
        <v>202</v>
      </c>
      <c r="B395">
        <v>14360</v>
      </c>
      <c r="C395" s="3">
        <v>14360</v>
      </c>
      <c r="D395">
        <f t="shared" si="20"/>
        <v>194.40000000000146</v>
      </c>
      <c r="E395">
        <v>393000</v>
      </c>
      <c r="F395">
        <f t="shared" si="19"/>
        <v>393</v>
      </c>
      <c r="G395">
        <f>ASIN((A400-A390)/((AVERAGE(C390:C400)/3600)*(F400-F390)))</f>
        <v>5.0165075193440919E-2</v>
      </c>
      <c r="H395">
        <f t="shared" si="21"/>
        <v>2.8742470875405863</v>
      </c>
    </row>
    <row r="396" spans="1:8">
      <c r="A396">
        <v>202</v>
      </c>
      <c r="B396">
        <v>14411</v>
      </c>
      <c r="C396" s="3">
        <v>14411</v>
      </c>
      <c r="D396">
        <f t="shared" si="20"/>
        <v>183.59999999999854</v>
      </c>
      <c r="E396">
        <v>394000</v>
      </c>
      <c r="F396">
        <f t="shared" si="19"/>
        <v>394</v>
      </c>
      <c r="G396">
        <f>ASIN((A401-A391)/((AVERAGE(C391:C401)/3600)*(F401-F391)))</f>
        <v>4.9981697066688174E-2</v>
      </c>
      <c r="H396">
        <f t="shared" si="21"/>
        <v>2.8637402948226391</v>
      </c>
    </row>
    <row r="397" spans="1:8">
      <c r="A397">
        <v>202</v>
      </c>
      <c r="B397">
        <v>14462</v>
      </c>
      <c r="C397" s="3">
        <v>14462</v>
      </c>
      <c r="D397">
        <f t="shared" si="20"/>
        <v>183.60000000000582</v>
      </c>
      <c r="E397">
        <v>395000</v>
      </c>
      <c r="F397">
        <f t="shared" si="19"/>
        <v>395</v>
      </c>
      <c r="G397">
        <f>ASIN((A402-A392)/((AVERAGE(C392:C402)/3600)*(F402-F392)))</f>
        <v>7.4737699520461109E-2</v>
      </c>
      <c r="H397">
        <f t="shared" si="21"/>
        <v>4.2821547530393378</v>
      </c>
    </row>
    <row r="398" spans="1:8">
      <c r="A398">
        <v>203</v>
      </c>
      <c r="B398">
        <v>14516</v>
      </c>
      <c r="C398" s="3">
        <v>14516</v>
      </c>
      <c r="D398">
        <f t="shared" si="20"/>
        <v>194.39999999999418</v>
      </c>
      <c r="E398">
        <v>396000</v>
      </c>
      <c r="F398">
        <f t="shared" si="19"/>
        <v>396</v>
      </c>
      <c r="G398">
        <f>ASIN((A403-A393)/((AVERAGE(C393:C403)/3600)*(F403-F393)))</f>
        <v>4.9617380382076137E-2</v>
      </c>
      <c r="H398">
        <f t="shared" si="21"/>
        <v>2.8428664863881705</v>
      </c>
    </row>
    <row r="399" spans="1:8">
      <c r="A399">
        <v>203</v>
      </c>
      <c r="B399">
        <v>14570</v>
      </c>
      <c r="C399" s="3">
        <v>14570</v>
      </c>
      <c r="D399">
        <f t="shared" si="20"/>
        <v>194.40000000000146</v>
      </c>
      <c r="E399">
        <v>397000</v>
      </c>
      <c r="F399">
        <f t="shared" si="19"/>
        <v>397</v>
      </c>
      <c r="G399">
        <f>ASIN((A404-A394)/((AVERAGE(C394:C404)/3600)*(F404-F394)))</f>
        <v>4.9436435467371316E-2</v>
      </c>
      <c r="H399">
        <f t="shared" si="21"/>
        <v>2.8324991064512299</v>
      </c>
    </row>
    <row r="400" spans="1:8">
      <c r="A400">
        <v>203</v>
      </c>
      <c r="B400">
        <v>14622</v>
      </c>
      <c r="C400" s="3">
        <v>14622</v>
      </c>
      <c r="D400">
        <f t="shared" si="20"/>
        <v>187.20000000000437</v>
      </c>
      <c r="E400">
        <v>398000</v>
      </c>
      <c r="F400">
        <f t="shared" si="19"/>
        <v>398</v>
      </c>
      <c r="G400">
        <f>ASIN((A405-A395)/((AVERAGE(C395:C405)/3600)*(F405-F395)))</f>
        <v>4.9255580196055332E-2</v>
      </c>
      <c r="H400">
        <f t="shared" si="21"/>
        <v>2.8221368627021306</v>
      </c>
    </row>
    <row r="401" spans="1:8">
      <c r="A401">
        <v>203</v>
      </c>
      <c r="B401">
        <v>14676</v>
      </c>
      <c r="C401" s="3">
        <v>14676</v>
      </c>
      <c r="D401">
        <f t="shared" si="20"/>
        <v>194.39999999999418</v>
      </c>
      <c r="E401">
        <v>399000</v>
      </c>
      <c r="F401">
        <f t="shared" si="19"/>
        <v>399</v>
      </c>
      <c r="G401">
        <f>ASIN((A406-A396)/((AVERAGE(C396:C406)/3600)*(F406-F396)))</f>
        <v>4.9076043891810445E-2</v>
      </c>
      <c r="H401">
        <f t="shared" si="21"/>
        <v>2.8118501901995216</v>
      </c>
    </row>
    <row r="402" spans="1:8">
      <c r="A402">
        <v>204</v>
      </c>
      <c r="B402">
        <v>14728</v>
      </c>
      <c r="C402" s="3">
        <v>14728</v>
      </c>
      <c r="D402">
        <f t="shared" si="20"/>
        <v>187.20000000000437</v>
      </c>
      <c r="E402">
        <v>400000</v>
      </c>
      <c r="F402">
        <f t="shared" si="19"/>
        <v>400</v>
      </c>
      <c r="G402">
        <f>ASIN((A407-A397)/((AVERAGE(C397:C407)/3600)*(F407-F397)))</f>
        <v>7.3381523590406769E-2</v>
      </c>
      <c r="H402">
        <f t="shared" si="21"/>
        <v>4.2044515959699957</v>
      </c>
    </row>
    <row r="403" spans="1:8">
      <c r="A403">
        <v>204</v>
      </c>
      <c r="B403">
        <v>14783</v>
      </c>
      <c r="C403" s="3">
        <v>14783</v>
      </c>
      <c r="D403">
        <f t="shared" si="20"/>
        <v>198</v>
      </c>
      <c r="E403">
        <v>401000</v>
      </c>
      <c r="F403">
        <f t="shared" si="19"/>
        <v>401</v>
      </c>
      <c r="G403">
        <f>ASIN((A408-A398)/((AVERAGE(C398:C408)/3600)*(F408-F398)))</f>
        <v>4.8717572944345741E-2</v>
      </c>
      <c r="H403">
        <f t="shared" si="21"/>
        <v>2.7913113178317386</v>
      </c>
    </row>
    <row r="404" spans="1:8">
      <c r="A404">
        <v>204</v>
      </c>
      <c r="B404">
        <v>14837</v>
      </c>
      <c r="C404" s="3">
        <v>14837</v>
      </c>
      <c r="D404">
        <f t="shared" si="20"/>
        <v>194.40000000000146</v>
      </c>
      <c r="E404">
        <v>402000</v>
      </c>
      <c r="F404">
        <f t="shared" si="19"/>
        <v>402</v>
      </c>
      <c r="G404">
        <f>ASIN((A409-A399)/((AVERAGE(C399:C409)/3600)*(F409-F399)))</f>
        <v>4.8538062918327768E-2</v>
      </c>
      <c r="H404">
        <f t="shared" si="21"/>
        <v>2.7810261509606251</v>
      </c>
    </row>
    <row r="405" spans="1:8">
      <c r="A405">
        <v>204</v>
      </c>
      <c r="B405">
        <v>14894</v>
      </c>
      <c r="C405" s="3">
        <v>14894</v>
      </c>
      <c r="D405">
        <f t="shared" si="20"/>
        <v>205.19999999999709</v>
      </c>
      <c r="E405">
        <v>403000</v>
      </c>
      <c r="F405">
        <f t="shared" si="19"/>
        <v>403</v>
      </c>
      <c r="G405">
        <f>ASIN((A410-A400)/((AVERAGE(C400:C410)/3600)*(F410-F400)))</f>
        <v>4.8358689852428506E-2</v>
      </c>
      <c r="H405">
        <f t="shared" si="21"/>
        <v>2.7707488313262751</v>
      </c>
    </row>
    <row r="406" spans="1:8">
      <c r="A406">
        <v>204</v>
      </c>
      <c r="B406">
        <v>14948</v>
      </c>
      <c r="C406" s="3">
        <v>14948</v>
      </c>
      <c r="D406">
        <f t="shared" si="20"/>
        <v>194.40000000000146</v>
      </c>
      <c r="E406">
        <v>404000</v>
      </c>
      <c r="F406">
        <f t="shared" si="19"/>
        <v>404</v>
      </c>
      <c r="G406">
        <f>ASIN((A411-A401)/((AVERAGE(C401:C411)/3600)*(F411-F401)))</f>
        <v>4.8179172131600959E-2</v>
      </c>
      <c r="H406">
        <f t="shared" si="21"/>
        <v>2.7604632235750488</v>
      </c>
    </row>
    <row r="407" spans="1:8">
      <c r="A407">
        <v>205</v>
      </c>
      <c r="B407">
        <v>15003</v>
      </c>
      <c r="C407" s="3">
        <v>15003</v>
      </c>
      <c r="D407">
        <f t="shared" si="20"/>
        <v>198</v>
      </c>
      <c r="E407">
        <v>405000</v>
      </c>
      <c r="F407">
        <f t="shared" si="19"/>
        <v>405</v>
      </c>
      <c r="G407">
        <f>ASIN((A412-A402)/((AVERAGE(C402:C412)/3600)*(F412-F402)))</f>
        <v>4.8000109725417635E-2</v>
      </c>
      <c r="H407">
        <f t="shared" si="21"/>
        <v>2.7502037034312874</v>
      </c>
    </row>
    <row r="408" spans="1:8">
      <c r="A408">
        <v>205</v>
      </c>
      <c r="B408">
        <v>15057</v>
      </c>
      <c r="C408" s="3">
        <v>15057</v>
      </c>
      <c r="D408">
        <f t="shared" si="20"/>
        <v>194.40000000000146</v>
      </c>
      <c r="E408">
        <v>406000</v>
      </c>
      <c r="F408">
        <f t="shared" si="19"/>
        <v>406</v>
      </c>
      <c r="G408">
        <f>ASIN((A413-A403)/((AVERAGE(C403:C413)/3600)*(F413-F403)))</f>
        <v>4.7821218448645106E-2</v>
      </c>
      <c r="H408">
        <f t="shared" si="21"/>
        <v>2.7399539882805146</v>
      </c>
    </row>
    <row r="409" spans="1:8">
      <c r="A409">
        <v>205</v>
      </c>
      <c r="B409">
        <v>15117</v>
      </c>
      <c r="C409" s="3">
        <v>15117</v>
      </c>
      <c r="D409">
        <f t="shared" si="20"/>
        <v>216</v>
      </c>
      <c r="E409">
        <v>407000</v>
      </c>
      <c r="F409">
        <f t="shared" si="19"/>
        <v>407</v>
      </c>
      <c r="G409">
        <f>ASIN((A414-A404)/((AVERAGE(C404:C414)/3600)*(F414-F404)))</f>
        <v>4.7643656141724389E-2</v>
      </c>
      <c r="H409">
        <f t="shared" si="21"/>
        <v>2.7297804174933509</v>
      </c>
    </row>
    <row r="410" spans="1:8">
      <c r="A410">
        <v>205</v>
      </c>
      <c r="B410">
        <v>15175</v>
      </c>
      <c r="C410" s="3">
        <v>15175</v>
      </c>
      <c r="D410">
        <f t="shared" si="20"/>
        <v>208.79999999999563</v>
      </c>
      <c r="E410">
        <v>408000</v>
      </c>
      <c r="F410">
        <f t="shared" si="19"/>
        <v>408</v>
      </c>
      <c r="G410">
        <f>ASIN((A415-A405)/((AVERAGE(C405:C415)/3600)*(F415-F405)))</f>
        <v>4.746541595489405E-2</v>
      </c>
      <c r="H410">
        <f t="shared" si="21"/>
        <v>2.7195680070483492</v>
      </c>
    </row>
    <row r="411" spans="1:8">
      <c r="A411">
        <v>205</v>
      </c>
      <c r="B411">
        <v>15232</v>
      </c>
      <c r="C411" s="3">
        <v>15232</v>
      </c>
      <c r="D411">
        <f t="shared" si="20"/>
        <v>205.20000000000437</v>
      </c>
      <c r="E411">
        <v>409000</v>
      </c>
      <c r="F411">
        <f t="shared" si="19"/>
        <v>409</v>
      </c>
      <c r="G411">
        <f>ASIN((A416-A406)/((AVERAGE(C406:C416)/3600)*(F416-F406)))</f>
        <v>4.7288222473564387E-2</v>
      </c>
      <c r="H411">
        <f t="shared" si="21"/>
        <v>2.7094155684109293</v>
      </c>
    </row>
    <row r="412" spans="1:8">
      <c r="A412">
        <v>206</v>
      </c>
      <c r="B412">
        <v>15289</v>
      </c>
      <c r="C412" s="3">
        <v>15289</v>
      </c>
      <c r="D412">
        <f t="shared" si="20"/>
        <v>205.19999999999709</v>
      </c>
      <c r="E412">
        <v>410000</v>
      </c>
      <c r="F412">
        <f t="shared" si="19"/>
        <v>410</v>
      </c>
      <c r="G412">
        <f>ASIN((A417-A407)/((AVERAGE(C407:C417)/3600)*(F417-F407)))</f>
        <v>2.3549217102497719E-2</v>
      </c>
      <c r="H412">
        <f t="shared" si="21"/>
        <v>1.3492707508104167</v>
      </c>
    </row>
    <row r="413" spans="1:8">
      <c r="A413">
        <v>206</v>
      </c>
      <c r="B413">
        <v>15345</v>
      </c>
      <c r="C413" s="3">
        <v>15345</v>
      </c>
      <c r="D413">
        <f t="shared" si="20"/>
        <v>201.59999999999854</v>
      </c>
      <c r="E413">
        <v>411000</v>
      </c>
      <c r="F413">
        <f t="shared" si="19"/>
        <v>411</v>
      </c>
      <c r="G413">
        <f>ASIN((A418-A408)/((AVERAGE(C408:C418)/3600)*(F418-F408)))</f>
        <v>4.6934437337798215E-2</v>
      </c>
      <c r="H413">
        <f t="shared" si="21"/>
        <v>2.689145173277065</v>
      </c>
    </row>
    <row r="414" spans="1:8">
      <c r="A414">
        <v>206</v>
      </c>
      <c r="B414">
        <v>15400</v>
      </c>
      <c r="C414" s="3">
        <v>15400</v>
      </c>
      <c r="D414">
        <f t="shared" si="20"/>
        <v>198</v>
      </c>
      <c r="E414">
        <v>412000</v>
      </c>
      <c r="F414">
        <f t="shared" si="19"/>
        <v>412</v>
      </c>
      <c r="G414">
        <f>ASIN((A419-A409)/((AVERAGE(C409:C419)/3600)*(F419-F409)))</f>
        <v>4.67564855661926E-2</v>
      </c>
      <c r="H414">
        <f t="shared" si="21"/>
        <v>2.6789492878071872</v>
      </c>
    </row>
    <row r="415" spans="1:8">
      <c r="A415">
        <v>206</v>
      </c>
      <c r="B415">
        <v>15461</v>
      </c>
      <c r="C415" s="3">
        <v>15461</v>
      </c>
      <c r="D415">
        <f t="shared" si="20"/>
        <v>219.59999999999854</v>
      </c>
      <c r="E415">
        <v>413000</v>
      </c>
      <c r="F415">
        <f t="shared" si="19"/>
        <v>413</v>
      </c>
      <c r="G415">
        <f>ASIN((A420-A410)/((AVERAGE(C410:C420)/3600)*(F420-F410)))</f>
        <v>4.6579604544146391E-2</v>
      </c>
      <c r="H415">
        <f t="shared" si="21"/>
        <v>2.6688147517679792</v>
      </c>
    </row>
    <row r="416" spans="1:8">
      <c r="A416">
        <v>206</v>
      </c>
      <c r="B416">
        <v>15519</v>
      </c>
      <c r="C416" s="3">
        <v>15519</v>
      </c>
      <c r="D416">
        <f t="shared" si="20"/>
        <v>208.80000000000291</v>
      </c>
      <c r="E416">
        <v>414000</v>
      </c>
      <c r="F416">
        <f t="shared" si="19"/>
        <v>414</v>
      </c>
      <c r="G416">
        <f>ASIN((A421-A411)/((AVERAGE(C411:C421)/3600)*(F421-F411)))</f>
        <v>4.6404057248950595E-2</v>
      </c>
      <c r="H416">
        <f t="shared" si="21"/>
        <v>2.658756632648323</v>
      </c>
    </row>
    <row r="417" spans="1:8">
      <c r="A417">
        <v>206</v>
      </c>
      <c r="B417">
        <v>15576</v>
      </c>
      <c r="C417" s="3">
        <v>15576</v>
      </c>
      <c r="D417">
        <f t="shared" si="20"/>
        <v>205.19999999999709</v>
      </c>
      <c r="E417">
        <v>415000</v>
      </c>
      <c r="F417">
        <f t="shared" si="19"/>
        <v>415</v>
      </c>
      <c r="G417">
        <f>ASIN((A422-A412)/((AVERAGE(C412:C422)/3600)*(F422-F412)))</f>
        <v>2.3108064057840817E-2</v>
      </c>
      <c r="H417">
        <f t="shared" si="21"/>
        <v>1.3239945432322298</v>
      </c>
    </row>
    <row r="418" spans="1:8">
      <c r="A418">
        <v>207</v>
      </c>
      <c r="B418">
        <v>15637</v>
      </c>
      <c r="C418" s="3">
        <v>15637</v>
      </c>
      <c r="D418">
        <f t="shared" si="20"/>
        <v>219.60000000000582</v>
      </c>
      <c r="E418">
        <v>416000</v>
      </c>
      <c r="F418">
        <f t="shared" si="19"/>
        <v>416</v>
      </c>
      <c r="G418">
        <f>ASIN((A423-A413)/((AVERAGE(C413:C423)/3600)*(F423-F413)))</f>
        <v>2.3020337365454384E-2</v>
      </c>
      <c r="H418">
        <f t="shared" si="21"/>
        <v>1.3189681740078447</v>
      </c>
    </row>
    <row r="419" spans="1:8">
      <c r="A419">
        <v>207</v>
      </c>
      <c r="B419">
        <v>15699</v>
      </c>
      <c r="C419" s="3">
        <v>15699</v>
      </c>
      <c r="D419">
        <f t="shared" si="20"/>
        <v>223.19999999999709</v>
      </c>
      <c r="E419">
        <v>417000</v>
      </c>
      <c r="F419">
        <f t="shared" si="19"/>
        <v>417</v>
      </c>
      <c r="G419">
        <f>ASIN((A424-A414)/((AVERAGE(C414:C424)/3600)*(F424-F414)))</f>
        <v>4.5877557719239931E-2</v>
      </c>
      <c r="H419">
        <f t="shared" si="21"/>
        <v>2.6285904316802791</v>
      </c>
    </row>
    <row r="420" spans="1:8">
      <c r="A420">
        <v>207</v>
      </c>
      <c r="B420">
        <v>15760</v>
      </c>
      <c r="C420" s="3">
        <v>15760</v>
      </c>
      <c r="D420">
        <f t="shared" si="20"/>
        <v>219.59999999999854</v>
      </c>
      <c r="E420">
        <v>418000</v>
      </c>
      <c r="F420">
        <f t="shared" si="19"/>
        <v>418</v>
      </c>
      <c r="G420">
        <f>ASIN((A425-A415)/((AVERAGE(C415:C425)/3600)*(F425-F415)))</f>
        <v>4.5701186097344117E-2</v>
      </c>
      <c r="H420">
        <f t="shared" si="21"/>
        <v>2.6184850821197716</v>
      </c>
    </row>
    <row r="421" spans="1:8">
      <c r="A421">
        <v>207</v>
      </c>
      <c r="B421">
        <v>15818</v>
      </c>
      <c r="C421" s="3">
        <v>15818</v>
      </c>
      <c r="D421">
        <f t="shared" si="20"/>
        <v>208.80000000000291</v>
      </c>
      <c r="E421">
        <v>419000</v>
      </c>
      <c r="F421">
        <f t="shared" si="19"/>
        <v>419</v>
      </c>
      <c r="G421">
        <f>ASIN((A426-A416)/((AVERAGE(C416:C426)/3600)*(F426-F416)))</f>
        <v>4.5525904050309658E-2</v>
      </c>
      <c r="H421">
        <f t="shared" si="21"/>
        <v>2.6084421606002834</v>
      </c>
    </row>
    <row r="422" spans="1:8">
      <c r="A422">
        <v>207</v>
      </c>
      <c r="B422">
        <v>15880</v>
      </c>
      <c r="C422" s="3">
        <v>15880</v>
      </c>
      <c r="D422">
        <f t="shared" si="20"/>
        <v>223.19999999999709</v>
      </c>
      <c r="E422">
        <v>420000</v>
      </c>
      <c r="F422">
        <f t="shared" si="19"/>
        <v>420</v>
      </c>
      <c r="G422">
        <f>ASIN((A427-A417)/((AVERAGE(C417:C427)/3600)*(F427-F417)))</f>
        <v>4.5350922756670145E-2</v>
      </c>
      <c r="H422">
        <f t="shared" si="21"/>
        <v>2.5984164709810003</v>
      </c>
    </row>
    <row r="423" spans="1:8">
      <c r="A423">
        <v>207</v>
      </c>
      <c r="B423">
        <v>15942</v>
      </c>
      <c r="C423" s="3">
        <v>15942</v>
      </c>
      <c r="D423">
        <f t="shared" si="20"/>
        <v>223.20000000000437</v>
      </c>
      <c r="E423">
        <v>421000</v>
      </c>
      <c r="F423">
        <f t="shared" si="19"/>
        <v>421</v>
      </c>
      <c r="G423">
        <f>ASIN((A428-A418)/((AVERAGE(C418:C428)/3600)*(F428-F418)))</f>
        <v>2.2582233351688956E-2</v>
      </c>
      <c r="H423">
        <f t="shared" si="21"/>
        <v>1.2938666630313445</v>
      </c>
    </row>
    <row r="424" spans="1:8">
      <c r="A424">
        <v>208</v>
      </c>
      <c r="B424">
        <v>16002</v>
      </c>
      <c r="C424" s="3">
        <v>16002</v>
      </c>
      <c r="D424">
        <f t="shared" si="20"/>
        <v>216</v>
      </c>
      <c r="E424">
        <v>422000</v>
      </c>
      <c r="F424">
        <f t="shared" si="19"/>
        <v>422</v>
      </c>
      <c r="G424">
        <f>ASIN((A429-A419)/((AVERAGE(C419:C429)/3600)*(F429-F419)))</f>
        <v>2.2494868037348573E-2</v>
      </c>
      <c r="H424">
        <f t="shared" si="21"/>
        <v>1.2888609992438067</v>
      </c>
    </row>
    <row r="425" spans="1:8">
      <c r="A425">
        <v>208</v>
      </c>
      <c r="B425">
        <v>16066</v>
      </c>
      <c r="C425" s="3">
        <v>16066</v>
      </c>
      <c r="D425">
        <f t="shared" si="20"/>
        <v>230.39999999999418</v>
      </c>
      <c r="E425">
        <v>423000</v>
      </c>
      <c r="F425">
        <f t="shared" si="19"/>
        <v>423</v>
      </c>
      <c r="G425">
        <f>ASIN((A430-A420)/((AVERAGE(C420:C430)/3600)*(F430-F420)))</f>
        <v>4.4826852543131269E-2</v>
      </c>
      <c r="H425">
        <f t="shared" si="21"/>
        <v>2.5683894595767027</v>
      </c>
    </row>
    <row r="426" spans="1:8">
      <c r="A426">
        <v>208</v>
      </c>
      <c r="B426">
        <v>16128</v>
      </c>
      <c r="C426" s="3">
        <v>16128</v>
      </c>
      <c r="D426">
        <f t="shared" si="20"/>
        <v>223.20000000000437</v>
      </c>
      <c r="E426">
        <v>424000</v>
      </c>
      <c r="F426">
        <f t="shared" si="19"/>
        <v>424</v>
      </c>
      <c r="G426">
        <f>ASIN((A431-A421)/((AVERAGE(C421:C431)/3600)*(F431-F421)))</f>
        <v>4.4653669326872654E-2</v>
      </c>
      <c r="H426">
        <f t="shared" si="21"/>
        <v>2.5584667922025828</v>
      </c>
    </row>
    <row r="427" spans="1:8">
      <c r="A427">
        <v>208</v>
      </c>
      <c r="B427">
        <v>16190</v>
      </c>
      <c r="C427" s="3">
        <v>16190</v>
      </c>
      <c r="D427">
        <f t="shared" si="20"/>
        <v>223.19999999999709</v>
      </c>
      <c r="E427">
        <v>425000</v>
      </c>
      <c r="F427">
        <f t="shared" si="19"/>
        <v>425</v>
      </c>
      <c r="G427">
        <f>ASIN((A432-A422)/((AVERAGE(C422:C432)/3600)*(F432-F422)))</f>
        <v>4.4480070247005621E-2</v>
      </c>
      <c r="H427">
        <f t="shared" si="21"/>
        <v>2.5485202975988472</v>
      </c>
    </row>
    <row r="428" spans="1:8">
      <c r="A428">
        <v>208</v>
      </c>
      <c r="B428">
        <v>16252</v>
      </c>
      <c r="C428" s="3">
        <v>16252</v>
      </c>
      <c r="D428">
        <f t="shared" si="20"/>
        <v>223.20000000000437</v>
      </c>
      <c r="E428">
        <v>426000</v>
      </c>
      <c r="F428">
        <f t="shared" si="19"/>
        <v>426</v>
      </c>
      <c r="G428">
        <f>ASIN((A433-A423)/((AVERAGE(C423:C433)/3600)*(F433-F423)))</f>
        <v>4.4307072314340647E-2</v>
      </c>
      <c r="H428">
        <f t="shared" si="21"/>
        <v>2.538608246192656</v>
      </c>
    </row>
    <row r="429" spans="1:8">
      <c r="A429">
        <v>208</v>
      </c>
      <c r="B429">
        <v>16318</v>
      </c>
      <c r="C429" s="3">
        <v>16318</v>
      </c>
      <c r="D429">
        <f t="shared" si="20"/>
        <v>237.59999999999854</v>
      </c>
      <c r="E429">
        <v>427000</v>
      </c>
      <c r="F429">
        <f t="shared" si="19"/>
        <v>427</v>
      </c>
      <c r="G429">
        <f>ASIN((A434-A424)/((AVERAGE(C424:C434)/3600)*(F434-F424)))</f>
        <v>2.2061841995755126E-2</v>
      </c>
      <c r="H429">
        <f t="shared" si="21"/>
        <v>1.2640504346412458</v>
      </c>
    </row>
    <row r="430" spans="1:8">
      <c r="A430">
        <v>209</v>
      </c>
      <c r="B430">
        <v>16383</v>
      </c>
      <c r="C430" s="3">
        <v>16383</v>
      </c>
      <c r="D430">
        <f t="shared" si="20"/>
        <v>234</v>
      </c>
      <c r="E430">
        <v>428000</v>
      </c>
      <c r="F430">
        <f t="shared" si="19"/>
        <v>428</v>
      </c>
      <c r="G430">
        <f>ASIN((A435-A425)/((AVERAGE(C425:C435)/3600)*(F435-F425)))</f>
        <v>2.1975522279060633E-2</v>
      </c>
      <c r="H430">
        <f t="shared" si="21"/>
        <v>1.2591046791858864</v>
      </c>
    </row>
    <row r="431" spans="1:8">
      <c r="A431">
        <v>209</v>
      </c>
      <c r="B431">
        <v>16445</v>
      </c>
      <c r="C431" s="3">
        <v>16445</v>
      </c>
      <c r="D431">
        <f t="shared" si="20"/>
        <v>223.19999999999709</v>
      </c>
      <c r="E431">
        <v>429000</v>
      </c>
      <c r="F431">
        <f t="shared" si="19"/>
        <v>429</v>
      </c>
      <c r="G431">
        <f>ASIN((A436-A426)/((AVERAGE(C426:C436)/3600)*(F436-F426)))</f>
        <v>2.1889633436915829E-2</v>
      </c>
      <c r="H431">
        <f t="shared" si="21"/>
        <v>1.2541836110237237</v>
      </c>
    </row>
    <row r="432" spans="1:8">
      <c r="A432">
        <v>209</v>
      </c>
      <c r="B432">
        <v>16510</v>
      </c>
      <c r="C432" s="3">
        <v>16510</v>
      </c>
      <c r="D432">
        <f t="shared" si="20"/>
        <v>234</v>
      </c>
      <c r="E432">
        <v>430000</v>
      </c>
      <c r="F432">
        <f t="shared" si="19"/>
        <v>430</v>
      </c>
      <c r="G432">
        <f>ASIN((A437-A427)/((AVERAGE(C427:C437)/3600)*(F437-F427)))</f>
        <v>4.3618240764452497E-2</v>
      </c>
      <c r="H432">
        <f t="shared" si="21"/>
        <v>2.4991411055886097</v>
      </c>
    </row>
    <row r="433" spans="1:8">
      <c r="A433">
        <v>209</v>
      </c>
      <c r="B433">
        <v>16575</v>
      </c>
      <c r="C433" s="3">
        <v>16575</v>
      </c>
      <c r="D433">
        <f t="shared" si="20"/>
        <v>234</v>
      </c>
      <c r="E433">
        <v>431000</v>
      </c>
      <c r="F433">
        <f t="shared" si="19"/>
        <v>431</v>
      </c>
      <c r="G433">
        <f>ASIN((A438-A428)/((AVERAGE(C428:C438)/3600)*(F438-F428)))</f>
        <v>4.3447579340971564E-2</v>
      </c>
      <c r="H433">
        <f t="shared" si="21"/>
        <v>2.4893629262974573</v>
      </c>
    </row>
    <row r="434" spans="1:8">
      <c r="A434">
        <v>209</v>
      </c>
      <c r="B434">
        <v>16641</v>
      </c>
      <c r="C434" s="3">
        <v>16641</v>
      </c>
      <c r="D434">
        <f t="shared" si="20"/>
        <v>237.59999999999854</v>
      </c>
      <c r="E434">
        <v>432000</v>
      </c>
      <c r="F434">
        <f t="shared" si="19"/>
        <v>432</v>
      </c>
      <c r="G434">
        <f>ASIN((A439-A429)/((AVERAGE(C429:C439)/3600)*(F439-F429)))</f>
        <v>4.3276829252483072E-2</v>
      </c>
      <c r="H434">
        <f t="shared" si="21"/>
        <v>2.4795796668755812</v>
      </c>
    </row>
    <row r="435" spans="1:8">
      <c r="A435">
        <v>209</v>
      </c>
      <c r="B435">
        <v>16707</v>
      </c>
      <c r="C435" s="3">
        <v>16707</v>
      </c>
      <c r="D435">
        <f t="shared" si="20"/>
        <v>237.60000000000582</v>
      </c>
      <c r="E435">
        <v>433000</v>
      </c>
      <c r="F435">
        <f t="shared" si="19"/>
        <v>433</v>
      </c>
      <c r="G435">
        <f>ASIN((A440-A430)/((AVERAGE(C430:C440)/3600)*(F440-F430)))</f>
        <v>2.1548583845092877E-2</v>
      </c>
      <c r="H435">
        <f t="shared" si="21"/>
        <v>1.2346429088076092</v>
      </c>
    </row>
    <row r="436" spans="1:8">
      <c r="A436">
        <v>209</v>
      </c>
      <c r="B436">
        <v>16773</v>
      </c>
      <c r="C436" s="3">
        <v>16773</v>
      </c>
      <c r="D436">
        <f t="shared" si="20"/>
        <v>237.59999999999854</v>
      </c>
      <c r="E436">
        <v>434000</v>
      </c>
      <c r="F436">
        <f t="shared" si="19"/>
        <v>434</v>
      </c>
      <c r="G436">
        <f>ASIN((A441-A431)/((AVERAGE(C431:C441)/3600)*(F441-F431)))</f>
        <v>2.1463899396610316E-2</v>
      </c>
      <c r="H436">
        <f t="shared" si="21"/>
        <v>1.2297908473191654</v>
      </c>
    </row>
    <row r="437" spans="1:8">
      <c r="A437">
        <v>210</v>
      </c>
      <c r="B437">
        <v>16839</v>
      </c>
      <c r="C437" s="3">
        <v>16839</v>
      </c>
      <c r="D437">
        <f t="shared" si="20"/>
        <v>237.59999999999854</v>
      </c>
      <c r="E437">
        <v>435000</v>
      </c>
      <c r="F437">
        <f t="shared" si="19"/>
        <v>435</v>
      </c>
      <c r="G437">
        <f>ASIN((A442-A432)/((AVERAGE(C432:C442)/3600)*(F442-F432)))</f>
        <v>2.1379416259631481E-2</v>
      </c>
      <c r="H437">
        <f t="shared" si="21"/>
        <v>1.2249503201302525</v>
      </c>
    </row>
    <row r="438" spans="1:8">
      <c r="A438">
        <v>210</v>
      </c>
      <c r="B438">
        <v>16903</v>
      </c>
      <c r="C438" s="3">
        <v>16903</v>
      </c>
      <c r="D438">
        <f t="shared" si="20"/>
        <v>230.40000000000146</v>
      </c>
      <c r="E438">
        <v>436000</v>
      </c>
      <c r="F438">
        <f t="shared" si="19"/>
        <v>436</v>
      </c>
      <c r="G438">
        <f>ASIN((A443-A433)/((AVERAGE(C433:C443)/3600)*(F443-F433)))</f>
        <v>2.1295252043368188E-2</v>
      </c>
      <c r="H438">
        <f t="shared" si="21"/>
        <v>1.2201280657523395</v>
      </c>
    </row>
    <row r="439" spans="1:8">
      <c r="A439">
        <v>210</v>
      </c>
      <c r="B439">
        <v>16971</v>
      </c>
      <c r="C439" s="3">
        <v>16971</v>
      </c>
      <c r="D439">
        <f t="shared" si="20"/>
        <v>244.79999999999563</v>
      </c>
      <c r="E439">
        <v>437000</v>
      </c>
      <c r="F439">
        <f t="shared" si="19"/>
        <v>437</v>
      </c>
      <c r="G439">
        <f>ASIN((A444-A434)/((AVERAGE(C434:C444)/3600)*(F444-F434)))</f>
        <v>4.2431455544996458E-2</v>
      </c>
      <c r="H439">
        <f t="shared" si="21"/>
        <v>2.4311433213252713</v>
      </c>
    </row>
    <row r="440" spans="1:8">
      <c r="A440">
        <v>210</v>
      </c>
      <c r="B440">
        <v>17038</v>
      </c>
      <c r="C440" s="3">
        <v>17038</v>
      </c>
      <c r="D440">
        <f t="shared" si="20"/>
        <v>241.20000000000437</v>
      </c>
      <c r="E440">
        <v>438000</v>
      </c>
      <c r="F440">
        <f t="shared" si="19"/>
        <v>438</v>
      </c>
      <c r="G440">
        <f>ASIN((A445-A435)/((AVERAGE(C435:C445)/3600)*(F445-F435)))</f>
        <v>4.2263171265702518E-2</v>
      </c>
      <c r="H440">
        <f t="shared" si="21"/>
        <v>2.421501342363328</v>
      </c>
    </row>
    <row r="441" spans="1:8">
      <c r="A441">
        <v>210</v>
      </c>
      <c r="B441">
        <v>17108</v>
      </c>
      <c r="C441" s="3">
        <v>17108</v>
      </c>
      <c r="D441">
        <f t="shared" si="20"/>
        <v>252</v>
      </c>
      <c r="E441">
        <v>439000</v>
      </c>
      <c r="F441">
        <f t="shared" si="19"/>
        <v>439</v>
      </c>
      <c r="G441">
        <f>ASIN((A446-A436)/((AVERAGE(C436:C446)/3600)*(F446-F436)))</f>
        <v>4.2095321705213552E-2</v>
      </c>
      <c r="H441">
        <f t="shared" si="21"/>
        <v>2.4118842709541841</v>
      </c>
    </row>
    <row r="442" spans="1:8">
      <c r="A442">
        <v>210</v>
      </c>
      <c r="B442">
        <v>17174</v>
      </c>
      <c r="C442" s="3">
        <v>17174</v>
      </c>
      <c r="D442">
        <f t="shared" si="20"/>
        <v>237.59999999999854</v>
      </c>
      <c r="E442">
        <v>440000</v>
      </c>
      <c r="F442">
        <f t="shared" si="19"/>
        <v>440</v>
      </c>
      <c r="G442">
        <f>ASIN((A447-A437)/((AVERAGE(C437:C447)/3600)*(F447-F437)))</f>
        <v>2.0959238039474911E-2</v>
      </c>
      <c r="H442">
        <f t="shared" si="21"/>
        <v>1.2008758814719622</v>
      </c>
    </row>
    <row r="443" spans="1:8">
      <c r="A443">
        <v>210</v>
      </c>
      <c r="B443">
        <v>17242</v>
      </c>
      <c r="C443" s="3">
        <v>17242</v>
      </c>
      <c r="D443">
        <f t="shared" si="20"/>
        <v>244.80000000000291</v>
      </c>
      <c r="E443">
        <v>441000</v>
      </c>
      <c r="F443">
        <f t="shared" si="19"/>
        <v>441</v>
      </c>
      <c r="G443">
        <f>ASIN((A448-A438)/((AVERAGE(C438:C448)/3600)*(F448-F438)))</f>
        <v>2.087537164516895E-2</v>
      </c>
      <c r="H443">
        <f t="shared" si="21"/>
        <v>1.1960706910352508</v>
      </c>
    </row>
    <row r="444" spans="1:8">
      <c r="A444">
        <v>211</v>
      </c>
      <c r="B444">
        <v>17314</v>
      </c>
      <c r="C444" s="3">
        <v>17314</v>
      </c>
      <c r="D444">
        <f t="shared" si="20"/>
        <v>259.19999999999709</v>
      </c>
      <c r="E444">
        <v>442000</v>
      </c>
      <c r="F444">
        <f t="shared" si="19"/>
        <v>442</v>
      </c>
      <c r="G444">
        <f>ASIN((A449-A439)/((AVERAGE(C439:C449)/3600)*(F449-F439)))</f>
        <v>2.079151874239215E-2</v>
      </c>
      <c r="H444">
        <f t="shared" si="21"/>
        <v>1.1912662736062192</v>
      </c>
    </row>
    <row r="445" spans="1:8">
      <c r="A445">
        <v>211</v>
      </c>
      <c r="B445">
        <v>17304</v>
      </c>
      <c r="C445" s="4">
        <v>17384</v>
      </c>
      <c r="D445">
        <f t="shared" si="20"/>
        <v>252</v>
      </c>
      <c r="E445">
        <v>443000</v>
      </c>
      <c r="F445">
        <f t="shared" si="19"/>
        <v>443</v>
      </c>
      <c r="G445">
        <f>ASIN((A450-A440)/((AVERAGE(C440:C450)/3600)*(F450-F440)))</f>
        <v>2.0708986656037764E-2</v>
      </c>
      <c r="H445">
        <f t="shared" si="21"/>
        <v>1.1865375333837038</v>
      </c>
    </row>
    <row r="446" spans="1:8">
      <c r="A446">
        <v>211</v>
      </c>
      <c r="B446">
        <v>17454</v>
      </c>
      <c r="C446" s="3">
        <v>17454</v>
      </c>
      <c r="D446">
        <f t="shared" si="20"/>
        <v>252</v>
      </c>
      <c r="E446">
        <v>444000</v>
      </c>
      <c r="F446">
        <f t="shared" si="19"/>
        <v>444</v>
      </c>
      <c r="G446">
        <f>ASIN((A451-A441)/((AVERAGE(C441:C451)/3600)*(F451-F441)))</f>
        <v>2.0625603038240143E-2</v>
      </c>
      <c r="H446">
        <f t="shared" si="21"/>
        <v>1.181760004003368</v>
      </c>
    </row>
    <row r="447" spans="1:8">
      <c r="A447">
        <v>211</v>
      </c>
      <c r="B447">
        <v>17525</v>
      </c>
      <c r="C447" s="3">
        <v>17525</v>
      </c>
      <c r="D447">
        <f t="shared" si="20"/>
        <v>255.59999999999854</v>
      </c>
      <c r="E447">
        <v>445000</v>
      </c>
      <c r="F447">
        <f t="shared" si="19"/>
        <v>445</v>
      </c>
      <c r="G447">
        <f>ASIN((A452-A442)/((AVERAGE(C442:C452)/3600)*(F452-F442)))</f>
        <v>2.0542461959816537E-2</v>
      </c>
      <c r="H447">
        <f t="shared" si="21"/>
        <v>1.1769963711055293</v>
      </c>
    </row>
    <row r="448" spans="1:8">
      <c r="A448">
        <v>211</v>
      </c>
      <c r="B448">
        <v>17598</v>
      </c>
      <c r="C448" s="3">
        <v>17598</v>
      </c>
      <c r="D448">
        <f t="shared" si="20"/>
        <v>262.80000000000291</v>
      </c>
      <c r="E448">
        <v>446000</v>
      </c>
      <c r="F448">
        <f t="shared" si="19"/>
        <v>446</v>
      </c>
      <c r="G448">
        <f>ASIN((A453-A443)/((AVERAGE(C443:C453)/3600)*(F453-F443)))</f>
        <v>4.0926855618436328E-2</v>
      </c>
      <c r="H448">
        <f t="shared" si="21"/>
        <v>2.3449360956776824</v>
      </c>
    </row>
    <row r="449" spans="1:8">
      <c r="A449">
        <v>211</v>
      </c>
      <c r="B449">
        <v>17668</v>
      </c>
      <c r="C449" s="3">
        <v>17668</v>
      </c>
      <c r="D449">
        <f t="shared" si="20"/>
        <v>252</v>
      </c>
      <c r="E449">
        <v>447000</v>
      </c>
      <c r="F449">
        <f t="shared" si="19"/>
        <v>447</v>
      </c>
      <c r="G449">
        <f>ASIN((A454-A444)/((AVERAGE(C444:C454)/3600)*(F454-F444)))</f>
        <v>2.0375972588209067E-2</v>
      </c>
      <c r="H449">
        <f t="shared" si="21"/>
        <v>1.1674572327786361</v>
      </c>
    </row>
    <row r="450" spans="1:8">
      <c r="A450">
        <v>211</v>
      </c>
      <c r="B450">
        <v>17730</v>
      </c>
      <c r="C450" s="3">
        <v>17730</v>
      </c>
      <c r="D450">
        <f t="shared" si="20"/>
        <v>223.19999999999709</v>
      </c>
      <c r="E450">
        <v>448000</v>
      </c>
      <c r="F450">
        <f t="shared" si="19"/>
        <v>448</v>
      </c>
      <c r="G450">
        <f>ASIN((A455-A445)/((AVERAGE(C445:C455)/3600)*(F455-F445)))</f>
        <v>2.0293163873007052E-2</v>
      </c>
      <c r="H450">
        <f t="shared" si="21"/>
        <v>1.1627126428906598</v>
      </c>
    </row>
    <row r="451" spans="1:8">
      <c r="A451">
        <v>211</v>
      </c>
      <c r="B451">
        <v>17811</v>
      </c>
      <c r="C451" s="3">
        <v>17811</v>
      </c>
      <c r="D451">
        <f t="shared" si="20"/>
        <v>291.59999999999854</v>
      </c>
      <c r="E451">
        <v>449000</v>
      </c>
      <c r="F451">
        <f t="shared" ref="F451:F514" si="22">E451/1000</f>
        <v>449</v>
      </c>
      <c r="G451">
        <f>ASIN((A456-A446)/((AVERAGE(C446:C456)/3600)*(F456-F446)))</f>
        <v>2.0210406613868002E-2</v>
      </c>
      <c r="H451">
        <f t="shared" si="21"/>
        <v>1.1579710012179218</v>
      </c>
    </row>
    <row r="452" spans="1:8">
      <c r="A452">
        <v>211</v>
      </c>
      <c r="B452">
        <v>17885</v>
      </c>
      <c r="C452" s="3">
        <v>17885</v>
      </c>
      <c r="D452">
        <f t="shared" ref="D452:D515" si="23">((C452*3.6)-(C451*3.6))</f>
        <v>266.40000000000146</v>
      </c>
      <c r="E452">
        <v>450000</v>
      </c>
      <c r="F452">
        <f t="shared" si="22"/>
        <v>450</v>
      </c>
      <c r="G452">
        <f>ASIN((A457-A447)/((AVERAGE(C447:C457)/3600)*(F457-F447)))</f>
        <v>2.0127810067320166E-2</v>
      </c>
      <c r="H452">
        <f t="shared" si="21"/>
        <v>1.153238567698375</v>
      </c>
    </row>
    <row r="453" spans="1:8">
      <c r="A453">
        <v>212</v>
      </c>
      <c r="B453">
        <v>17959</v>
      </c>
      <c r="C453" s="3">
        <v>17959</v>
      </c>
      <c r="D453">
        <f t="shared" si="23"/>
        <v>266.40000000000146</v>
      </c>
      <c r="E453">
        <v>451000</v>
      </c>
      <c r="F453">
        <f t="shared" si="22"/>
        <v>451</v>
      </c>
      <c r="G453">
        <f>ASIN((A458-A448)/((AVERAGE(C448:C458)/3600)*(F458-F448)))</f>
        <v>2.0045378542683814E-2</v>
      </c>
      <c r="H453">
        <f t="shared" si="21"/>
        <v>1.1485155892378833</v>
      </c>
    </row>
    <row r="454" spans="1:8">
      <c r="A454">
        <v>212</v>
      </c>
      <c r="B454">
        <v>18032</v>
      </c>
      <c r="C454" s="3">
        <v>18032</v>
      </c>
      <c r="D454">
        <f t="shared" si="23"/>
        <v>262.80000000000291</v>
      </c>
      <c r="E454">
        <v>452000</v>
      </c>
      <c r="F454">
        <f t="shared" si="22"/>
        <v>452</v>
      </c>
      <c r="G454">
        <f>ASIN((A459-A449)/((AVERAGE(C449:C459)/3600)*(F459-F449)))</f>
        <v>1.9963317545389197E-2</v>
      </c>
      <c r="H454">
        <f t="shared" si="21"/>
        <v>1.1438138404302671</v>
      </c>
    </row>
    <row r="455" spans="1:8">
      <c r="A455">
        <v>212</v>
      </c>
      <c r="B455">
        <v>18107</v>
      </c>
      <c r="C455" s="3">
        <v>18107</v>
      </c>
      <c r="D455">
        <f t="shared" si="23"/>
        <v>270</v>
      </c>
      <c r="E455">
        <v>453000</v>
      </c>
      <c r="F455">
        <f t="shared" si="22"/>
        <v>453</v>
      </c>
      <c r="G455">
        <f>ASIN((A460-A450)/((AVERAGE(C450:C460)/3600)*(F460-F450)))</f>
        <v>1.9881226961047695E-2</v>
      </c>
      <c r="H455">
        <f t="shared" ref="H455:H518" si="24">DEGREES(G455)</f>
        <v>1.1391103964097364</v>
      </c>
    </row>
    <row r="456" spans="1:8">
      <c r="A456">
        <v>212</v>
      </c>
      <c r="B456">
        <v>18183</v>
      </c>
      <c r="C456" s="3">
        <v>18183</v>
      </c>
      <c r="D456">
        <f t="shared" si="23"/>
        <v>273.59999999999854</v>
      </c>
      <c r="E456">
        <v>454000</v>
      </c>
      <c r="F456">
        <f t="shared" si="22"/>
        <v>454</v>
      </c>
      <c r="G456">
        <f>ASIN((A461-A451)/((AVERAGE(C451:C461)/3600)*(F461-F451)))</f>
        <v>1.9798125846114539E-2</v>
      </c>
      <c r="H456">
        <f t="shared" si="24"/>
        <v>1.134349053251235</v>
      </c>
    </row>
    <row r="457" spans="1:8">
      <c r="A457">
        <v>212</v>
      </c>
      <c r="B457">
        <v>18258</v>
      </c>
      <c r="C457" s="3">
        <v>18258</v>
      </c>
      <c r="D457">
        <f t="shared" si="23"/>
        <v>270</v>
      </c>
      <c r="E457">
        <v>455000</v>
      </c>
      <c r="F457">
        <f t="shared" si="22"/>
        <v>455</v>
      </c>
      <c r="G457">
        <f>ASIN((A462-A452)/((AVERAGE(C452:C462)/3600)*(F462-F452)))</f>
        <v>3.9439691427049769E-2</v>
      </c>
      <c r="H457">
        <f t="shared" si="24"/>
        <v>2.2597278640682466</v>
      </c>
    </row>
    <row r="458" spans="1:8">
      <c r="A458">
        <v>212</v>
      </c>
      <c r="B458">
        <v>18334</v>
      </c>
      <c r="C458" s="3">
        <v>18334</v>
      </c>
      <c r="D458">
        <f t="shared" si="23"/>
        <v>273.60000000000582</v>
      </c>
      <c r="E458">
        <v>456000</v>
      </c>
      <c r="F458">
        <f t="shared" si="22"/>
        <v>456</v>
      </c>
      <c r="G458">
        <f>ASIN((A463-A453)/((AVERAGE(C453:C463)/3600)*(F463-F453)))</f>
        <v>1.963428264996293E-2</v>
      </c>
      <c r="H458">
        <f t="shared" si="24"/>
        <v>1.1249615296098137</v>
      </c>
    </row>
    <row r="459" spans="1:8">
      <c r="A459">
        <v>212</v>
      </c>
      <c r="B459">
        <v>18410</v>
      </c>
      <c r="C459" s="3">
        <v>18410</v>
      </c>
      <c r="D459">
        <f t="shared" si="23"/>
        <v>273.59999999999127</v>
      </c>
      <c r="E459">
        <v>457000</v>
      </c>
      <c r="F459">
        <f t="shared" si="22"/>
        <v>457</v>
      </c>
      <c r="G459">
        <f>ASIN((A464-A454)/((AVERAGE(C454:C464)/3600)*(F464-F454)))</f>
        <v>1.9552842823291547E-2</v>
      </c>
      <c r="H459">
        <f t="shared" si="24"/>
        <v>1.1202953712572665</v>
      </c>
    </row>
    <row r="460" spans="1:8">
      <c r="A460">
        <v>212</v>
      </c>
      <c r="B460">
        <v>18487</v>
      </c>
      <c r="C460" s="3">
        <v>18487</v>
      </c>
      <c r="D460">
        <f t="shared" si="23"/>
        <v>277.19999999999709</v>
      </c>
      <c r="E460">
        <v>458000</v>
      </c>
      <c r="F460">
        <f t="shared" si="22"/>
        <v>458</v>
      </c>
      <c r="G460">
        <f>ASIN((A465-A455)/((AVERAGE(C455:C465)/3600)*(F465-F455)))</f>
        <v>1.9471597088839242E-2</v>
      </c>
      <c r="H460">
        <f t="shared" si="24"/>
        <v>1.1156403335697089</v>
      </c>
    </row>
    <row r="461" spans="1:8">
      <c r="A461">
        <v>212</v>
      </c>
      <c r="B461">
        <v>10566</v>
      </c>
      <c r="C461" s="4">
        <f>B461+8000</f>
        <v>18566</v>
      </c>
      <c r="D461">
        <f t="shared" si="23"/>
        <v>284.40000000000873</v>
      </c>
      <c r="E461">
        <v>459000</v>
      </c>
      <c r="F461">
        <f t="shared" si="22"/>
        <v>459</v>
      </c>
      <c r="G461">
        <f>ASIN((A466-A456)/((AVERAGE(C456:C466)/3600)*(F466-F456)))</f>
        <v>1.9390738914113942E-2</v>
      </c>
      <c r="H461">
        <f t="shared" si="24"/>
        <v>1.1110075014188177</v>
      </c>
    </row>
    <row r="462" spans="1:8">
      <c r="A462">
        <v>213</v>
      </c>
      <c r="B462">
        <v>10644</v>
      </c>
      <c r="C462" s="4">
        <f>B462+8000</f>
        <v>18644</v>
      </c>
      <c r="D462">
        <f t="shared" si="23"/>
        <v>280.80000000000291</v>
      </c>
      <c r="E462">
        <v>460000</v>
      </c>
      <c r="F462">
        <f t="shared" si="22"/>
        <v>460</v>
      </c>
      <c r="G462">
        <f>ASIN((A467-A457)/((AVERAGE(C457:C467)/3600)*(F467-F457)))</f>
        <v>1.9310267039225171E-2</v>
      </c>
      <c r="H462">
        <f t="shared" si="24"/>
        <v>1.1063968026181863</v>
      </c>
    </row>
    <row r="463" spans="1:8">
      <c r="A463">
        <v>213</v>
      </c>
      <c r="B463">
        <v>10721</v>
      </c>
      <c r="C463" s="4">
        <f>B463+8000</f>
        <v>18721</v>
      </c>
      <c r="D463">
        <f t="shared" si="23"/>
        <v>277.19999999999709</v>
      </c>
      <c r="E463">
        <v>461000</v>
      </c>
      <c r="F463">
        <f t="shared" si="22"/>
        <v>461</v>
      </c>
      <c r="G463">
        <f>ASIN((A468-A458)/((AVERAGE(C458:C468)/3600)*(F468-F458)))</f>
        <v>1.9230086802211624E-2</v>
      </c>
      <c r="H463">
        <f t="shared" si="24"/>
        <v>1.1018028134369515</v>
      </c>
    </row>
    <row r="464" spans="1:8">
      <c r="A464">
        <v>213</v>
      </c>
      <c r="B464">
        <v>10799</v>
      </c>
      <c r="C464" s="4">
        <f>B464+8000</f>
        <v>18799</v>
      </c>
      <c r="D464">
        <f t="shared" si="23"/>
        <v>280.80000000000291</v>
      </c>
      <c r="E464">
        <v>462000</v>
      </c>
      <c r="F464">
        <f t="shared" si="22"/>
        <v>462</v>
      </c>
      <c r="G464">
        <f>ASIN((A469-A459)/((AVERAGE(C459:C469)/3600)*(F469-F459)))</f>
        <v>1.9150014011344165E-2</v>
      </c>
      <c r="H464">
        <f t="shared" si="24"/>
        <v>1.0972149804664124</v>
      </c>
    </row>
    <row r="465" spans="1:8">
      <c r="A465">
        <v>213</v>
      </c>
      <c r="B465">
        <v>10077</v>
      </c>
      <c r="C465" s="4">
        <f>C464+(280.8/3.6)</f>
        <v>18877</v>
      </c>
      <c r="D465">
        <f t="shared" si="23"/>
        <v>280.79999999998836</v>
      </c>
      <c r="E465">
        <v>463000</v>
      </c>
      <c r="F465">
        <f t="shared" si="22"/>
        <v>463</v>
      </c>
      <c r="G465">
        <f>ASIN((A470-A460)/((AVERAGE(C460:C470)/3600)*(F470-F460)))</f>
        <v>1.9070054271163879E-2</v>
      </c>
      <c r="H465">
        <f t="shared" si="24"/>
        <v>1.0926336248231194</v>
      </c>
    </row>
    <row r="466" spans="1:8">
      <c r="A466">
        <v>213</v>
      </c>
      <c r="B466">
        <v>10955</v>
      </c>
      <c r="C466" s="4">
        <f>B466+8000</f>
        <v>18955</v>
      </c>
      <c r="D466">
        <f t="shared" si="23"/>
        <v>280.80000000000291</v>
      </c>
      <c r="E466">
        <v>464000</v>
      </c>
      <c r="F466">
        <f t="shared" si="22"/>
        <v>464</v>
      </c>
      <c r="G466">
        <f>ASIN((A471-A461)/((AVERAGE(C461:C471)/3600)*(F471-F461)))</f>
        <v>1.8990395221938704E-2</v>
      </c>
      <c r="H466">
        <f t="shared" si="24"/>
        <v>1.088069497502492</v>
      </c>
    </row>
    <row r="467" spans="1:8">
      <c r="A467">
        <v>213</v>
      </c>
      <c r="B467">
        <v>19034</v>
      </c>
      <c r="C467" s="3">
        <v>19034</v>
      </c>
      <c r="D467">
        <f t="shared" si="23"/>
        <v>284.40000000000873</v>
      </c>
      <c r="E467">
        <v>465000</v>
      </c>
      <c r="F467">
        <f t="shared" si="22"/>
        <v>465</v>
      </c>
      <c r="G467">
        <f>ASIN((A472-A462)/((AVERAGE(C462:C472)/3600)*(F472-F462)))</f>
        <v>0</v>
      </c>
      <c r="H467">
        <f t="shared" si="24"/>
        <v>0</v>
      </c>
    </row>
    <row r="468" spans="1:8">
      <c r="A468">
        <v>213</v>
      </c>
      <c r="B468">
        <v>19113</v>
      </c>
      <c r="C468" s="3">
        <v>19113</v>
      </c>
      <c r="D468">
        <f t="shared" si="23"/>
        <v>284.39999999999418</v>
      </c>
      <c r="E468">
        <v>466000</v>
      </c>
      <c r="F468">
        <f t="shared" si="22"/>
        <v>466</v>
      </c>
      <c r="G468">
        <f>ASIN((A473-A463)/((AVERAGE(C463:C473)/3600)*(F473-F463)))</f>
        <v>0</v>
      </c>
      <c r="H468">
        <f t="shared" si="24"/>
        <v>0</v>
      </c>
    </row>
    <row r="469" spans="1:8">
      <c r="A469">
        <v>213</v>
      </c>
      <c r="B469">
        <v>19195</v>
      </c>
      <c r="C469" s="3">
        <v>19195</v>
      </c>
      <c r="D469">
        <f t="shared" si="23"/>
        <v>295.19999999999709</v>
      </c>
      <c r="E469">
        <v>467000</v>
      </c>
      <c r="F469">
        <f t="shared" si="22"/>
        <v>467</v>
      </c>
      <c r="G469">
        <f>ASIN((A474-A464)/((AVERAGE(C464:C474)/3600)*(F474-F464)))</f>
        <v>1.8753052478612614E-2</v>
      </c>
      <c r="H469">
        <f t="shared" si="24"/>
        <v>1.0744707600118504</v>
      </c>
    </row>
    <row r="470" spans="1:8">
      <c r="A470">
        <v>213</v>
      </c>
      <c r="B470">
        <v>19277</v>
      </c>
      <c r="C470" s="3">
        <v>19277</v>
      </c>
      <c r="D470">
        <f t="shared" si="23"/>
        <v>295.19999999999709</v>
      </c>
      <c r="E470">
        <v>468000</v>
      </c>
      <c r="F470">
        <f t="shared" si="22"/>
        <v>468</v>
      </c>
      <c r="G470">
        <f>ASIN((A475-A465)/((AVERAGE(C465:C475)/3600)*(F475-F465)))</f>
        <v>1.8674957616126971E-2</v>
      </c>
      <c r="H470">
        <f t="shared" si="24"/>
        <v>1.0699962539897685</v>
      </c>
    </row>
    <row r="471" spans="1:8">
      <c r="A471">
        <v>213</v>
      </c>
      <c r="B471">
        <v>19358</v>
      </c>
      <c r="C471" s="3">
        <v>19358</v>
      </c>
      <c r="D471">
        <f t="shared" si="23"/>
        <v>291.60000000000582</v>
      </c>
      <c r="E471">
        <v>469000</v>
      </c>
      <c r="F471">
        <f t="shared" si="22"/>
        <v>469</v>
      </c>
      <c r="G471">
        <f>ASIN((A476-A466)/((AVERAGE(C466:C476)/3600)*(F476-F466)))</f>
        <v>1.8595938444886297E-2</v>
      </c>
      <c r="H471">
        <f t="shared" si="24"/>
        <v>1.0654687889770562</v>
      </c>
    </row>
    <row r="472" spans="1:8">
      <c r="A472">
        <v>213</v>
      </c>
      <c r="B472">
        <v>19440</v>
      </c>
      <c r="C472" s="3">
        <v>19440</v>
      </c>
      <c r="D472">
        <f t="shared" si="23"/>
        <v>295.19999999999709</v>
      </c>
      <c r="E472">
        <v>470000</v>
      </c>
      <c r="F472">
        <f t="shared" si="22"/>
        <v>470</v>
      </c>
      <c r="G472">
        <f>ASIN((A477-A467)/((AVERAGE(C467:C477)/3600)*(F477-F467)))</f>
        <v>1.8516979047418964E-2</v>
      </c>
      <c r="H472">
        <f t="shared" si="24"/>
        <v>1.060944748749282</v>
      </c>
    </row>
    <row r="473" spans="1:8">
      <c r="A473">
        <v>213</v>
      </c>
      <c r="B473">
        <v>19522</v>
      </c>
      <c r="C473" s="3">
        <v>19522</v>
      </c>
      <c r="D473">
        <f t="shared" si="23"/>
        <v>295.19999999999709</v>
      </c>
      <c r="E473">
        <v>471000</v>
      </c>
      <c r="F473">
        <f t="shared" si="22"/>
        <v>471</v>
      </c>
      <c r="G473">
        <f>ASIN((A478-A468)/((AVERAGE(C468:C478)/3600)*(F478-F468)))</f>
        <v>1.8438086386382262E-2</v>
      </c>
      <c r="H473">
        <f t="shared" si="24"/>
        <v>1.0564245322373229</v>
      </c>
    </row>
    <row r="474" spans="1:8">
      <c r="A474">
        <v>214</v>
      </c>
      <c r="B474">
        <v>19608</v>
      </c>
      <c r="C474" s="3">
        <v>19608</v>
      </c>
      <c r="D474">
        <f t="shared" si="23"/>
        <v>309.60000000000582</v>
      </c>
      <c r="E474">
        <v>472000</v>
      </c>
      <c r="F474">
        <f t="shared" si="22"/>
        <v>472</v>
      </c>
      <c r="G474">
        <f>ASIN((A479-A469)/((AVERAGE(C469:C479)/3600)*(F479-F469)))</f>
        <v>1.8359267293724585E-2</v>
      </c>
      <c r="H474">
        <f t="shared" si="24"/>
        <v>1.0519085308829874</v>
      </c>
    </row>
    <row r="475" spans="1:8">
      <c r="A475">
        <v>214</v>
      </c>
      <c r="B475">
        <v>19682</v>
      </c>
      <c r="C475" s="3">
        <v>19682</v>
      </c>
      <c r="D475">
        <f t="shared" si="23"/>
        <v>266.39999999999418</v>
      </c>
      <c r="E475">
        <v>473000</v>
      </c>
      <c r="F475">
        <f t="shared" si="22"/>
        <v>473</v>
      </c>
      <c r="G475">
        <f>ASIN((A480-A470)/((AVERAGE(C470:C480)/3600)*(F480-F470)))</f>
        <v>1.8280612864642578E-2</v>
      </c>
      <c r="H475">
        <f t="shared" si="24"/>
        <v>1.0474019640565773</v>
      </c>
    </row>
    <row r="476" spans="1:8">
      <c r="A476">
        <v>214</v>
      </c>
      <c r="B476">
        <v>19778</v>
      </c>
      <c r="C476" s="3">
        <v>19778</v>
      </c>
      <c r="D476">
        <f t="shared" si="23"/>
        <v>345.60000000000582</v>
      </c>
      <c r="E476">
        <v>474000</v>
      </c>
      <c r="F476">
        <f t="shared" si="22"/>
        <v>474</v>
      </c>
      <c r="G476">
        <f>ASIN((A481-A471)/((AVERAGE(C471:C481)/3600)*(F481-F471)))</f>
        <v>1.8202211170655739E-2</v>
      </c>
      <c r="H476">
        <f t="shared" si="24"/>
        <v>1.0429098778844552</v>
      </c>
    </row>
    <row r="477" spans="1:8">
      <c r="A477">
        <v>214</v>
      </c>
      <c r="B477">
        <v>19863</v>
      </c>
      <c r="C477" s="3">
        <v>19863</v>
      </c>
      <c r="D477">
        <f t="shared" si="23"/>
        <v>306</v>
      </c>
      <c r="E477">
        <v>475000</v>
      </c>
      <c r="F477">
        <f t="shared" si="22"/>
        <v>475</v>
      </c>
      <c r="G477">
        <f>ASIN((A482-A472)/((AVERAGE(C472:C482)/3600)*(F482-F472)))</f>
        <v>1.8123898448875977E-2</v>
      </c>
      <c r="H477">
        <f t="shared" si="24"/>
        <v>1.0384228894442926</v>
      </c>
    </row>
    <row r="478" spans="1:8">
      <c r="A478">
        <v>214</v>
      </c>
      <c r="B478">
        <v>19949</v>
      </c>
      <c r="C478" s="3">
        <v>19949</v>
      </c>
      <c r="D478">
        <f t="shared" si="23"/>
        <v>309.60000000000582</v>
      </c>
      <c r="E478">
        <v>476000</v>
      </c>
      <c r="F478">
        <f t="shared" si="22"/>
        <v>476</v>
      </c>
      <c r="G478">
        <f>ASIN((A483-A473)/((AVERAGE(C473:C483)/3600)*(F483-F473)))</f>
        <v>1.804576328927213E-2</v>
      </c>
      <c r="H478">
        <f t="shared" si="24"/>
        <v>1.0339460745674112</v>
      </c>
    </row>
    <row r="479" spans="1:8">
      <c r="A479">
        <v>214</v>
      </c>
      <c r="B479">
        <v>20035</v>
      </c>
      <c r="C479" s="3">
        <v>20035</v>
      </c>
      <c r="D479">
        <f t="shared" si="23"/>
        <v>309.59999999999127</v>
      </c>
      <c r="E479">
        <v>477000</v>
      </c>
      <c r="F479">
        <f t="shared" si="22"/>
        <v>477</v>
      </c>
      <c r="G479">
        <f>ASIN((A484-A474)/((AVERAGE(C474:C484)/3600)*(F484-F474)))</f>
        <v>0</v>
      </c>
      <c r="H479">
        <f t="shared" si="24"/>
        <v>0</v>
      </c>
    </row>
    <row r="480" spans="1:8">
      <c r="A480">
        <v>214</v>
      </c>
      <c r="B480">
        <v>20123</v>
      </c>
      <c r="C480" s="3">
        <v>20123</v>
      </c>
      <c r="D480">
        <f t="shared" si="23"/>
        <v>316.80000000000291</v>
      </c>
      <c r="E480">
        <v>478000</v>
      </c>
      <c r="F480">
        <f t="shared" si="22"/>
        <v>478</v>
      </c>
      <c r="G480">
        <f>ASIN((A485-A475)/((AVERAGE(C475:C485)/3600)*(F485-F475)))</f>
        <v>0</v>
      </c>
      <c r="H480">
        <f t="shared" si="24"/>
        <v>0</v>
      </c>
    </row>
    <row r="481" spans="1:8">
      <c r="A481">
        <v>214</v>
      </c>
      <c r="B481">
        <v>20210</v>
      </c>
      <c r="C481" s="3">
        <v>20210</v>
      </c>
      <c r="D481">
        <f t="shared" si="23"/>
        <v>313.19999999999709</v>
      </c>
      <c r="E481">
        <v>479000</v>
      </c>
      <c r="F481">
        <f t="shared" si="22"/>
        <v>479</v>
      </c>
      <c r="G481">
        <f>ASIN((A486-A476)/((AVERAGE(C476:C486)/3600)*(F486-F476)))</f>
        <v>0</v>
      </c>
      <c r="H481">
        <f t="shared" si="24"/>
        <v>0</v>
      </c>
    </row>
    <row r="482" spans="1:8">
      <c r="A482">
        <v>214</v>
      </c>
      <c r="B482">
        <v>20298</v>
      </c>
      <c r="C482" s="3">
        <v>20298</v>
      </c>
      <c r="D482">
        <f t="shared" si="23"/>
        <v>316.80000000000291</v>
      </c>
      <c r="E482">
        <v>480000</v>
      </c>
      <c r="F482">
        <f t="shared" si="22"/>
        <v>480</v>
      </c>
      <c r="G482">
        <f>ASIN((A487-A477)/((AVERAGE(C477:C487)/3600)*(F487-F477)))</f>
        <v>0</v>
      </c>
      <c r="H482">
        <f t="shared" si="24"/>
        <v>0</v>
      </c>
    </row>
    <row r="483" spans="1:8">
      <c r="A483">
        <v>214</v>
      </c>
      <c r="B483">
        <v>20386</v>
      </c>
      <c r="C483" s="3">
        <v>20386</v>
      </c>
      <c r="D483">
        <f t="shared" si="23"/>
        <v>316.80000000000291</v>
      </c>
      <c r="E483">
        <v>481000</v>
      </c>
      <c r="F483">
        <f t="shared" si="22"/>
        <v>481</v>
      </c>
      <c r="G483">
        <f>ASIN((A488-A478)/((AVERAGE(C478:C488)/3600)*(F488-F478)))</f>
        <v>0</v>
      </c>
      <c r="H483">
        <f t="shared" si="24"/>
        <v>0</v>
      </c>
    </row>
    <row r="484" spans="1:8">
      <c r="A484">
        <v>214</v>
      </c>
      <c r="B484">
        <v>20477</v>
      </c>
      <c r="C484" s="3">
        <v>20477</v>
      </c>
      <c r="D484">
        <f t="shared" si="23"/>
        <v>327.59999999999127</v>
      </c>
      <c r="E484">
        <v>482000</v>
      </c>
      <c r="F484">
        <f t="shared" si="22"/>
        <v>482</v>
      </c>
      <c r="G484">
        <f>ASIN((A489-A479)/((AVERAGE(C479:C489)/3600)*(F489-F479)))</f>
        <v>0</v>
      </c>
      <c r="H484">
        <f t="shared" si="24"/>
        <v>0</v>
      </c>
    </row>
    <row r="485" spans="1:8">
      <c r="A485">
        <v>214</v>
      </c>
      <c r="B485">
        <v>20568</v>
      </c>
      <c r="C485" s="3">
        <v>20568</v>
      </c>
      <c r="D485">
        <f t="shared" si="23"/>
        <v>327.60000000000582</v>
      </c>
      <c r="E485">
        <v>483000</v>
      </c>
      <c r="F485">
        <f t="shared" si="22"/>
        <v>483</v>
      </c>
      <c r="G485">
        <f>ASIN((A490-A480)/((AVERAGE(C480:C490)/3600)*(F490-F480)))</f>
        <v>1.7501103298572192E-2</v>
      </c>
      <c r="H485">
        <f t="shared" si="24"/>
        <v>1.0027393558306701</v>
      </c>
    </row>
    <row r="486" spans="1:8">
      <c r="A486">
        <v>214</v>
      </c>
      <c r="B486">
        <v>20660</v>
      </c>
      <c r="C486" s="3">
        <v>20660</v>
      </c>
      <c r="D486">
        <f t="shared" si="23"/>
        <v>331.19999999999709</v>
      </c>
      <c r="E486">
        <v>484000</v>
      </c>
      <c r="F486">
        <f t="shared" si="22"/>
        <v>484</v>
      </c>
      <c r="G486">
        <f>ASIN((A491-A481)/((AVERAGE(C481:C491)/3600)*(F491-F481)))</f>
        <v>1.7423634104129598E-2</v>
      </c>
      <c r="H486">
        <f t="shared" si="24"/>
        <v>0.99830069794683107</v>
      </c>
    </row>
    <row r="487" spans="1:8">
      <c r="A487">
        <v>214</v>
      </c>
      <c r="B487">
        <v>20751</v>
      </c>
      <c r="C487" s="3">
        <v>20751</v>
      </c>
      <c r="D487">
        <f t="shared" si="23"/>
        <v>327.60000000000582</v>
      </c>
      <c r="E487">
        <v>485000</v>
      </c>
      <c r="F487">
        <f t="shared" si="22"/>
        <v>485</v>
      </c>
      <c r="G487">
        <f>ASIN((A492-A482)/((AVERAGE(C482:C492)/3600)*(F492-F482)))</f>
        <v>1.7346011889726613E-2</v>
      </c>
      <c r="H487">
        <f t="shared" si="24"/>
        <v>0.9938532726650805</v>
      </c>
    </row>
    <row r="488" spans="1:8">
      <c r="A488">
        <v>214</v>
      </c>
      <c r="B488">
        <v>20841</v>
      </c>
      <c r="C488" s="3">
        <v>20841</v>
      </c>
      <c r="D488">
        <f t="shared" si="23"/>
        <v>324</v>
      </c>
      <c r="E488">
        <v>486000</v>
      </c>
      <c r="F488">
        <f t="shared" si="22"/>
        <v>486</v>
      </c>
      <c r="G488">
        <f>ASIN((A493-A483)/((AVERAGE(C483:C493)/3600)*(F493-F483)))</f>
        <v>1.7268551086786797E-2</v>
      </c>
      <c r="H488">
        <f t="shared" si="24"/>
        <v>0.98941509557893437</v>
      </c>
    </row>
    <row r="489" spans="1:8">
      <c r="A489">
        <v>214</v>
      </c>
      <c r="B489">
        <v>20936</v>
      </c>
      <c r="C489" s="3">
        <v>20936</v>
      </c>
      <c r="D489">
        <f t="shared" si="23"/>
        <v>342</v>
      </c>
      <c r="E489">
        <v>487000</v>
      </c>
      <c r="F489">
        <f t="shared" si="22"/>
        <v>487</v>
      </c>
      <c r="G489">
        <f>ASIN((A494-A484)/((AVERAGE(C484:C494)/3600)*(F494-F484)))</f>
        <v>1.7191331239624224E-2</v>
      </c>
      <c r="H489">
        <f t="shared" si="24"/>
        <v>0.98499072424187373</v>
      </c>
    </row>
    <row r="490" spans="1:8">
      <c r="A490">
        <v>215</v>
      </c>
      <c r="B490">
        <v>21033</v>
      </c>
      <c r="C490" s="3">
        <v>21033</v>
      </c>
      <c r="D490">
        <f t="shared" si="23"/>
        <v>349.19999999999709</v>
      </c>
      <c r="E490">
        <v>488000</v>
      </c>
      <c r="F490">
        <f t="shared" si="22"/>
        <v>488</v>
      </c>
      <c r="G490">
        <f>ASIN((A495-A485)/((AVERAGE(C485:C495)/3600)*(F495-F485)))</f>
        <v>1.7114872932873875E-2</v>
      </c>
      <c r="H490">
        <f t="shared" si="24"/>
        <v>0.98060998595636217</v>
      </c>
    </row>
    <row r="491" spans="1:8">
      <c r="A491">
        <v>215</v>
      </c>
      <c r="B491">
        <v>21129</v>
      </c>
      <c r="C491" s="3">
        <v>21129</v>
      </c>
      <c r="D491">
        <f t="shared" si="23"/>
        <v>345.60000000000582</v>
      </c>
      <c r="E491">
        <v>489000</v>
      </c>
      <c r="F491">
        <f t="shared" si="22"/>
        <v>489</v>
      </c>
      <c r="G491">
        <f>ASIN((A496-A486)/((AVERAGE(C486:C496)/3600)*(F496-F486)))</f>
        <v>1.7038798470546759E-2</v>
      </c>
      <c r="H491">
        <f t="shared" si="24"/>
        <v>0.9762512403362914</v>
      </c>
    </row>
    <row r="492" spans="1:8">
      <c r="A492">
        <v>215</v>
      </c>
      <c r="B492">
        <v>21227</v>
      </c>
      <c r="C492" s="3">
        <v>21227</v>
      </c>
      <c r="D492">
        <f t="shared" si="23"/>
        <v>352.79999999998836</v>
      </c>
      <c r="E492">
        <v>490000</v>
      </c>
      <c r="F492">
        <f t="shared" si="22"/>
        <v>490</v>
      </c>
      <c r="G492">
        <f>ASIN((A497-A487)/((AVERAGE(C487:C497)/3600)*(F497-F487)))</f>
        <v>1.6963833366863027E-2</v>
      </c>
      <c r="H492">
        <f t="shared" si="24"/>
        <v>0.97195605628445292</v>
      </c>
    </row>
    <row r="493" spans="1:8">
      <c r="A493">
        <v>215</v>
      </c>
      <c r="B493">
        <v>21322</v>
      </c>
      <c r="C493" s="3">
        <v>21322</v>
      </c>
      <c r="D493">
        <f t="shared" si="23"/>
        <v>342</v>
      </c>
      <c r="E493">
        <v>491000</v>
      </c>
      <c r="F493">
        <f t="shared" si="22"/>
        <v>491</v>
      </c>
      <c r="G493">
        <f>ASIN((A498-A488)/((AVERAGE(C488:C498)/3600)*(F498-F488)))</f>
        <v>1.6888588609209842E-2</v>
      </c>
      <c r="H493">
        <f t="shared" si="24"/>
        <v>0.9676448492404407</v>
      </c>
    </row>
    <row r="494" spans="1:8">
      <c r="A494">
        <v>215</v>
      </c>
      <c r="B494">
        <v>21416</v>
      </c>
      <c r="C494" s="3">
        <v>21416</v>
      </c>
      <c r="D494">
        <f t="shared" si="23"/>
        <v>338.40000000000873</v>
      </c>
      <c r="E494">
        <v>492000</v>
      </c>
      <c r="F494">
        <f t="shared" si="22"/>
        <v>492</v>
      </c>
      <c r="G494">
        <f>ASIN((A499-A489)/((AVERAGE(C489:C499)/3600)*(F499-F489)))</f>
        <v>1.6813508696093146E-2</v>
      </c>
      <c r="H494">
        <f t="shared" si="24"/>
        <v>0.96334308709264516</v>
      </c>
    </row>
    <row r="495" spans="1:8">
      <c r="A495">
        <v>215</v>
      </c>
      <c r="B495">
        <v>21506</v>
      </c>
      <c r="C495" s="3">
        <v>21506</v>
      </c>
      <c r="D495">
        <f t="shared" si="23"/>
        <v>324</v>
      </c>
      <c r="E495">
        <v>493000</v>
      </c>
      <c r="F495">
        <f t="shared" si="22"/>
        <v>493</v>
      </c>
      <c r="G495">
        <f>ASIN((A500-A490)/((AVERAGE(C490:C500)/3600)*(F500-F490)))</f>
        <v>0</v>
      </c>
      <c r="H495">
        <f t="shared" si="24"/>
        <v>0</v>
      </c>
    </row>
    <row r="496" spans="1:8">
      <c r="A496">
        <v>215</v>
      </c>
      <c r="B496">
        <v>21601</v>
      </c>
      <c r="C496" s="3">
        <v>21601</v>
      </c>
      <c r="D496">
        <f t="shared" si="23"/>
        <v>342</v>
      </c>
      <c r="E496">
        <v>494000</v>
      </c>
      <c r="F496">
        <f t="shared" si="22"/>
        <v>494</v>
      </c>
      <c r="G496">
        <f>ASIN((A501-A491)/((AVERAGE(C491:C501)/3600)*(F501-F491)))</f>
        <v>0</v>
      </c>
      <c r="H496">
        <f t="shared" si="24"/>
        <v>0</v>
      </c>
    </row>
    <row r="497" spans="1:8">
      <c r="A497">
        <v>215</v>
      </c>
      <c r="B497">
        <v>21687</v>
      </c>
      <c r="C497" s="3">
        <v>21687</v>
      </c>
      <c r="D497">
        <f t="shared" si="23"/>
        <v>309.59999999999127</v>
      </c>
      <c r="E497">
        <v>495000</v>
      </c>
      <c r="F497">
        <f t="shared" si="22"/>
        <v>495</v>
      </c>
      <c r="G497">
        <f>ASIN((A502-A492)/((AVERAGE(C492:C502)/3600)*(F502-F492)))</f>
        <v>0</v>
      </c>
      <c r="H497">
        <f t="shared" si="24"/>
        <v>0</v>
      </c>
    </row>
    <row r="498" spans="1:8">
      <c r="A498">
        <v>215</v>
      </c>
      <c r="B498">
        <v>21791</v>
      </c>
      <c r="C498" s="3">
        <v>21791</v>
      </c>
      <c r="D498">
        <f t="shared" si="23"/>
        <v>374.40000000000873</v>
      </c>
      <c r="E498">
        <v>496000</v>
      </c>
      <c r="F498">
        <f t="shared" si="22"/>
        <v>496</v>
      </c>
      <c r="G498">
        <f>ASIN((A503-A493)/((AVERAGE(C493:C503)/3600)*(F503-F493)))</f>
        <v>0</v>
      </c>
      <c r="H498">
        <f t="shared" si="24"/>
        <v>0</v>
      </c>
    </row>
    <row r="499" spans="1:8">
      <c r="A499">
        <v>215</v>
      </c>
      <c r="B499">
        <v>21888</v>
      </c>
      <c r="C499" s="3">
        <v>21888</v>
      </c>
      <c r="D499">
        <f t="shared" si="23"/>
        <v>349.19999999999709</v>
      </c>
      <c r="E499">
        <v>497000</v>
      </c>
      <c r="F499">
        <f t="shared" si="22"/>
        <v>497</v>
      </c>
      <c r="G499">
        <f>ASIN((A504-A494)/((AVERAGE(C494:C504)/3600)*(F504-F494)))</f>
        <v>0</v>
      </c>
      <c r="H499">
        <f t="shared" si="24"/>
        <v>0</v>
      </c>
    </row>
    <row r="500" spans="1:8">
      <c r="A500">
        <v>215</v>
      </c>
      <c r="B500">
        <v>21987</v>
      </c>
      <c r="C500" s="3">
        <v>21987</v>
      </c>
      <c r="D500">
        <f t="shared" si="23"/>
        <v>356.39999999999418</v>
      </c>
      <c r="E500">
        <v>498000</v>
      </c>
      <c r="F500">
        <f t="shared" si="22"/>
        <v>498</v>
      </c>
      <c r="G500">
        <f>ASIN((A505-A495)/((AVERAGE(C495:C505)/3600)*(F505-F495)))</f>
        <v>0</v>
      </c>
      <c r="H500">
        <f t="shared" si="24"/>
        <v>0</v>
      </c>
    </row>
    <row r="501" spans="1:8">
      <c r="A501">
        <v>215</v>
      </c>
      <c r="B501">
        <v>22087</v>
      </c>
      <c r="C501" s="3">
        <v>22087</v>
      </c>
      <c r="D501">
        <f t="shared" si="23"/>
        <v>360</v>
      </c>
      <c r="E501">
        <v>499000</v>
      </c>
      <c r="F501">
        <f t="shared" si="22"/>
        <v>499</v>
      </c>
      <c r="G501">
        <f>ASIN((A506-A496)/((AVERAGE(C496:C506)/3600)*(F506-F496)))</f>
        <v>0</v>
      </c>
      <c r="H501">
        <f t="shared" si="24"/>
        <v>0</v>
      </c>
    </row>
    <row r="502" spans="1:8">
      <c r="A502">
        <v>215</v>
      </c>
      <c r="B502">
        <v>22186</v>
      </c>
      <c r="C502" s="3">
        <v>22186</v>
      </c>
      <c r="D502">
        <f t="shared" si="23"/>
        <v>356.40000000000873</v>
      </c>
      <c r="E502">
        <v>500000</v>
      </c>
      <c r="F502">
        <f t="shared" si="22"/>
        <v>500</v>
      </c>
      <c r="G502">
        <f>ASIN((A507-A497)/((AVERAGE(C497:C507)/3600)*(F507-F497)))</f>
        <v>0</v>
      </c>
      <c r="H502">
        <f t="shared" si="24"/>
        <v>0</v>
      </c>
    </row>
    <row r="503" spans="1:8">
      <c r="A503">
        <v>215</v>
      </c>
      <c r="B503">
        <v>22296</v>
      </c>
      <c r="C503" s="3">
        <v>22296</v>
      </c>
      <c r="D503">
        <f t="shared" si="23"/>
        <v>396</v>
      </c>
      <c r="E503">
        <v>501000</v>
      </c>
      <c r="F503">
        <f t="shared" si="22"/>
        <v>501</v>
      </c>
      <c r="G503">
        <f>ASIN((A508-A498)/((AVERAGE(C498:C508)/3600)*(F508-F498)))</f>
        <v>0</v>
      </c>
      <c r="H503">
        <f t="shared" si="24"/>
        <v>0</v>
      </c>
    </row>
    <row r="504" spans="1:8">
      <c r="A504">
        <v>215</v>
      </c>
      <c r="B504">
        <v>22331</v>
      </c>
      <c r="C504" s="4">
        <v>22381</v>
      </c>
      <c r="D504">
        <f t="shared" si="23"/>
        <v>306</v>
      </c>
      <c r="E504">
        <v>502000</v>
      </c>
      <c r="F504">
        <f t="shared" si="22"/>
        <v>502</v>
      </c>
      <c r="G504">
        <f>ASIN((A509-A499)/((AVERAGE(C499:C509)/3600)*(F509-F499)))</f>
        <v>0</v>
      </c>
      <c r="H504">
        <f t="shared" si="24"/>
        <v>0</v>
      </c>
    </row>
    <row r="505" spans="1:8">
      <c r="A505">
        <v>215</v>
      </c>
      <c r="B505">
        <v>22489</v>
      </c>
      <c r="C505" s="3">
        <v>22489</v>
      </c>
      <c r="D505">
        <f t="shared" si="23"/>
        <v>388.80000000000291</v>
      </c>
      <c r="E505">
        <v>503000</v>
      </c>
      <c r="F505">
        <f t="shared" si="22"/>
        <v>503</v>
      </c>
      <c r="G505">
        <f>ASIN((A510-A500)/((AVERAGE(C500:C510)/3600)*(F510-F500)))</f>
        <v>0</v>
      </c>
      <c r="H505">
        <f t="shared" si="24"/>
        <v>0</v>
      </c>
    </row>
    <row r="506" spans="1:8">
      <c r="A506">
        <v>215</v>
      </c>
      <c r="B506">
        <v>22584</v>
      </c>
      <c r="C506" s="3">
        <v>22584</v>
      </c>
      <c r="D506">
        <f t="shared" si="23"/>
        <v>342</v>
      </c>
      <c r="E506">
        <v>504000</v>
      </c>
      <c r="F506">
        <f t="shared" si="22"/>
        <v>504</v>
      </c>
      <c r="G506">
        <f>ASIN((A511-A501)/((AVERAGE(C501:C511)/3600)*(F511-F501)))</f>
        <v>0</v>
      </c>
      <c r="H506">
        <f t="shared" si="24"/>
        <v>0</v>
      </c>
    </row>
    <row r="507" spans="1:8">
      <c r="A507">
        <v>215</v>
      </c>
      <c r="B507">
        <v>22701</v>
      </c>
      <c r="C507" s="3">
        <v>22701</v>
      </c>
      <c r="D507">
        <f t="shared" si="23"/>
        <v>421.19999999999709</v>
      </c>
      <c r="E507">
        <v>505000</v>
      </c>
      <c r="F507">
        <f t="shared" si="22"/>
        <v>505</v>
      </c>
      <c r="G507">
        <f>ASIN((A512-A502)/((AVERAGE(C502:C512)/3600)*(F512-F502)))</f>
        <v>0</v>
      </c>
      <c r="H507">
        <f t="shared" si="24"/>
        <v>0</v>
      </c>
    </row>
    <row r="508" spans="1:8">
      <c r="A508">
        <v>215</v>
      </c>
      <c r="B508">
        <v>22804</v>
      </c>
      <c r="C508" s="3">
        <v>22804</v>
      </c>
      <c r="D508">
        <f t="shared" si="23"/>
        <v>370.80000000000291</v>
      </c>
      <c r="E508">
        <v>506000</v>
      </c>
      <c r="F508">
        <f t="shared" si="22"/>
        <v>506</v>
      </c>
      <c r="G508">
        <f>ASIN((A513-A503)/((AVERAGE(C503:C513)/3600)*(F513-F503)))</f>
        <v>0</v>
      </c>
      <c r="H508">
        <f t="shared" si="24"/>
        <v>0</v>
      </c>
    </row>
    <row r="509" spans="1:8">
      <c r="A509">
        <v>215</v>
      </c>
      <c r="B509">
        <v>22909</v>
      </c>
      <c r="C509" s="3">
        <v>22909</v>
      </c>
      <c r="D509">
        <f t="shared" si="23"/>
        <v>378</v>
      </c>
      <c r="E509">
        <v>507000</v>
      </c>
      <c r="F509">
        <f t="shared" si="22"/>
        <v>507</v>
      </c>
      <c r="G509">
        <f>ASIN((A514-A504)/((AVERAGE(C504:C514)/3600)*(F514-F504)))</f>
        <v>0</v>
      </c>
      <c r="H509">
        <f t="shared" si="24"/>
        <v>0</v>
      </c>
    </row>
    <row r="510" spans="1:8">
      <c r="A510">
        <v>215</v>
      </c>
      <c r="B510">
        <v>23016</v>
      </c>
      <c r="C510" s="3">
        <v>23016</v>
      </c>
      <c r="D510">
        <f t="shared" si="23"/>
        <v>385.19999999999709</v>
      </c>
      <c r="E510">
        <v>508000</v>
      </c>
      <c r="F510">
        <f t="shared" si="22"/>
        <v>508</v>
      </c>
      <c r="G510">
        <f>ASIN((A515-A505)/((AVERAGE(C505:C515)/3600)*(F515-F505)))</f>
        <v>0</v>
      </c>
      <c r="H510">
        <f t="shared" si="24"/>
        <v>0</v>
      </c>
    </row>
    <row r="511" spans="1:8">
      <c r="A511">
        <v>215</v>
      </c>
      <c r="B511">
        <v>23121</v>
      </c>
      <c r="C511" s="3">
        <v>23121</v>
      </c>
      <c r="D511">
        <f t="shared" si="23"/>
        <v>378</v>
      </c>
      <c r="E511">
        <v>509000</v>
      </c>
      <c r="F511">
        <f t="shared" si="22"/>
        <v>509</v>
      </c>
      <c r="G511">
        <f>ASIN((A516-A506)/((AVERAGE(C506:C516)/3600)*(F516-F506)))</f>
        <v>0</v>
      </c>
      <c r="H511">
        <f t="shared" si="24"/>
        <v>0</v>
      </c>
    </row>
    <row r="512" spans="1:8">
      <c r="A512">
        <v>215</v>
      </c>
      <c r="B512">
        <v>23228</v>
      </c>
      <c r="C512" s="3">
        <v>23228</v>
      </c>
      <c r="D512">
        <f t="shared" si="23"/>
        <v>385.19999999999709</v>
      </c>
      <c r="E512">
        <v>510000</v>
      </c>
      <c r="F512">
        <f t="shared" si="22"/>
        <v>510</v>
      </c>
      <c r="G512">
        <f>ASIN((A517-A507)/((AVERAGE(C507:C517)/3600)*(F517-F507)))</f>
        <v>0</v>
      </c>
      <c r="H512">
        <f t="shared" si="24"/>
        <v>0</v>
      </c>
    </row>
    <row r="513" spans="1:8">
      <c r="A513">
        <v>215</v>
      </c>
      <c r="B513">
        <v>23339</v>
      </c>
      <c r="C513" s="3">
        <v>23339</v>
      </c>
      <c r="D513">
        <f t="shared" si="23"/>
        <v>399.60000000000582</v>
      </c>
      <c r="E513">
        <v>511000</v>
      </c>
      <c r="F513">
        <f t="shared" si="22"/>
        <v>511</v>
      </c>
      <c r="G513">
        <f>ASIN((A518-A508)/((AVERAGE(C508:C518)/3600)*(F518-F508)))</f>
        <v>0</v>
      </c>
      <c r="H513">
        <f t="shared" si="24"/>
        <v>0</v>
      </c>
    </row>
    <row r="514" spans="1:8">
      <c r="A514">
        <v>215</v>
      </c>
      <c r="B514">
        <v>23449</v>
      </c>
      <c r="C514" s="3">
        <v>23449</v>
      </c>
      <c r="D514">
        <f t="shared" si="23"/>
        <v>396</v>
      </c>
      <c r="E514">
        <v>512000</v>
      </c>
      <c r="F514">
        <f t="shared" si="22"/>
        <v>512</v>
      </c>
      <c r="G514">
        <f>ASIN((A519-A509)/((AVERAGE(C509:C519)/3600)*(F519-F509)))</f>
        <v>1.5349261443316132E-2</v>
      </c>
      <c r="H514">
        <f t="shared" si="24"/>
        <v>0.87944789934489687</v>
      </c>
    </row>
    <row r="515" spans="1:8">
      <c r="A515">
        <v>215</v>
      </c>
      <c r="B515">
        <v>23557</v>
      </c>
      <c r="C515" s="3">
        <v>23557</v>
      </c>
      <c r="D515">
        <f t="shared" si="23"/>
        <v>388.79999999998836</v>
      </c>
      <c r="E515">
        <v>513000</v>
      </c>
      <c r="F515">
        <f t="shared" ref="F515:F578" si="25">E515/1000</f>
        <v>513</v>
      </c>
      <c r="G515">
        <f>ASIN((A520-A510)/((AVERAGE(C510:C520)/3600)*(F520-F510)))</f>
        <v>1.5276427105662438E-2</v>
      </c>
      <c r="H515">
        <f t="shared" si="24"/>
        <v>0.87527479919370943</v>
      </c>
    </row>
    <row r="516" spans="1:8">
      <c r="A516">
        <v>215</v>
      </c>
      <c r="B516">
        <v>23668</v>
      </c>
      <c r="C516" s="3">
        <v>23668</v>
      </c>
      <c r="D516">
        <f t="shared" ref="D516:D579" si="26">((C516*3.6)-(C515*3.6))</f>
        <v>399.60000000000582</v>
      </c>
      <c r="E516">
        <v>514000</v>
      </c>
      <c r="F516">
        <f t="shared" si="25"/>
        <v>514</v>
      </c>
      <c r="G516">
        <f>ASIN((A521-A511)/((AVERAGE(C511:C521)/3600)*(F521-F511)))</f>
        <v>1.5203813733746943E-2</v>
      </c>
      <c r="H516">
        <f t="shared" si="24"/>
        <v>0.87111435944673776</v>
      </c>
    </row>
    <row r="517" spans="1:8">
      <c r="A517">
        <v>215</v>
      </c>
      <c r="B517">
        <v>23788</v>
      </c>
      <c r="C517" s="3">
        <v>23788</v>
      </c>
      <c r="D517">
        <f t="shared" si="26"/>
        <v>432</v>
      </c>
      <c r="E517">
        <v>515000</v>
      </c>
      <c r="F517">
        <f t="shared" si="25"/>
        <v>515</v>
      </c>
      <c r="G517">
        <f>ASIN((A522-A512)/((AVERAGE(C512:C522)/3600)*(F522-F512)))</f>
        <v>1.5131367030519885E-2</v>
      </c>
      <c r="H517">
        <f t="shared" si="24"/>
        <v>0.86696346911219058</v>
      </c>
    </row>
    <row r="518" spans="1:8">
      <c r="A518">
        <v>215</v>
      </c>
      <c r="B518">
        <v>23906</v>
      </c>
      <c r="C518" s="3">
        <v>23906</v>
      </c>
      <c r="D518">
        <f t="shared" si="26"/>
        <v>424.80000000000291</v>
      </c>
      <c r="E518">
        <v>516000</v>
      </c>
      <c r="F518">
        <f t="shared" si="25"/>
        <v>516</v>
      </c>
      <c r="G518">
        <f>ASIN((A523-A513)/((AVERAGE(C513:C523)/3600)*(F523-F513)))</f>
        <v>1.5058977526506692E-2</v>
      </c>
      <c r="H518">
        <f t="shared" si="24"/>
        <v>0.86281585605118927</v>
      </c>
    </row>
    <row r="519" spans="1:8">
      <c r="A519">
        <v>216</v>
      </c>
      <c r="B519">
        <v>24022</v>
      </c>
      <c r="C519" s="3">
        <v>24022</v>
      </c>
      <c r="D519">
        <f t="shared" si="26"/>
        <v>417.59999999999127</v>
      </c>
      <c r="E519">
        <v>517000</v>
      </c>
      <c r="F519">
        <f t="shared" si="25"/>
        <v>517</v>
      </c>
      <c r="G519">
        <f>ASIN((A524-A514)/((AVERAGE(C514:C524)/3600)*(F524-F514)))</f>
        <v>1.4986653445628681E-2</v>
      </c>
      <c r="H519">
        <f t="shared" ref="H519:H582" si="27">DEGREES(G519)</f>
        <v>0.8586719914597164</v>
      </c>
    </row>
    <row r="520" spans="1:8">
      <c r="A520">
        <v>216</v>
      </c>
      <c r="B520">
        <v>24139</v>
      </c>
      <c r="C520" s="3">
        <v>24139</v>
      </c>
      <c r="D520">
        <f t="shared" si="26"/>
        <v>421.20000000001164</v>
      </c>
      <c r="E520">
        <v>518000</v>
      </c>
      <c r="F520">
        <f t="shared" si="25"/>
        <v>518</v>
      </c>
      <c r="G520">
        <f>ASIN((A525-A515)/((AVERAGE(C515:C525)/3600)*(F525-F515)))</f>
        <v>1.4914346665546882E-2</v>
      </c>
      <c r="H520">
        <f t="shared" si="27"/>
        <v>0.85452911813084864</v>
      </c>
    </row>
    <row r="521" spans="1:8">
      <c r="A521">
        <v>216</v>
      </c>
      <c r="B521">
        <v>24254</v>
      </c>
      <c r="C521" s="3">
        <v>24254</v>
      </c>
      <c r="D521">
        <f t="shared" si="26"/>
        <v>414</v>
      </c>
      <c r="E521">
        <v>519000</v>
      </c>
      <c r="F521">
        <f t="shared" si="25"/>
        <v>519</v>
      </c>
      <c r="G521">
        <f>ASIN((A526-A516)/((AVERAGE(C516:C526)/3600)*(F526-F516)))</f>
        <v>1.4841899805299917E-2</v>
      </c>
      <c r="H521">
        <f t="shared" si="27"/>
        <v>0.85037821879972353</v>
      </c>
    </row>
    <row r="522" spans="1:8">
      <c r="A522">
        <v>216</v>
      </c>
      <c r="B522">
        <v>24368</v>
      </c>
      <c r="C522" s="3">
        <v>24368</v>
      </c>
      <c r="D522">
        <f t="shared" si="26"/>
        <v>410.39999999999418</v>
      </c>
      <c r="E522">
        <v>520000</v>
      </c>
      <c r="F522">
        <f t="shared" si="25"/>
        <v>520</v>
      </c>
      <c r="G522">
        <f>ASIN((A527-A517)/((AVERAGE(C517:C527)/3600)*(F527-F517)))</f>
        <v>1.4769712668582714E-2</v>
      </c>
      <c r="H522">
        <f t="shared" si="27"/>
        <v>0.84624220053069388</v>
      </c>
    </row>
    <row r="523" spans="1:8">
      <c r="A523">
        <v>216</v>
      </c>
      <c r="B523">
        <v>24486</v>
      </c>
      <c r="C523" s="3">
        <v>24486</v>
      </c>
      <c r="D523">
        <f t="shared" si="26"/>
        <v>424.80000000000291</v>
      </c>
      <c r="E523">
        <v>521000</v>
      </c>
      <c r="F523">
        <f t="shared" si="25"/>
        <v>521</v>
      </c>
      <c r="G523">
        <f>ASIN((A528-A518)/((AVERAGE(C518:C528)/3600)*(F528-F518)))</f>
        <v>1.4698006132512069E-2</v>
      </c>
      <c r="H523">
        <f t="shared" si="27"/>
        <v>0.84213371865034337</v>
      </c>
    </row>
    <row r="524" spans="1:8">
      <c r="A524">
        <v>216</v>
      </c>
      <c r="B524">
        <v>24608</v>
      </c>
      <c r="C524" s="3">
        <v>24608</v>
      </c>
      <c r="D524">
        <f t="shared" si="26"/>
        <v>439.19999999999709</v>
      </c>
      <c r="E524">
        <v>522000</v>
      </c>
      <c r="F524">
        <f t="shared" si="25"/>
        <v>522</v>
      </c>
      <c r="G524">
        <f>ASIN((A529-A519)/((AVERAGE(C519:C529)/3600)*(F529-F519)))</f>
        <v>0</v>
      </c>
      <c r="H524">
        <f t="shared" si="27"/>
        <v>0</v>
      </c>
    </row>
    <row r="525" spans="1:8">
      <c r="A525">
        <v>216</v>
      </c>
      <c r="B525">
        <v>24730</v>
      </c>
      <c r="C525" s="3">
        <v>24730</v>
      </c>
      <c r="D525">
        <f t="shared" si="26"/>
        <v>439.19999999999709</v>
      </c>
      <c r="E525">
        <v>523000</v>
      </c>
      <c r="F525">
        <f t="shared" si="25"/>
        <v>523</v>
      </c>
      <c r="G525">
        <f>ASIN((A530-A520)/((AVERAGE(C520:C530)/3600)*(F530-F520)))</f>
        <v>0</v>
      </c>
      <c r="H525">
        <f t="shared" si="27"/>
        <v>0</v>
      </c>
    </row>
    <row r="526" spans="1:8">
      <c r="A526">
        <v>216</v>
      </c>
      <c r="B526">
        <v>24853</v>
      </c>
      <c r="C526" s="3">
        <v>24853</v>
      </c>
      <c r="D526">
        <f t="shared" si="26"/>
        <v>442.80000000000291</v>
      </c>
      <c r="E526">
        <v>524000</v>
      </c>
      <c r="F526">
        <f t="shared" si="25"/>
        <v>524</v>
      </c>
      <c r="G526">
        <f>ASIN((A531-A521)/((AVERAGE(C521:C531)/3600)*(F531-F521)))</f>
        <v>0</v>
      </c>
      <c r="H526">
        <f t="shared" si="27"/>
        <v>0</v>
      </c>
    </row>
    <row r="527" spans="1:8">
      <c r="A527">
        <v>216</v>
      </c>
      <c r="B527">
        <v>24972</v>
      </c>
      <c r="C527" s="3">
        <v>24972</v>
      </c>
      <c r="D527">
        <f t="shared" si="26"/>
        <v>428.39999999999418</v>
      </c>
      <c r="E527">
        <v>525000</v>
      </c>
      <c r="F527">
        <f t="shared" si="25"/>
        <v>525</v>
      </c>
      <c r="G527">
        <f>ASIN((A532-A522)/((AVERAGE(C522:C532)/3600)*(F532-F522)))</f>
        <v>0</v>
      </c>
      <c r="H527">
        <f t="shared" si="27"/>
        <v>0</v>
      </c>
    </row>
    <row r="528" spans="1:8">
      <c r="A528">
        <v>216</v>
      </c>
      <c r="B528">
        <v>25096</v>
      </c>
      <c r="C528" s="3">
        <v>25096</v>
      </c>
      <c r="D528">
        <f t="shared" si="26"/>
        <v>446.40000000000873</v>
      </c>
      <c r="E528">
        <v>526000</v>
      </c>
      <c r="F528">
        <f t="shared" si="25"/>
        <v>526</v>
      </c>
      <c r="G528">
        <f>ASIN((A533-A523)/((AVERAGE(C523:C533)/3600)*(F533-F523)))</f>
        <v>0</v>
      </c>
      <c r="H528">
        <f t="shared" si="27"/>
        <v>0</v>
      </c>
    </row>
    <row r="529" spans="1:8">
      <c r="A529">
        <v>216</v>
      </c>
      <c r="B529">
        <v>25214</v>
      </c>
      <c r="C529" s="3">
        <v>25214</v>
      </c>
      <c r="D529">
        <f t="shared" si="26"/>
        <v>424.80000000000291</v>
      </c>
      <c r="E529">
        <v>527000</v>
      </c>
      <c r="F529">
        <f t="shared" si="25"/>
        <v>527</v>
      </c>
      <c r="G529">
        <f>ASIN((A534-A524)/((AVERAGE(C524:C534)/3600)*(F534-F524)))</f>
        <v>0</v>
      </c>
      <c r="H529">
        <f t="shared" si="27"/>
        <v>0</v>
      </c>
    </row>
    <row r="530" spans="1:8">
      <c r="A530">
        <v>216</v>
      </c>
      <c r="B530">
        <v>25345</v>
      </c>
      <c r="C530" s="3">
        <v>25345</v>
      </c>
      <c r="D530">
        <f t="shared" si="26"/>
        <v>471.59999999999127</v>
      </c>
      <c r="E530">
        <v>528000</v>
      </c>
      <c r="F530">
        <f t="shared" si="25"/>
        <v>528</v>
      </c>
      <c r="G530">
        <f>ASIN((A535-A525)/((AVERAGE(C525:C535)/3600)*(F535-F525)))</f>
        <v>0</v>
      </c>
      <c r="H530">
        <f t="shared" si="27"/>
        <v>0</v>
      </c>
    </row>
    <row r="531" spans="1:8">
      <c r="A531">
        <v>216</v>
      </c>
      <c r="B531">
        <v>25467</v>
      </c>
      <c r="C531" s="3">
        <v>25467</v>
      </c>
      <c r="D531">
        <f t="shared" si="26"/>
        <v>439.19999999999709</v>
      </c>
      <c r="E531">
        <v>529000</v>
      </c>
      <c r="F531">
        <f t="shared" si="25"/>
        <v>529</v>
      </c>
      <c r="G531">
        <f>ASIN((A536-A526)/((AVERAGE(C526:C536)/3600)*(F536-F526)))</f>
        <v>0</v>
      </c>
      <c r="H531">
        <f t="shared" si="27"/>
        <v>0</v>
      </c>
    </row>
    <row r="532" spans="1:8">
      <c r="A532">
        <v>216</v>
      </c>
      <c r="B532">
        <v>25593</v>
      </c>
      <c r="C532" s="3">
        <v>25593</v>
      </c>
      <c r="D532">
        <f t="shared" si="26"/>
        <v>453.60000000000582</v>
      </c>
      <c r="E532">
        <v>530000</v>
      </c>
      <c r="F532">
        <f t="shared" si="25"/>
        <v>530</v>
      </c>
      <c r="G532">
        <f>ASIN((A537-A527)/((AVERAGE(C527:C537)/3600)*(F537-F527)))</f>
        <v>0</v>
      </c>
      <c r="H532">
        <f t="shared" si="27"/>
        <v>0</v>
      </c>
    </row>
    <row r="533" spans="1:8">
      <c r="A533">
        <v>216</v>
      </c>
      <c r="B533">
        <v>25724</v>
      </c>
      <c r="C533" s="3">
        <v>25724</v>
      </c>
      <c r="D533">
        <f t="shared" si="26"/>
        <v>471.60000000000582</v>
      </c>
      <c r="E533">
        <v>531000</v>
      </c>
      <c r="F533">
        <f t="shared" si="25"/>
        <v>531</v>
      </c>
      <c r="G533">
        <f>ASIN((A538-A528)/((AVERAGE(C528:C538)/3600)*(F538-F528)))</f>
        <v>0</v>
      </c>
      <c r="H533">
        <f t="shared" si="27"/>
        <v>0</v>
      </c>
    </row>
    <row r="534" spans="1:8">
      <c r="A534">
        <v>216</v>
      </c>
      <c r="B534">
        <v>25852</v>
      </c>
      <c r="C534" s="3">
        <v>25852</v>
      </c>
      <c r="D534">
        <f t="shared" si="26"/>
        <v>460.79999999998836</v>
      </c>
      <c r="E534">
        <v>532000</v>
      </c>
      <c r="F534">
        <f t="shared" si="25"/>
        <v>532</v>
      </c>
      <c r="G534">
        <f>ASIN((A539-A529)/((AVERAGE(C529:C539)/3600)*(F539-F529)))</f>
        <v>0</v>
      </c>
      <c r="H534">
        <f t="shared" si="27"/>
        <v>0</v>
      </c>
    </row>
    <row r="535" spans="1:8">
      <c r="A535">
        <v>216</v>
      </c>
      <c r="B535">
        <v>25887</v>
      </c>
      <c r="C535" s="4">
        <v>25987</v>
      </c>
      <c r="D535">
        <f t="shared" si="26"/>
        <v>486</v>
      </c>
      <c r="E535">
        <v>533000</v>
      </c>
      <c r="F535">
        <f t="shared" si="25"/>
        <v>533</v>
      </c>
      <c r="G535">
        <f>ASIN((A540-A530)/((AVERAGE(C530:C540)/3600)*(F540-F530)))</f>
        <v>0</v>
      </c>
      <c r="H535">
        <f t="shared" si="27"/>
        <v>0</v>
      </c>
    </row>
    <row r="536" spans="1:8">
      <c r="A536">
        <v>216</v>
      </c>
      <c r="B536">
        <v>26123</v>
      </c>
      <c r="C536" s="3">
        <v>26123</v>
      </c>
      <c r="D536">
        <f t="shared" si="26"/>
        <v>489.60000000000582</v>
      </c>
      <c r="E536">
        <v>534000</v>
      </c>
      <c r="F536">
        <f t="shared" si="25"/>
        <v>534</v>
      </c>
      <c r="G536">
        <f>ASIN((A541-A531)/((AVERAGE(C531:C541)/3600)*(F541-F531)))</f>
        <v>0</v>
      </c>
      <c r="H536">
        <f t="shared" si="27"/>
        <v>0</v>
      </c>
    </row>
    <row r="537" spans="1:8">
      <c r="A537">
        <v>216</v>
      </c>
      <c r="B537">
        <v>26254</v>
      </c>
      <c r="C537" s="3">
        <v>26254</v>
      </c>
      <c r="D537">
        <f t="shared" si="26"/>
        <v>471.60000000000582</v>
      </c>
      <c r="E537">
        <v>535000</v>
      </c>
      <c r="F537">
        <f t="shared" si="25"/>
        <v>535</v>
      </c>
      <c r="G537">
        <f>ASIN((A542-A532)/((AVERAGE(C532:C542)/3600)*(F542-F532)))</f>
        <v>0</v>
      </c>
      <c r="H537">
        <f t="shared" si="27"/>
        <v>0</v>
      </c>
    </row>
    <row r="538" spans="1:8">
      <c r="A538">
        <v>216</v>
      </c>
      <c r="B538">
        <v>26388</v>
      </c>
      <c r="C538" s="3">
        <v>26388</v>
      </c>
      <c r="D538">
        <f t="shared" si="26"/>
        <v>482.39999999999418</v>
      </c>
      <c r="E538">
        <v>536000</v>
      </c>
      <c r="F538">
        <f t="shared" si="25"/>
        <v>536</v>
      </c>
      <c r="G538">
        <f>ASIN((A543-A533)/((AVERAGE(C533:C543)/3600)*(F543-F533)))</f>
        <v>0</v>
      </c>
      <c r="H538">
        <f t="shared" si="27"/>
        <v>0</v>
      </c>
    </row>
    <row r="539" spans="1:8">
      <c r="A539">
        <v>216</v>
      </c>
      <c r="B539">
        <v>26524</v>
      </c>
      <c r="C539" s="3">
        <v>26524</v>
      </c>
      <c r="D539">
        <f t="shared" si="26"/>
        <v>489.60000000000582</v>
      </c>
      <c r="E539">
        <v>537000</v>
      </c>
      <c r="F539">
        <f t="shared" si="25"/>
        <v>537</v>
      </c>
      <c r="G539">
        <f>ASIN((A544-A534)/((AVERAGE(C534:C544)/3600)*(F544-F534)))</f>
        <v>0</v>
      </c>
      <c r="H539">
        <f t="shared" si="27"/>
        <v>0</v>
      </c>
    </row>
    <row r="540" spans="1:8">
      <c r="A540">
        <v>216</v>
      </c>
      <c r="B540">
        <v>26660</v>
      </c>
      <c r="C540" s="3">
        <v>26660</v>
      </c>
      <c r="D540">
        <f t="shared" si="26"/>
        <v>489.59999999999127</v>
      </c>
      <c r="E540">
        <v>538000</v>
      </c>
      <c r="F540">
        <f t="shared" si="25"/>
        <v>538</v>
      </c>
      <c r="G540">
        <f>ASIN((A545-A535)/((AVERAGE(C535:C545)/3600)*(F545-F535)))</f>
        <v>0</v>
      </c>
      <c r="H540">
        <f t="shared" si="27"/>
        <v>0</v>
      </c>
    </row>
    <row r="541" spans="1:8">
      <c r="A541">
        <v>216</v>
      </c>
      <c r="B541">
        <v>26796</v>
      </c>
      <c r="C541" s="3">
        <v>26796</v>
      </c>
      <c r="D541">
        <f t="shared" si="26"/>
        <v>489.60000000000582</v>
      </c>
      <c r="E541">
        <v>539000</v>
      </c>
      <c r="F541">
        <f t="shared" si="25"/>
        <v>539</v>
      </c>
      <c r="G541">
        <f>ASIN((A546-A536)/((AVERAGE(C536:C546)/3600)*(F546-F536)))</f>
        <v>0</v>
      </c>
      <c r="H541">
        <f t="shared" si="27"/>
        <v>0</v>
      </c>
    </row>
    <row r="542" spans="1:8">
      <c r="A542">
        <v>216</v>
      </c>
      <c r="B542">
        <v>26836</v>
      </c>
      <c r="C542" s="4">
        <v>26936</v>
      </c>
      <c r="D542">
        <f t="shared" si="26"/>
        <v>504</v>
      </c>
      <c r="E542">
        <v>540000</v>
      </c>
      <c r="F542">
        <f t="shared" si="25"/>
        <v>540</v>
      </c>
      <c r="G542">
        <f>ASIN((A547-A537)/((AVERAGE(C537:C547)/3600)*(F547-F537)))</f>
        <v>0</v>
      </c>
      <c r="H542">
        <f t="shared" si="27"/>
        <v>0</v>
      </c>
    </row>
    <row r="543" spans="1:8">
      <c r="A543">
        <v>216</v>
      </c>
      <c r="B543">
        <v>27076</v>
      </c>
      <c r="C543" s="3">
        <v>27076</v>
      </c>
      <c r="D543">
        <f t="shared" si="26"/>
        <v>504</v>
      </c>
      <c r="E543">
        <v>541000</v>
      </c>
      <c r="F543">
        <f t="shared" si="25"/>
        <v>541</v>
      </c>
      <c r="G543">
        <f>ASIN((A548-A538)/((AVERAGE(C538:C548)/3600)*(F548-F538)))</f>
        <v>0</v>
      </c>
      <c r="H543">
        <f t="shared" si="27"/>
        <v>0</v>
      </c>
    </row>
    <row r="544" spans="1:8">
      <c r="A544">
        <v>216</v>
      </c>
      <c r="B544">
        <v>27140</v>
      </c>
      <c r="C544" s="3">
        <v>27140</v>
      </c>
      <c r="D544">
        <f t="shared" si="26"/>
        <v>230.39999999999418</v>
      </c>
      <c r="E544">
        <v>542000</v>
      </c>
      <c r="F544">
        <f t="shared" si="25"/>
        <v>542</v>
      </c>
      <c r="G544">
        <f>ASIN((A549-A539)/((AVERAGE(C539:C549)/3600)*(F549-F539)))</f>
        <v>0</v>
      </c>
      <c r="H544">
        <f t="shared" si="27"/>
        <v>0</v>
      </c>
    </row>
    <row r="545" spans="1:8">
      <c r="A545">
        <v>216</v>
      </c>
      <c r="B545">
        <v>27158</v>
      </c>
      <c r="C545" s="3">
        <v>27158</v>
      </c>
      <c r="D545">
        <f t="shared" si="26"/>
        <v>64.80000000000291</v>
      </c>
      <c r="E545">
        <v>543000</v>
      </c>
      <c r="F545">
        <f t="shared" si="25"/>
        <v>543</v>
      </c>
      <c r="G545">
        <f>ASIN((A550-A540)/((AVERAGE(C540:C550)/3600)*(F550-F540)))</f>
        <v>0</v>
      </c>
      <c r="H545">
        <f t="shared" si="27"/>
        <v>0</v>
      </c>
    </row>
    <row r="546" spans="1:8">
      <c r="A546">
        <v>216</v>
      </c>
      <c r="B546">
        <v>27164</v>
      </c>
      <c r="C546" s="3">
        <v>27164</v>
      </c>
      <c r="D546">
        <f t="shared" si="26"/>
        <v>21.600000000005821</v>
      </c>
      <c r="E546">
        <v>544000</v>
      </c>
      <c r="F546">
        <f t="shared" si="25"/>
        <v>544</v>
      </c>
      <c r="G546">
        <f>ASIN((A551-A541)/((AVERAGE(C541:C551)/3600)*(F551-F541)))</f>
        <v>0</v>
      </c>
      <c r="H546">
        <f t="shared" si="27"/>
        <v>0</v>
      </c>
    </row>
    <row r="547" spans="1:8">
      <c r="A547">
        <v>216</v>
      </c>
      <c r="B547">
        <v>27166</v>
      </c>
      <c r="C547" s="3">
        <v>27166</v>
      </c>
      <c r="D547">
        <f t="shared" si="26"/>
        <v>7.1999999999970896</v>
      </c>
      <c r="E547">
        <v>545000</v>
      </c>
      <c r="F547">
        <f t="shared" si="25"/>
        <v>545</v>
      </c>
      <c r="G547">
        <f>ASIN((A552-A542)/((AVERAGE(C542:C552)/3600)*(F552-F542)))</f>
        <v>0</v>
      </c>
      <c r="H547">
        <f t="shared" si="27"/>
        <v>0</v>
      </c>
    </row>
    <row r="548" spans="1:8">
      <c r="A548">
        <v>216</v>
      </c>
      <c r="B548">
        <v>27166</v>
      </c>
      <c r="C548" s="3">
        <v>27166</v>
      </c>
      <c r="D548">
        <f t="shared" si="26"/>
        <v>0</v>
      </c>
      <c r="E548">
        <v>546000</v>
      </c>
      <c r="F548">
        <f t="shared" si="25"/>
        <v>546</v>
      </c>
      <c r="G548">
        <f>ASIN((A553-A543)/((AVERAGE(C543:C553)/3600)*(F553-F543)))</f>
        <v>0</v>
      </c>
      <c r="H548">
        <f t="shared" si="27"/>
        <v>0</v>
      </c>
    </row>
    <row r="549" spans="1:8">
      <c r="A549">
        <v>216</v>
      </c>
      <c r="B549">
        <v>27166</v>
      </c>
      <c r="C549" s="3">
        <v>27166</v>
      </c>
      <c r="D549">
        <f t="shared" si="26"/>
        <v>0</v>
      </c>
      <c r="E549">
        <v>547000</v>
      </c>
      <c r="F549">
        <f t="shared" si="25"/>
        <v>547</v>
      </c>
      <c r="G549">
        <f>ASIN((A554-A544)/((AVERAGE(C544:C554)/3600)*(F554-F544)))</f>
        <v>0</v>
      </c>
      <c r="H549">
        <f t="shared" si="27"/>
        <v>0</v>
      </c>
    </row>
    <row r="550" spans="1:8">
      <c r="A550">
        <v>216</v>
      </c>
      <c r="B550">
        <v>27166</v>
      </c>
      <c r="C550" s="3">
        <v>27166</v>
      </c>
      <c r="D550">
        <f t="shared" si="26"/>
        <v>0</v>
      </c>
      <c r="E550">
        <v>548000</v>
      </c>
      <c r="F550">
        <f t="shared" si="25"/>
        <v>548</v>
      </c>
      <c r="G550">
        <f>ASIN((A555-A545)/((AVERAGE(C545:C555)/3600)*(F555-F545)))</f>
        <v>0</v>
      </c>
      <c r="H550">
        <f t="shared" si="27"/>
        <v>0</v>
      </c>
    </row>
    <row r="551" spans="1:8">
      <c r="A551">
        <v>216</v>
      </c>
      <c r="B551">
        <v>27166</v>
      </c>
      <c r="C551" s="3">
        <v>27166</v>
      </c>
      <c r="D551">
        <f t="shared" si="26"/>
        <v>0</v>
      </c>
      <c r="E551">
        <v>549000</v>
      </c>
      <c r="F551">
        <f t="shared" si="25"/>
        <v>549</v>
      </c>
      <c r="G551">
        <f>ASIN((A556-A546)/((AVERAGE(C546:C556)/3600)*(F556-F546)))</f>
        <v>0</v>
      </c>
      <c r="H551">
        <f t="shared" si="27"/>
        <v>0</v>
      </c>
    </row>
    <row r="552" spans="1:8">
      <c r="A552">
        <v>216</v>
      </c>
      <c r="B552">
        <v>27166</v>
      </c>
      <c r="C552" s="3">
        <v>27166</v>
      </c>
      <c r="D552">
        <f t="shared" si="26"/>
        <v>0</v>
      </c>
      <c r="E552">
        <v>550000</v>
      </c>
      <c r="F552">
        <f t="shared" si="25"/>
        <v>550</v>
      </c>
      <c r="G552">
        <f>ASIN((A557-A547)/((AVERAGE(C547:C557)/3600)*(F557-F547)))</f>
        <v>0</v>
      </c>
      <c r="H552">
        <f t="shared" si="27"/>
        <v>0</v>
      </c>
    </row>
    <row r="553" spans="1:8">
      <c r="A553">
        <v>216</v>
      </c>
      <c r="B553">
        <v>27166</v>
      </c>
      <c r="C553" s="3">
        <v>27166</v>
      </c>
      <c r="D553">
        <f t="shared" si="26"/>
        <v>0</v>
      </c>
      <c r="E553">
        <v>551000</v>
      </c>
      <c r="F553">
        <f t="shared" si="25"/>
        <v>551</v>
      </c>
      <c r="G553">
        <f>ASIN((A558-A548)/((AVERAGE(C548:C558)/3600)*(F558-F548)))</f>
        <v>0</v>
      </c>
      <c r="H553">
        <f t="shared" si="27"/>
        <v>0</v>
      </c>
    </row>
    <row r="554" spans="1:8">
      <c r="A554">
        <v>216</v>
      </c>
      <c r="B554">
        <v>27166</v>
      </c>
      <c r="C554" s="3">
        <v>27166</v>
      </c>
      <c r="D554">
        <f t="shared" si="26"/>
        <v>0</v>
      </c>
      <c r="E554">
        <v>552000</v>
      </c>
      <c r="F554">
        <f t="shared" si="25"/>
        <v>552</v>
      </c>
      <c r="G554">
        <f>ASIN((A559-A549)/((AVERAGE(C549:C559)/3600)*(F559-F549)))</f>
        <v>0</v>
      </c>
      <c r="H554">
        <f t="shared" si="27"/>
        <v>0</v>
      </c>
    </row>
    <row r="555" spans="1:8">
      <c r="A555">
        <v>216</v>
      </c>
      <c r="B555">
        <v>27168</v>
      </c>
      <c r="C555" s="3">
        <v>27166</v>
      </c>
      <c r="D555">
        <f t="shared" si="26"/>
        <v>0</v>
      </c>
      <c r="E555">
        <v>553000</v>
      </c>
      <c r="F555">
        <f t="shared" si="25"/>
        <v>553</v>
      </c>
      <c r="G555">
        <f>ASIN((A560-A550)/((AVERAGE(C550:C560)/3600)*(F560-F550)))</f>
        <v>0</v>
      </c>
      <c r="H555">
        <f t="shared" si="27"/>
        <v>0</v>
      </c>
    </row>
    <row r="556" spans="1:8">
      <c r="A556">
        <v>216</v>
      </c>
      <c r="B556">
        <v>27166</v>
      </c>
      <c r="C556" s="3">
        <v>27166</v>
      </c>
      <c r="D556">
        <f t="shared" si="26"/>
        <v>0</v>
      </c>
      <c r="E556">
        <v>554000</v>
      </c>
      <c r="F556">
        <f t="shared" si="25"/>
        <v>554</v>
      </c>
      <c r="G556">
        <f>ASIN((A561-A551)/((AVERAGE(C551:C561)/3600)*(F561-F551)))</f>
        <v>0</v>
      </c>
      <c r="H556">
        <f t="shared" si="27"/>
        <v>0</v>
      </c>
    </row>
    <row r="557" spans="1:8">
      <c r="A557">
        <v>216</v>
      </c>
      <c r="B557">
        <v>27166</v>
      </c>
      <c r="C557" s="3">
        <v>27166</v>
      </c>
      <c r="D557">
        <f t="shared" si="26"/>
        <v>0</v>
      </c>
      <c r="E557">
        <v>555000</v>
      </c>
      <c r="F557">
        <f t="shared" si="25"/>
        <v>555</v>
      </c>
      <c r="G557">
        <f>ASIN((A562-A552)/((AVERAGE(C552:C562)/3600)*(F562-F552)))</f>
        <v>0</v>
      </c>
      <c r="H557">
        <f t="shared" si="27"/>
        <v>0</v>
      </c>
    </row>
    <row r="558" spans="1:8">
      <c r="A558">
        <v>216</v>
      </c>
      <c r="B558">
        <v>27166</v>
      </c>
      <c r="C558" s="3">
        <v>27166</v>
      </c>
      <c r="D558">
        <f t="shared" si="26"/>
        <v>0</v>
      </c>
      <c r="E558">
        <v>556000</v>
      </c>
      <c r="F558">
        <f t="shared" si="25"/>
        <v>556</v>
      </c>
      <c r="G558">
        <f>ASIN((A563-A553)/((AVERAGE(C553:C563)/3600)*(F563-F553)))</f>
        <v>0</v>
      </c>
      <c r="H558">
        <f t="shared" si="27"/>
        <v>0</v>
      </c>
    </row>
    <row r="559" spans="1:8">
      <c r="A559">
        <v>216</v>
      </c>
      <c r="B559">
        <v>27166</v>
      </c>
      <c r="C559" s="3">
        <v>27166</v>
      </c>
      <c r="D559">
        <f t="shared" si="26"/>
        <v>0</v>
      </c>
      <c r="E559">
        <v>557000</v>
      </c>
      <c r="F559">
        <f t="shared" si="25"/>
        <v>557</v>
      </c>
      <c r="G559">
        <f>ASIN((A564-A554)/((AVERAGE(C554:C564)/3600)*(F564-F554)))</f>
        <v>0</v>
      </c>
      <c r="H559">
        <f t="shared" si="27"/>
        <v>0</v>
      </c>
    </row>
    <row r="560" spans="1:8">
      <c r="A560">
        <v>216</v>
      </c>
      <c r="B560">
        <v>27166</v>
      </c>
      <c r="C560" s="3">
        <v>27166</v>
      </c>
      <c r="D560">
        <f t="shared" si="26"/>
        <v>0</v>
      </c>
      <c r="E560">
        <v>558000</v>
      </c>
      <c r="F560">
        <f t="shared" si="25"/>
        <v>558</v>
      </c>
      <c r="G560">
        <f>ASIN((A565-A555)/((AVERAGE(C555:C565)/3600)*(F565-F555)))</f>
        <v>0</v>
      </c>
      <c r="H560">
        <f t="shared" si="27"/>
        <v>0</v>
      </c>
    </row>
    <row r="561" spans="1:8">
      <c r="A561">
        <v>216</v>
      </c>
      <c r="B561">
        <v>27166</v>
      </c>
      <c r="C561" s="3">
        <v>27166</v>
      </c>
      <c r="D561">
        <f t="shared" si="26"/>
        <v>0</v>
      </c>
      <c r="E561">
        <v>559000</v>
      </c>
      <c r="F561">
        <f t="shared" si="25"/>
        <v>559</v>
      </c>
      <c r="G561">
        <f>ASIN((A566-A556)/((AVERAGE(C556:C566)/3600)*(F566-F556)))</f>
        <v>0</v>
      </c>
      <c r="H561">
        <f t="shared" si="27"/>
        <v>0</v>
      </c>
    </row>
    <row r="562" spans="1:8">
      <c r="A562">
        <v>216</v>
      </c>
      <c r="B562">
        <v>27165</v>
      </c>
      <c r="C562" s="3">
        <v>27165</v>
      </c>
      <c r="D562">
        <f t="shared" si="26"/>
        <v>-3.6000000000058208</v>
      </c>
      <c r="E562">
        <v>560000</v>
      </c>
      <c r="F562">
        <f t="shared" si="25"/>
        <v>560</v>
      </c>
      <c r="G562">
        <f>ASIN((A567-A557)/((AVERAGE(C557:C567)/3600)*(F567-F557)))</f>
        <v>0</v>
      </c>
      <c r="H562">
        <f t="shared" si="27"/>
        <v>0</v>
      </c>
    </row>
    <row r="563" spans="1:8">
      <c r="A563">
        <v>216</v>
      </c>
      <c r="B563">
        <v>27165</v>
      </c>
      <c r="C563" s="3">
        <v>27165</v>
      </c>
      <c r="D563">
        <f t="shared" si="26"/>
        <v>0</v>
      </c>
      <c r="E563">
        <v>561000</v>
      </c>
      <c r="F563">
        <f t="shared" si="25"/>
        <v>561</v>
      </c>
      <c r="G563">
        <f>ASIN((A568-A558)/((AVERAGE(C558:C568)/3600)*(F568-F558)))</f>
        <v>0</v>
      </c>
      <c r="H563">
        <f t="shared" si="27"/>
        <v>0</v>
      </c>
    </row>
    <row r="564" spans="1:8">
      <c r="A564">
        <v>216</v>
      </c>
      <c r="B564">
        <v>27165</v>
      </c>
      <c r="C564" s="3">
        <v>27165</v>
      </c>
      <c r="D564">
        <f t="shared" si="26"/>
        <v>0</v>
      </c>
      <c r="E564">
        <v>562000</v>
      </c>
      <c r="F564">
        <f t="shared" si="25"/>
        <v>562</v>
      </c>
      <c r="G564">
        <f>ASIN((A569-A559)/((AVERAGE(C559:C569)/3600)*(F569-F559)))</f>
        <v>0</v>
      </c>
      <c r="H564">
        <f t="shared" si="27"/>
        <v>0</v>
      </c>
    </row>
    <row r="565" spans="1:8">
      <c r="A565">
        <v>216</v>
      </c>
      <c r="B565">
        <v>27165</v>
      </c>
      <c r="C565" s="3">
        <v>27165</v>
      </c>
      <c r="D565">
        <f t="shared" si="26"/>
        <v>0</v>
      </c>
      <c r="E565">
        <v>563000</v>
      </c>
      <c r="F565">
        <f t="shared" si="25"/>
        <v>563</v>
      </c>
      <c r="G565">
        <f>ASIN((A570-A560)/((AVERAGE(C560:C570)/3600)*(F570-F560)))</f>
        <v>0</v>
      </c>
      <c r="H565">
        <f t="shared" si="27"/>
        <v>0</v>
      </c>
    </row>
    <row r="566" spans="1:8">
      <c r="A566">
        <v>216</v>
      </c>
      <c r="B566">
        <v>27165</v>
      </c>
      <c r="C566" s="3">
        <v>27165</v>
      </c>
      <c r="D566">
        <f t="shared" si="26"/>
        <v>0</v>
      </c>
      <c r="E566">
        <v>564000</v>
      </c>
      <c r="F566">
        <f t="shared" si="25"/>
        <v>564</v>
      </c>
      <c r="G566">
        <f>ASIN((A571-A561)/((AVERAGE(C561:C571)/3600)*(F571-F561)))</f>
        <v>0</v>
      </c>
      <c r="H566">
        <f t="shared" si="27"/>
        <v>0</v>
      </c>
    </row>
    <row r="567" spans="1:8">
      <c r="A567">
        <v>216</v>
      </c>
      <c r="B567">
        <v>27165</v>
      </c>
      <c r="C567" s="3">
        <v>27165</v>
      </c>
      <c r="D567">
        <f t="shared" si="26"/>
        <v>0</v>
      </c>
      <c r="E567">
        <v>565000</v>
      </c>
      <c r="F567">
        <f t="shared" si="25"/>
        <v>565</v>
      </c>
      <c r="G567">
        <f>ASIN((A572-A562)/((AVERAGE(C562:C572)/3600)*(F572-F562)))</f>
        <v>0</v>
      </c>
      <c r="H567">
        <f t="shared" si="27"/>
        <v>0</v>
      </c>
    </row>
    <row r="568" spans="1:8">
      <c r="A568">
        <v>216</v>
      </c>
      <c r="B568">
        <v>27165</v>
      </c>
      <c r="C568" s="3">
        <v>27165</v>
      </c>
      <c r="D568">
        <f t="shared" si="26"/>
        <v>0</v>
      </c>
      <c r="E568">
        <v>566000</v>
      </c>
      <c r="F568">
        <f t="shared" si="25"/>
        <v>566</v>
      </c>
      <c r="G568">
        <f>ASIN((A573-A563)/((AVERAGE(C563:C573)/3600)*(F573-F563)))</f>
        <v>0</v>
      </c>
      <c r="H568">
        <f t="shared" si="27"/>
        <v>0</v>
      </c>
    </row>
    <row r="569" spans="1:8">
      <c r="A569">
        <v>216</v>
      </c>
      <c r="B569">
        <v>27165</v>
      </c>
      <c r="C569" s="3">
        <v>27165</v>
      </c>
      <c r="D569">
        <f t="shared" si="26"/>
        <v>0</v>
      </c>
      <c r="E569">
        <v>567000</v>
      </c>
      <c r="F569">
        <f t="shared" si="25"/>
        <v>567</v>
      </c>
      <c r="G569">
        <f>ASIN((A574-A564)/((AVERAGE(C564:C574)/3600)*(F574-F564)))</f>
        <v>0</v>
      </c>
      <c r="H569">
        <f t="shared" si="27"/>
        <v>0</v>
      </c>
    </row>
    <row r="570" spans="1:8">
      <c r="A570">
        <v>216</v>
      </c>
      <c r="B570">
        <v>27165</v>
      </c>
      <c r="C570" s="3">
        <v>27165</v>
      </c>
      <c r="D570">
        <f t="shared" si="26"/>
        <v>0</v>
      </c>
      <c r="E570">
        <v>568000</v>
      </c>
      <c r="F570">
        <f t="shared" si="25"/>
        <v>568</v>
      </c>
      <c r="G570">
        <f>ASIN((A575-A565)/((AVERAGE(C565:C575)/3600)*(F575-F565)))</f>
        <v>0</v>
      </c>
      <c r="H570">
        <f t="shared" si="27"/>
        <v>0</v>
      </c>
    </row>
    <row r="571" spans="1:8">
      <c r="A571">
        <v>216</v>
      </c>
      <c r="B571">
        <v>27185</v>
      </c>
      <c r="C571" s="3">
        <v>27165</v>
      </c>
      <c r="D571">
        <f t="shared" si="26"/>
        <v>0</v>
      </c>
      <c r="E571">
        <v>569000</v>
      </c>
      <c r="F571">
        <f t="shared" si="25"/>
        <v>569</v>
      </c>
      <c r="G571">
        <f>ASIN((A576-A566)/((AVERAGE(C566:C576)/3600)*(F576-F566)))</f>
        <v>0</v>
      </c>
      <c r="H571">
        <f t="shared" si="27"/>
        <v>0</v>
      </c>
    </row>
    <row r="572" spans="1:8">
      <c r="A572">
        <v>216</v>
      </c>
      <c r="B572">
        <v>27185</v>
      </c>
      <c r="C572" s="3">
        <v>27165</v>
      </c>
      <c r="D572">
        <f t="shared" si="26"/>
        <v>0</v>
      </c>
      <c r="E572">
        <v>570000</v>
      </c>
      <c r="F572">
        <f t="shared" si="25"/>
        <v>570</v>
      </c>
      <c r="G572">
        <f>ASIN((A577-A567)/((AVERAGE(C567:C577)/3600)*(F577-F567)))</f>
        <v>0</v>
      </c>
      <c r="H572">
        <f t="shared" si="27"/>
        <v>0</v>
      </c>
    </row>
    <row r="573" spans="1:8">
      <c r="A573">
        <v>216</v>
      </c>
      <c r="B573">
        <v>27185</v>
      </c>
      <c r="C573" s="3">
        <v>27165</v>
      </c>
      <c r="D573">
        <f t="shared" si="26"/>
        <v>0</v>
      </c>
      <c r="E573">
        <v>571000</v>
      </c>
      <c r="F573">
        <f t="shared" si="25"/>
        <v>571</v>
      </c>
      <c r="G573">
        <f>ASIN((A578-A568)/((AVERAGE(C568:C578)/3600)*(F578-F568)))</f>
        <v>0</v>
      </c>
      <c r="H573">
        <f t="shared" si="27"/>
        <v>0</v>
      </c>
    </row>
    <row r="574" spans="1:8">
      <c r="A574">
        <v>216</v>
      </c>
      <c r="B574">
        <v>27185</v>
      </c>
      <c r="C574" s="3">
        <v>27165</v>
      </c>
      <c r="D574">
        <f t="shared" si="26"/>
        <v>0</v>
      </c>
      <c r="E574">
        <v>572000</v>
      </c>
      <c r="F574">
        <f t="shared" si="25"/>
        <v>572</v>
      </c>
      <c r="G574">
        <f>ASIN((A579-A569)/((AVERAGE(C569:C579)/3600)*(F579-F569)))</f>
        <v>0</v>
      </c>
      <c r="H574">
        <f t="shared" si="27"/>
        <v>0</v>
      </c>
    </row>
    <row r="575" spans="1:8">
      <c r="A575">
        <v>216</v>
      </c>
      <c r="B575">
        <v>27184</v>
      </c>
      <c r="C575" s="3">
        <v>27164</v>
      </c>
      <c r="D575">
        <f t="shared" si="26"/>
        <v>-3.5999999999912689</v>
      </c>
      <c r="E575">
        <v>573000</v>
      </c>
      <c r="F575">
        <f t="shared" si="25"/>
        <v>573</v>
      </c>
      <c r="G575">
        <f>ASIN((A580-A570)/((AVERAGE(C570:C580)/3600)*(F580-F570)))</f>
        <v>0</v>
      </c>
      <c r="H575">
        <f t="shared" si="27"/>
        <v>0</v>
      </c>
    </row>
    <row r="576" spans="1:8">
      <c r="A576">
        <v>216</v>
      </c>
      <c r="B576">
        <v>27184</v>
      </c>
      <c r="C576" s="3">
        <v>27164</v>
      </c>
      <c r="D576">
        <f t="shared" si="26"/>
        <v>0</v>
      </c>
      <c r="E576">
        <v>574000</v>
      </c>
      <c r="F576">
        <f t="shared" si="25"/>
        <v>574</v>
      </c>
      <c r="G576">
        <f>ASIN((A581-A571)/((AVERAGE(C571:C581)/3600)*(F581-F571)))</f>
        <v>0</v>
      </c>
      <c r="H576">
        <f t="shared" si="27"/>
        <v>0</v>
      </c>
    </row>
    <row r="577" spans="1:8">
      <c r="A577">
        <v>216</v>
      </c>
      <c r="B577">
        <v>27184</v>
      </c>
      <c r="C577" s="3">
        <v>27164</v>
      </c>
      <c r="D577">
        <f t="shared" si="26"/>
        <v>0</v>
      </c>
      <c r="E577">
        <v>575000</v>
      </c>
      <c r="F577">
        <f t="shared" si="25"/>
        <v>575</v>
      </c>
      <c r="G577">
        <f>ASIN((A582-A572)/((AVERAGE(C572:C582)/3600)*(F582-F572)))</f>
        <v>0</v>
      </c>
      <c r="H577">
        <f t="shared" si="27"/>
        <v>0</v>
      </c>
    </row>
    <row r="578" spans="1:8">
      <c r="A578">
        <v>216</v>
      </c>
      <c r="B578">
        <v>27184</v>
      </c>
      <c r="C578" s="3">
        <v>27164</v>
      </c>
      <c r="D578">
        <f t="shared" si="26"/>
        <v>0</v>
      </c>
      <c r="E578">
        <v>576000</v>
      </c>
      <c r="F578">
        <f t="shared" si="25"/>
        <v>576</v>
      </c>
      <c r="G578">
        <f>ASIN((A583-A573)/((AVERAGE(C573:C583)/3600)*(F583-F573)))</f>
        <v>0</v>
      </c>
      <c r="H578">
        <f t="shared" si="27"/>
        <v>0</v>
      </c>
    </row>
    <row r="579" spans="1:8">
      <c r="A579">
        <v>216</v>
      </c>
      <c r="B579">
        <v>27184</v>
      </c>
      <c r="C579" s="3">
        <v>27164</v>
      </c>
      <c r="D579">
        <f t="shared" si="26"/>
        <v>0</v>
      </c>
      <c r="E579">
        <v>577000</v>
      </c>
      <c r="F579">
        <f t="shared" ref="F579:F642" si="28">E579/1000</f>
        <v>577</v>
      </c>
      <c r="G579">
        <f>ASIN((A584-A574)/((AVERAGE(C574:C584)/3600)*(F584-F574)))</f>
        <v>0</v>
      </c>
      <c r="H579">
        <f t="shared" si="27"/>
        <v>0</v>
      </c>
    </row>
    <row r="580" spans="1:8">
      <c r="A580">
        <v>216</v>
      </c>
      <c r="B580">
        <v>27184</v>
      </c>
      <c r="C580" s="3">
        <v>27164</v>
      </c>
      <c r="D580">
        <f t="shared" ref="D580:D643" si="29">((C580*3.6)-(C579*3.6))</f>
        <v>0</v>
      </c>
      <c r="E580">
        <v>578000</v>
      </c>
      <c r="F580">
        <f t="shared" si="28"/>
        <v>578</v>
      </c>
      <c r="G580">
        <f>ASIN((A585-A575)/((AVERAGE(C575:C585)/3600)*(F585-F575)))</f>
        <v>0</v>
      </c>
      <c r="H580">
        <f t="shared" si="27"/>
        <v>0</v>
      </c>
    </row>
    <row r="581" spans="1:8">
      <c r="A581">
        <v>216</v>
      </c>
      <c r="B581">
        <v>27184</v>
      </c>
      <c r="C581" s="3">
        <v>27164</v>
      </c>
      <c r="D581">
        <f t="shared" si="29"/>
        <v>0</v>
      </c>
      <c r="E581">
        <v>579000</v>
      </c>
      <c r="F581">
        <f t="shared" si="28"/>
        <v>579</v>
      </c>
      <c r="G581">
        <f>ASIN((A586-A576)/((AVERAGE(C576:C586)/3600)*(F586-F576)))</f>
        <v>0</v>
      </c>
      <c r="H581">
        <f t="shared" si="27"/>
        <v>0</v>
      </c>
    </row>
    <row r="582" spans="1:8">
      <c r="A582">
        <v>216</v>
      </c>
      <c r="B582">
        <v>27184</v>
      </c>
      <c r="C582" s="3">
        <v>27164</v>
      </c>
      <c r="D582">
        <f t="shared" si="29"/>
        <v>0</v>
      </c>
      <c r="E582">
        <v>580000</v>
      </c>
      <c r="F582">
        <f t="shared" si="28"/>
        <v>580</v>
      </c>
      <c r="G582">
        <f>ASIN((A587-A577)/((AVERAGE(C577:C587)/3600)*(F587-F577)))</f>
        <v>1.3253266971121655E-2</v>
      </c>
      <c r="H582">
        <f t="shared" si="27"/>
        <v>0.75935626220540275</v>
      </c>
    </row>
    <row r="583" spans="1:8">
      <c r="A583">
        <v>216</v>
      </c>
      <c r="B583">
        <v>27184</v>
      </c>
      <c r="C583" s="3">
        <v>27164</v>
      </c>
      <c r="D583">
        <f t="shared" si="29"/>
        <v>0</v>
      </c>
      <c r="E583">
        <v>581000</v>
      </c>
      <c r="F583">
        <f t="shared" si="28"/>
        <v>581</v>
      </c>
      <c r="G583">
        <f>ASIN((A588-A578)/((AVERAGE(C578:C588)/3600)*(F588-F578)))</f>
        <v>1.3253311328398394E-2</v>
      </c>
      <c r="H583">
        <f t="shared" ref="H583:H646" si="30">DEGREES(G583)</f>
        <v>0.75935880369015052</v>
      </c>
    </row>
    <row r="584" spans="1:8">
      <c r="A584">
        <v>216</v>
      </c>
      <c r="B584">
        <v>27164</v>
      </c>
      <c r="C584" s="3">
        <v>27164</v>
      </c>
      <c r="D584">
        <f t="shared" si="29"/>
        <v>0</v>
      </c>
      <c r="E584">
        <v>582000</v>
      </c>
      <c r="F584">
        <f t="shared" si="28"/>
        <v>582</v>
      </c>
      <c r="G584">
        <f>ASIN((A589-A579)/((AVERAGE(C579:C589)/3600)*(F589-F579)))</f>
        <v>1.3253355685972062E-2</v>
      </c>
      <c r="H584">
        <f t="shared" si="30"/>
        <v>0.75936134519191112</v>
      </c>
    </row>
    <row r="585" spans="1:8">
      <c r="A585">
        <v>216</v>
      </c>
      <c r="B585">
        <v>27164</v>
      </c>
      <c r="C585" s="3">
        <v>27164</v>
      </c>
      <c r="D585">
        <f t="shared" si="29"/>
        <v>0</v>
      </c>
      <c r="E585">
        <v>583000</v>
      </c>
      <c r="F585">
        <f t="shared" si="28"/>
        <v>583</v>
      </c>
      <c r="G585">
        <f>ASIN((A590-A580)/((AVERAGE(C580:C590)/3600)*(F590-F580)))</f>
        <v>1.3253400043842657E-2</v>
      </c>
      <c r="H585">
        <f t="shared" si="30"/>
        <v>0.75936388671068444</v>
      </c>
    </row>
    <row r="586" spans="1:8">
      <c r="A586">
        <v>216</v>
      </c>
      <c r="B586">
        <v>27164</v>
      </c>
      <c r="C586" s="3">
        <v>27164</v>
      </c>
      <c r="D586">
        <f t="shared" si="29"/>
        <v>0</v>
      </c>
      <c r="E586">
        <v>584000</v>
      </c>
      <c r="F586">
        <f t="shared" si="28"/>
        <v>584</v>
      </c>
      <c r="G586">
        <f>ASIN((A591-A581)/((AVERAGE(C581:C591)/3600)*(F591-F581)))</f>
        <v>1.3253444402010189E-2</v>
      </c>
      <c r="H586">
        <f t="shared" si="30"/>
        <v>0.75936642824647094</v>
      </c>
    </row>
    <row r="587" spans="1:8">
      <c r="A587">
        <v>217</v>
      </c>
      <c r="B587">
        <v>27163</v>
      </c>
      <c r="C587" s="3">
        <v>27163</v>
      </c>
      <c r="D587">
        <f t="shared" si="29"/>
        <v>-3.6000000000058208</v>
      </c>
      <c r="E587">
        <v>585000</v>
      </c>
      <c r="F587">
        <f t="shared" si="28"/>
        <v>585</v>
      </c>
      <c r="G587">
        <f>ASIN((A592-A582)/((AVERAGE(C582:C592)/3600)*(F592-F582)))</f>
        <v>1.3253488760474661E-2</v>
      </c>
      <c r="H587">
        <f t="shared" si="30"/>
        <v>0.75936896979927093</v>
      </c>
    </row>
    <row r="588" spans="1:8">
      <c r="A588">
        <v>217</v>
      </c>
      <c r="B588">
        <v>27163</v>
      </c>
      <c r="C588" s="3">
        <v>27163</v>
      </c>
      <c r="D588">
        <f t="shared" si="29"/>
        <v>0</v>
      </c>
      <c r="E588">
        <v>586000</v>
      </c>
      <c r="F588">
        <f t="shared" si="28"/>
        <v>586</v>
      </c>
      <c r="G588">
        <f>ASIN((A593-A583)/((AVERAGE(C583:C593)/3600)*(F593-F583)))</f>
        <v>1.3253533119236067E-2</v>
      </c>
      <c r="H588">
        <f t="shared" si="30"/>
        <v>0.75937151136908387</v>
      </c>
    </row>
    <row r="589" spans="1:8">
      <c r="A589">
        <v>217</v>
      </c>
      <c r="B589">
        <v>27163</v>
      </c>
      <c r="C589" s="3">
        <v>27163</v>
      </c>
      <c r="D589">
        <f t="shared" si="29"/>
        <v>0</v>
      </c>
      <c r="E589">
        <v>587000</v>
      </c>
      <c r="F589">
        <f t="shared" si="28"/>
        <v>587</v>
      </c>
      <c r="G589">
        <f>ASIN((A594-A584)/((AVERAGE(C584:C594)/3600)*(F594-F584)))</f>
        <v>1.3253577478294419E-2</v>
      </c>
      <c r="H589">
        <f t="shared" si="30"/>
        <v>0.75937405295591065</v>
      </c>
    </row>
    <row r="590" spans="1:8">
      <c r="A590">
        <v>217</v>
      </c>
      <c r="B590">
        <v>27163</v>
      </c>
      <c r="C590" s="3">
        <v>27163</v>
      </c>
      <c r="D590">
        <f t="shared" si="29"/>
        <v>0</v>
      </c>
      <c r="E590">
        <v>588000</v>
      </c>
      <c r="F590">
        <f t="shared" si="28"/>
        <v>588</v>
      </c>
      <c r="G590">
        <f>ASIN((A595-A585)/((AVERAGE(C585:C595)/3600)*(F595-F585)))</f>
        <v>1.3253621837649717E-2</v>
      </c>
      <c r="H590">
        <f t="shared" si="30"/>
        <v>0.75937659455975115</v>
      </c>
    </row>
    <row r="591" spans="1:8">
      <c r="A591">
        <v>217</v>
      </c>
      <c r="B591">
        <v>27163</v>
      </c>
      <c r="C591" s="3">
        <v>27163</v>
      </c>
      <c r="D591">
        <f t="shared" si="29"/>
        <v>0</v>
      </c>
      <c r="E591">
        <v>589000</v>
      </c>
      <c r="F591">
        <f t="shared" si="28"/>
        <v>589</v>
      </c>
      <c r="G591">
        <f>ASIN((A596-A586)/((AVERAGE(C586:C596)/3600)*(F596-F586)))</f>
        <v>1.3253666197301962E-2</v>
      </c>
      <c r="H591">
        <f t="shared" si="30"/>
        <v>0.75937913618060549</v>
      </c>
    </row>
    <row r="592" spans="1:8">
      <c r="A592">
        <v>217</v>
      </c>
      <c r="B592">
        <v>27163</v>
      </c>
      <c r="C592" s="3">
        <v>27163</v>
      </c>
      <c r="D592">
        <f t="shared" si="29"/>
        <v>0</v>
      </c>
      <c r="E592">
        <v>590000</v>
      </c>
      <c r="F592">
        <f t="shared" si="28"/>
        <v>590</v>
      </c>
      <c r="G592">
        <f>ASIN((A597-A587)/((AVERAGE(C587:C597)/3600)*(F597-F587)))</f>
        <v>0</v>
      </c>
      <c r="H592">
        <f t="shared" si="30"/>
        <v>0</v>
      </c>
    </row>
    <row r="593" spans="1:8">
      <c r="A593">
        <v>217</v>
      </c>
      <c r="B593">
        <v>27163</v>
      </c>
      <c r="C593" s="3">
        <v>27163</v>
      </c>
      <c r="D593">
        <f t="shared" si="29"/>
        <v>0</v>
      </c>
      <c r="E593">
        <v>591000</v>
      </c>
      <c r="F593">
        <f t="shared" si="28"/>
        <v>591</v>
      </c>
      <c r="G593">
        <f>ASIN((A598-A588)/((AVERAGE(C588:C598)/3600)*(F598-F588)))</f>
        <v>0</v>
      </c>
      <c r="H593">
        <f t="shared" si="30"/>
        <v>0</v>
      </c>
    </row>
    <row r="594" spans="1:8">
      <c r="A594">
        <v>217</v>
      </c>
      <c r="B594">
        <v>27163</v>
      </c>
      <c r="C594" s="3">
        <v>27163</v>
      </c>
      <c r="D594">
        <f t="shared" si="29"/>
        <v>0</v>
      </c>
      <c r="E594">
        <v>592000</v>
      </c>
      <c r="F594">
        <f t="shared" si="28"/>
        <v>592</v>
      </c>
      <c r="G594">
        <f>ASIN((A599-A589)/((AVERAGE(C589:C599)/3600)*(F599-F589)))</f>
        <v>0</v>
      </c>
      <c r="H594">
        <f t="shared" si="30"/>
        <v>0</v>
      </c>
    </row>
    <row r="595" spans="1:8">
      <c r="A595">
        <v>217</v>
      </c>
      <c r="B595">
        <v>27183</v>
      </c>
      <c r="C595" s="3">
        <v>27163</v>
      </c>
      <c r="D595">
        <f t="shared" si="29"/>
        <v>0</v>
      </c>
      <c r="E595">
        <v>593000</v>
      </c>
      <c r="F595">
        <f t="shared" si="28"/>
        <v>593</v>
      </c>
      <c r="G595">
        <f>ASIN((A600-A590)/((AVERAGE(C590:C600)/3600)*(F600-F590)))</f>
        <v>0</v>
      </c>
      <c r="H595">
        <f t="shared" si="30"/>
        <v>0</v>
      </c>
    </row>
    <row r="596" spans="1:8">
      <c r="A596">
        <v>217</v>
      </c>
      <c r="B596">
        <v>27183</v>
      </c>
      <c r="C596" s="3">
        <v>27163</v>
      </c>
      <c r="D596">
        <f t="shared" si="29"/>
        <v>0</v>
      </c>
      <c r="E596">
        <v>594000</v>
      </c>
      <c r="F596">
        <f t="shared" si="28"/>
        <v>594</v>
      </c>
      <c r="G596">
        <f>ASIN((A601-A591)/((AVERAGE(C591:C601)/3600)*(F601-F591)))</f>
        <v>0</v>
      </c>
      <c r="H596">
        <f t="shared" si="30"/>
        <v>0</v>
      </c>
    </row>
    <row r="597" spans="1:8">
      <c r="A597">
        <v>217</v>
      </c>
      <c r="B597">
        <v>27183</v>
      </c>
      <c r="C597" s="3">
        <v>27163</v>
      </c>
      <c r="D597">
        <f t="shared" si="29"/>
        <v>0</v>
      </c>
      <c r="E597">
        <v>595000</v>
      </c>
      <c r="F597">
        <f t="shared" si="28"/>
        <v>595</v>
      </c>
      <c r="G597">
        <f>ASIN((A602-A592)/((AVERAGE(C592:C602)/3600)*(F602-F592)))</f>
        <v>0</v>
      </c>
      <c r="H597">
        <f t="shared" si="30"/>
        <v>0</v>
      </c>
    </row>
    <row r="598" spans="1:8">
      <c r="A598">
        <v>217</v>
      </c>
      <c r="B598">
        <v>27162</v>
      </c>
      <c r="C598" s="3">
        <v>27162</v>
      </c>
      <c r="D598">
        <f t="shared" si="29"/>
        <v>-3.6000000000058208</v>
      </c>
      <c r="E598">
        <v>596000</v>
      </c>
      <c r="F598">
        <f t="shared" si="28"/>
        <v>596</v>
      </c>
      <c r="G598">
        <f>ASIN((A603-A593)/((AVERAGE(C593:C603)/3600)*(F603-F593)))</f>
        <v>0</v>
      </c>
      <c r="H598">
        <f t="shared" si="30"/>
        <v>0</v>
      </c>
    </row>
    <row r="599" spans="1:8">
      <c r="A599">
        <v>217</v>
      </c>
      <c r="B599">
        <v>27162</v>
      </c>
      <c r="C599" s="3">
        <v>27162</v>
      </c>
      <c r="D599">
        <f t="shared" si="29"/>
        <v>0</v>
      </c>
      <c r="E599">
        <v>597000</v>
      </c>
      <c r="F599">
        <f t="shared" si="28"/>
        <v>597</v>
      </c>
      <c r="G599">
        <f>ASIN((A604-A594)/((AVERAGE(C594:C604)/3600)*(F604-F594)))</f>
        <v>0</v>
      </c>
      <c r="H599">
        <f t="shared" si="30"/>
        <v>0</v>
      </c>
    </row>
    <row r="600" spans="1:8">
      <c r="A600">
        <v>217</v>
      </c>
      <c r="B600">
        <v>27162</v>
      </c>
      <c r="C600" s="3">
        <v>27162</v>
      </c>
      <c r="D600">
        <f t="shared" si="29"/>
        <v>0</v>
      </c>
      <c r="E600">
        <v>598000</v>
      </c>
      <c r="F600">
        <f t="shared" si="28"/>
        <v>598</v>
      </c>
      <c r="G600">
        <f>ASIN((A605-A595)/((AVERAGE(C595:C605)/3600)*(F605-F595)))</f>
        <v>0</v>
      </c>
      <c r="H600">
        <f t="shared" si="30"/>
        <v>0</v>
      </c>
    </row>
    <row r="601" spans="1:8">
      <c r="A601">
        <v>217</v>
      </c>
      <c r="B601">
        <v>27162</v>
      </c>
      <c r="C601" s="3">
        <v>27162</v>
      </c>
      <c r="D601">
        <f t="shared" si="29"/>
        <v>0</v>
      </c>
      <c r="E601">
        <v>599000</v>
      </c>
      <c r="F601">
        <f t="shared" si="28"/>
        <v>599</v>
      </c>
      <c r="G601">
        <f>ASIN((A606-A596)/((AVERAGE(C596:C606)/3600)*(F606-F596)))</f>
        <v>0</v>
      </c>
      <c r="H601">
        <f t="shared" si="30"/>
        <v>0</v>
      </c>
    </row>
    <row r="602" spans="1:8">
      <c r="A602">
        <v>217</v>
      </c>
      <c r="B602">
        <v>27162</v>
      </c>
      <c r="C602" s="3">
        <v>27162</v>
      </c>
      <c r="D602">
        <f t="shared" si="29"/>
        <v>0</v>
      </c>
      <c r="E602">
        <v>600000</v>
      </c>
      <c r="F602">
        <f t="shared" si="28"/>
        <v>600</v>
      </c>
      <c r="G602">
        <f>ASIN((A607-A597)/((AVERAGE(C597:C607)/3600)*(F607-F597)))</f>
        <v>0</v>
      </c>
      <c r="H602">
        <f t="shared" si="30"/>
        <v>0</v>
      </c>
    </row>
    <row r="603" spans="1:8">
      <c r="A603">
        <v>217</v>
      </c>
      <c r="B603">
        <v>27162</v>
      </c>
      <c r="C603" s="3">
        <v>27162</v>
      </c>
      <c r="D603">
        <f t="shared" si="29"/>
        <v>0</v>
      </c>
      <c r="E603">
        <v>601000</v>
      </c>
      <c r="F603">
        <f t="shared" si="28"/>
        <v>601</v>
      </c>
      <c r="G603">
        <f>ASIN((A608-A598)/((AVERAGE(C598:C608)/3600)*(F608-F598)))</f>
        <v>0</v>
      </c>
      <c r="H603">
        <f t="shared" si="30"/>
        <v>0</v>
      </c>
    </row>
    <row r="604" spans="1:8">
      <c r="A604">
        <v>217</v>
      </c>
      <c r="B604">
        <v>27162</v>
      </c>
      <c r="C604" s="3">
        <v>27162</v>
      </c>
      <c r="D604">
        <f t="shared" si="29"/>
        <v>0</v>
      </c>
      <c r="E604">
        <v>602000</v>
      </c>
      <c r="F604">
        <f t="shared" si="28"/>
        <v>602</v>
      </c>
      <c r="G604">
        <f>ASIN((A609-A599)/((AVERAGE(C599:C609)/3600)*(F609-F599)))</f>
        <v>0</v>
      </c>
      <c r="H604">
        <f t="shared" si="30"/>
        <v>0</v>
      </c>
    </row>
    <row r="605" spans="1:8">
      <c r="A605">
        <v>217</v>
      </c>
      <c r="B605">
        <v>27162</v>
      </c>
      <c r="C605" s="3">
        <v>27162</v>
      </c>
      <c r="D605">
        <f t="shared" si="29"/>
        <v>0</v>
      </c>
      <c r="E605">
        <v>603000</v>
      </c>
      <c r="F605">
        <f t="shared" si="28"/>
        <v>603</v>
      </c>
      <c r="G605">
        <f>ASIN((A610-A600)/((AVERAGE(C600:C610)/3600)*(F610-F600)))</f>
        <v>0</v>
      </c>
      <c r="H605">
        <f t="shared" si="30"/>
        <v>0</v>
      </c>
    </row>
    <row r="606" spans="1:8">
      <c r="A606">
        <v>217</v>
      </c>
      <c r="B606">
        <v>27162</v>
      </c>
      <c r="C606" s="3">
        <v>27162</v>
      </c>
      <c r="D606">
        <f t="shared" si="29"/>
        <v>0</v>
      </c>
      <c r="E606">
        <v>604000</v>
      </c>
      <c r="F606">
        <f t="shared" si="28"/>
        <v>604</v>
      </c>
      <c r="G606">
        <f>ASIN((A611-A601)/((AVERAGE(C601:C611)/3600)*(F611-F601)))</f>
        <v>0</v>
      </c>
      <c r="H606">
        <f t="shared" si="30"/>
        <v>0</v>
      </c>
    </row>
    <row r="607" spans="1:8">
      <c r="A607">
        <v>217</v>
      </c>
      <c r="B607">
        <v>27162</v>
      </c>
      <c r="C607" s="3">
        <v>27162</v>
      </c>
      <c r="D607">
        <f t="shared" si="29"/>
        <v>0</v>
      </c>
      <c r="E607">
        <v>605000</v>
      </c>
      <c r="F607">
        <f t="shared" si="28"/>
        <v>605</v>
      </c>
      <c r="G607">
        <f>ASIN((A612-A602)/((AVERAGE(C602:C612)/3600)*(F612-F602)))</f>
        <v>0</v>
      </c>
      <c r="H607">
        <f t="shared" si="30"/>
        <v>0</v>
      </c>
    </row>
    <row r="608" spans="1:8">
      <c r="A608">
        <v>217</v>
      </c>
      <c r="B608">
        <v>27161</v>
      </c>
      <c r="C608" s="3">
        <v>27161</v>
      </c>
      <c r="D608">
        <f t="shared" si="29"/>
        <v>-3.5999999999912689</v>
      </c>
      <c r="E608">
        <v>606000</v>
      </c>
      <c r="F608">
        <f t="shared" si="28"/>
        <v>606</v>
      </c>
      <c r="G608">
        <f>ASIN((A613-A603)/((AVERAGE(C603:C613)/3600)*(F613-F603)))</f>
        <v>0</v>
      </c>
      <c r="H608">
        <f t="shared" si="30"/>
        <v>0</v>
      </c>
    </row>
    <row r="609" spans="1:8">
      <c r="A609">
        <v>217</v>
      </c>
      <c r="B609">
        <v>27161</v>
      </c>
      <c r="C609" s="3">
        <v>27161</v>
      </c>
      <c r="D609">
        <f t="shared" si="29"/>
        <v>0</v>
      </c>
      <c r="E609">
        <v>607000</v>
      </c>
      <c r="F609">
        <f t="shared" si="28"/>
        <v>607</v>
      </c>
      <c r="G609">
        <f>ASIN((A614-A604)/((AVERAGE(C604:C614)/3600)*(F614-F604)))</f>
        <v>0</v>
      </c>
      <c r="H609">
        <f t="shared" si="30"/>
        <v>0</v>
      </c>
    </row>
    <row r="610" spans="1:8">
      <c r="A610">
        <v>217</v>
      </c>
      <c r="B610">
        <v>27161</v>
      </c>
      <c r="C610" s="3">
        <v>27161</v>
      </c>
      <c r="D610">
        <f t="shared" si="29"/>
        <v>0</v>
      </c>
      <c r="E610">
        <v>608000</v>
      </c>
      <c r="F610">
        <f t="shared" si="28"/>
        <v>608</v>
      </c>
      <c r="G610">
        <f>ASIN((A615-A605)/((AVERAGE(C605:C615)/3600)*(F615-F605)))</f>
        <v>0</v>
      </c>
      <c r="H610">
        <f t="shared" si="30"/>
        <v>0</v>
      </c>
    </row>
    <row r="611" spans="1:8">
      <c r="A611">
        <v>217</v>
      </c>
      <c r="B611">
        <v>27161</v>
      </c>
      <c r="C611" s="3">
        <v>27161</v>
      </c>
      <c r="D611">
        <f t="shared" si="29"/>
        <v>0</v>
      </c>
      <c r="E611">
        <v>609000</v>
      </c>
      <c r="F611">
        <f t="shared" si="28"/>
        <v>609</v>
      </c>
      <c r="G611">
        <f>ASIN((A616-A606)/((AVERAGE(C606:C616)/3600)*(F616-F606)))</f>
        <v>0</v>
      </c>
      <c r="H611">
        <f t="shared" si="30"/>
        <v>0</v>
      </c>
    </row>
    <row r="612" spans="1:8">
      <c r="A612">
        <v>217</v>
      </c>
      <c r="B612">
        <v>27161</v>
      </c>
      <c r="C612" s="3">
        <v>27161</v>
      </c>
      <c r="D612">
        <f t="shared" si="29"/>
        <v>0</v>
      </c>
      <c r="E612">
        <v>610000</v>
      </c>
      <c r="F612">
        <f t="shared" si="28"/>
        <v>610</v>
      </c>
      <c r="G612">
        <f>ASIN((A617-A607)/((AVERAGE(C607:C617)/3600)*(F617-F607)))</f>
        <v>0</v>
      </c>
      <c r="H612">
        <f t="shared" si="30"/>
        <v>0</v>
      </c>
    </row>
    <row r="613" spans="1:8">
      <c r="A613">
        <v>217</v>
      </c>
      <c r="B613">
        <v>27161</v>
      </c>
      <c r="C613" s="3">
        <v>27161</v>
      </c>
      <c r="D613">
        <f t="shared" si="29"/>
        <v>0</v>
      </c>
      <c r="E613">
        <v>611000</v>
      </c>
      <c r="F613">
        <f t="shared" si="28"/>
        <v>611</v>
      </c>
      <c r="G613">
        <f>ASIN((A618-A608)/((AVERAGE(C608:C618)/3600)*(F618-F608)))</f>
        <v>0</v>
      </c>
      <c r="H613">
        <f t="shared" si="30"/>
        <v>0</v>
      </c>
    </row>
    <row r="614" spans="1:8">
      <c r="A614">
        <v>217</v>
      </c>
      <c r="B614">
        <v>27161</v>
      </c>
      <c r="C614" s="3">
        <v>27161</v>
      </c>
      <c r="D614">
        <f t="shared" si="29"/>
        <v>0</v>
      </c>
      <c r="E614">
        <v>612000</v>
      </c>
      <c r="F614">
        <f t="shared" si="28"/>
        <v>612</v>
      </c>
      <c r="G614">
        <f>ASIN((A619-A609)/((AVERAGE(C609:C619)/3600)*(F619-F609)))</f>
        <v>0</v>
      </c>
      <c r="H614">
        <f t="shared" si="30"/>
        <v>0</v>
      </c>
    </row>
    <row r="615" spans="1:8">
      <c r="A615">
        <v>217</v>
      </c>
      <c r="B615">
        <v>27161</v>
      </c>
      <c r="C615" s="3">
        <v>27161</v>
      </c>
      <c r="D615">
        <f t="shared" si="29"/>
        <v>0</v>
      </c>
      <c r="E615">
        <v>613000</v>
      </c>
      <c r="F615">
        <f t="shared" si="28"/>
        <v>613</v>
      </c>
      <c r="G615">
        <f>ASIN((A620-A610)/((AVERAGE(C610:C620)/3600)*(F620-F610)))</f>
        <v>0</v>
      </c>
      <c r="H615">
        <f t="shared" si="30"/>
        <v>0</v>
      </c>
    </row>
    <row r="616" spans="1:8">
      <c r="A616">
        <v>217</v>
      </c>
      <c r="B616">
        <v>27161</v>
      </c>
      <c r="C616" s="3">
        <v>27161</v>
      </c>
      <c r="D616">
        <f t="shared" si="29"/>
        <v>0</v>
      </c>
      <c r="E616">
        <v>614000</v>
      </c>
      <c r="F616">
        <f t="shared" si="28"/>
        <v>614</v>
      </c>
      <c r="G616">
        <f>ASIN((A621-A611)/((AVERAGE(C611:C621)/3600)*(F621-F611)))</f>
        <v>0</v>
      </c>
      <c r="H616">
        <f t="shared" si="30"/>
        <v>0</v>
      </c>
    </row>
    <row r="617" spans="1:8">
      <c r="A617">
        <v>217</v>
      </c>
      <c r="B617">
        <v>27160</v>
      </c>
      <c r="C617" s="3">
        <v>27160</v>
      </c>
      <c r="D617">
        <f t="shared" si="29"/>
        <v>-3.6000000000058208</v>
      </c>
      <c r="E617">
        <v>615000</v>
      </c>
      <c r="F617">
        <f t="shared" si="28"/>
        <v>615</v>
      </c>
      <c r="G617">
        <f>ASIN((A622-A612)/((AVERAGE(C612:C622)/3600)*(F622-F612)))</f>
        <v>0</v>
      </c>
      <c r="H617">
        <f t="shared" si="30"/>
        <v>0</v>
      </c>
    </row>
    <row r="618" spans="1:8">
      <c r="A618">
        <v>217</v>
      </c>
      <c r="B618">
        <v>27160</v>
      </c>
      <c r="C618" s="3">
        <v>27160</v>
      </c>
      <c r="D618">
        <f t="shared" si="29"/>
        <v>0</v>
      </c>
      <c r="E618">
        <v>616000</v>
      </c>
      <c r="F618">
        <f t="shared" si="28"/>
        <v>616</v>
      </c>
      <c r="G618">
        <f>ASIN((A623-A613)/((AVERAGE(C613:C623)/3600)*(F623-F613)))</f>
        <v>0</v>
      </c>
      <c r="H618">
        <f t="shared" si="30"/>
        <v>0</v>
      </c>
    </row>
    <row r="619" spans="1:8">
      <c r="A619">
        <v>217</v>
      </c>
      <c r="B619">
        <v>27160</v>
      </c>
      <c r="C619" s="3">
        <v>27160</v>
      </c>
      <c r="D619">
        <f t="shared" si="29"/>
        <v>0</v>
      </c>
      <c r="E619">
        <v>617000</v>
      </c>
      <c r="F619">
        <f t="shared" si="28"/>
        <v>617</v>
      </c>
      <c r="G619">
        <f>ASIN((A624-A614)/((AVERAGE(C614:C624)/3600)*(F624-F614)))</f>
        <v>0</v>
      </c>
      <c r="H619">
        <f t="shared" si="30"/>
        <v>0</v>
      </c>
    </row>
    <row r="620" spans="1:8">
      <c r="A620">
        <v>217</v>
      </c>
      <c r="B620">
        <v>27160</v>
      </c>
      <c r="C620" s="3">
        <v>27160</v>
      </c>
      <c r="D620">
        <f t="shared" si="29"/>
        <v>0</v>
      </c>
      <c r="E620">
        <v>618000</v>
      </c>
      <c r="F620">
        <f t="shared" si="28"/>
        <v>618</v>
      </c>
      <c r="G620">
        <f>ASIN((A625-A615)/((AVERAGE(C615:C625)/3600)*(F625-F615)))</f>
        <v>0</v>
      </c>
      <c r="H620">
        <f t="shared" si="30"/>
        <v>0</v>
      </c>
    </row>
    <row r="621" spans="1:8">
      <c r="A621">
        <v>217</v>
      </c>
      <c r="B621">
        <v>27160</v>
      </c>
      <c r="C621" s="3">
        <v>27160</v>
      </c>
      <c r="D621">
        <f t="shared" si="29"/>
        <v>0</v>
      </c>
      <c r="E621">
        <v>619000</v>
      </c>
      <c r="F621">
        <f t="shared" si="28"/>
        <v>619</v>
      </c>
      <c r="G621">
        <f>ASIN((A626-A616)/((AVERAGE(C616:C626)/3600)*(F626-F616)))</f>
        <v>0</v>
      </c>
      <c r="H621">
        <f t="shared" si="30"/>
        <v>0</v>
      </c>
    </row>
    <row r="622" spans="1:8">
      <c r="A622">
        <v>217</v>
      </c>
      <c r="B622">
        <v>27160</v>
      </c>
      <c r="C622" s="3">
        <v>27160</v>
      </c>
      <c r="D622">
        <f t="shared" si="29"/>
        <v>0</v>
      </c>
      <c r="E622">
        <v>620000</v>
      </c>
      <c r="F622">
        <f t="shared" si="28"/>
        <v>620</v>
      </c>
      <c r="G622">
        <f>ASIN((A627-A617)/((AVERAGE(C617:C627)/3600)*(F627-F617)))</f>
        <v>0</v>
      </c>
      <c r="H622">
        <f t="shared" si="30"/>
        <v>0</v>
      </c>
    </row>
    <row r="623" spans="1:8">
      <c r="A623">
        <v>217</v>
      </c>
      <c r="B623">
        <v>27160</v>
      </c>
      <c r="C623" s="3">
        <v>27160</v>
      </c>
      <c r="D623">
        <f t="shared" si="29"/>
        <v>0</v>
      </c>
      <c r="E623">
        <v>621000</v>
      </c>
      <c r="F623">
        <f t="shared" si="28"/>
        <v>621</v>
      </c>
      <c r="G623">
        <f>ASIN((A628-A618)/((AVERAGE(C618:C628)/3600)*(F628-F618)))</f>
        <v>0</v>
      </c>
      <c r="H623">
        <f t="shared" si="30"/>
        <v>0</v>
      </c>
    </row>
    <row r="624" spans="1:8">
      <c r="A624">
        <v>217</v>
      </c>
      <c r="B624">
        <v>27180</v>
      </c>
      <c r="C624" s="3">
        <v>27160</v>
      </c>
      <c r="D624">
        <f t="shared" si="29"/>
        <v>0</v>
      </c>
      <c r="E624">
        <v>622000</v>
      </c>
      <c r="F624">
        <f t="shared" si="28"/>
        <v>622</v>
      </c>
      <c r="G624">
        <f>ASIN((A629-A619)/((AVERAGE(C619:C629)/3600)*(F629-F619)))</f>
        <v>0</v>
      </c>
      <c r="H624">
        <f t="shared" si="30"/>
        <v>0</v>
      </c>
    </row>
    <row r="625" spans="1:8">
      <c r="A625">
        <v>217</v>
      </c>
      <c r="B625">
        <v>27180</v>
      </c>
      <c r="C625" s="3">
        <v>27160</v>
      </c>
      <c r="D625">
        <f t="shared" si="29"/>
        <v>0</v>
      </c>
      <c r="E625">
        <v>623000</v>
      </c>
      <c r="F625">
        <f t="shared" si="28"/>
        <v>623</v>
      </c>
      <c r="G625">
        <f>ASIN((A630-A620)/((AVERAGE(C620:C630)/3600)*(F630-F620)))</f>
        <v>1.3255396455391361E-2</v>
      </c>
      <c r="H625">
        <f t="shared" si="30"/>
        <v>0.7594782726665964</v>
      </c>
    </row>
    <row r="626" spans="1:8">
      <c r="A626">
        <v>217</v>
      </c>
      <c r="B626">
        <v>27159</v>
      </c>
      <c r="C626" s="3">
        <v>27159</v>
      </c>
      <c r="D626">
        <f t="shared" si="29"/>
        <v>-3.5999999999912689</v>
      </c>
      <c r="E626">
        <v>624000</v>
      </c>
      <c r="F626">
        <f t="shared" si="28"/>
        <v>624</v>
      </c>
      <c r="G626">
        <f>ASIN((A631-A621)/((AVERAGE(C621:C631)/3600)*(F631-F621)))</f>
        <v>1.3255440826924005E-2</v>
      </c>
      <c r="H626">
        <f t="shared" si="30"/>
        <v>0.75948081496814746</v>
      </c>
    </row>
    <row r="627" spans="1:8">
      <c r="A627">
        <v>217</v>
      </c>
      <c r="B627">
        <v>27159</v>
      </c>
      <c r="C627" s="3">
        <v>27159</v>
      </c>
      <c r="D627">
        <f t="shared" si="29"/>
        <v>0</v>
      </c>
      <c r="E627">
        <v>625000</v>
      </c>
      <c r="F627">
        <f t="shared" si="28"/>
        <v>625</v>
      </c>
      <c r="G627">
        <f>ASIN((A632-A622)/((AVERAGE(C622:C632)/3600)*(F632-F622)))</f>
        <v>1.3255485198753716E-2</v>
      </c>
      <c r="H627">
        <f t="shared" si="30"/>
        <v>0.75948335728671912</v>
      </c>
    </row>
    <row r="628" spans="1:8">
      <c r="A628">
        <v>217</v>
      </c>
      <c r="B628">
        <v>27159</v>
      </c>
      <c r="C628" s="3">
        <v>27159</v>
      </c>
      <c r="D628">
        <f t="shared" si="29"/>
        <v>0</v>
      </c>
      <c r="E628">
        <v>626000</v>
      </c>
      <c r="F628">
        <f t="shared" si="28"/>
        <v>626</v>
      </c>
      <c r="G628">
        <f>ASIN((A633-A623)/((AVERAGE(C623:C633)/3600)*(F633-F623)))</f>
        <v>1.3255529570880501E-2</v>
      </c>
      <c r="H628">
        <f t="shared" si="30"/>
        <v>0.75948589962231194</v>
      </c>
    </row>
    <row r="629" spans="1:8">
      <c r="A629">
        <v>217</v>
      </c>
      <c r="B629">
        <v>27159</v>
      </c>
      <c r="C629" s="3">
        <v>27159</v>
      </c>
      <c r="D629">
        <f t="shared" si="29"/>
        <v>0</v>
      </c>
      <c r="E629">
        <v>627000</v>
      </c>
      <c r="F629">
        <f t="shared" si="28"/>
        <v>627</v>
      </c>
      <c r="G629">
        <f>ASIN((A634-A624)/((AVERAGE(C624:C634)/3600)*(F634-F624)))</f>
        <v>1.325561831602531E-2</v>
      </c>
      <c r="H629">
        <f t="shared" si="30"/>
        <v>0.75949098434456175</v>
      </c>
    </row>
    <row r="630" spans="1:8">
      <c r="A630">
        <v>218</v>
      </c>
      <c r="B630">
        <v>27159</v>
      </c>
      <c r="C630" s="3">
        <v>27159</v>
      </c>
      <c r="D630">
        <f t="shared" si="29"/>
        <v>0</v>
      </c>
      <c r="E630">
        <v>628000</v>
      </c>
      <c r="F630">
        <f t="shared" si="28"/>
        <v>628</v>
      </c>
      <c r="G630">
        <f>ASIN((A635-A625)/((AVERAGE(C625:C635)/3600)*(F635-F625)))</f>
        <v>1.3255707062358447E-2</v>
      </c>
      <c r="H630">
        <f t="shared" si="30"/>
        <v>0.75949606913489776</v>
      </c>
    </row>
    <row r="631" spans="1:8">
      <c r="A631">
        <v>218</v>
      </c>
      <c r="B631">
        <v>27159</v>
      </c>
      <c r="C631" s="3">
        <v>27159</v>
      </c>
      <c r="D631">
        <f t="shared" si="29"/>
        <v>0</v>
      </c>
      <c r="E631">
        <v>629000</v>
      </c>
      <c r="F631">
        <f t="shared" si="28"/>
        <v>629</v>
      </c>
      <c r="G631">
        <f>ASIN((A636-A626)/((AVERAGE(C626:C636)/3600)*(F636-F626)))</f>
        <v>1.3255795809879942E-2</v>
      </c>
      <c r="H631">
        <f t="shared" si="30"/>
        <v>0.75950115399332163</v>
      </c>
    </row>
    <row r="632" spans="1:8">
      <c r="A632">
        <v>218</v>
      </c>
      <c r="B632">
        <v>27159</v>
      </c>
      <c r="C632" s="3">
        <v>27159</v>
      </c>
      <c r="D632">
        <f t="shared" si="29"/>
        <v>0</v>
      </c>
      <c r="E632">
        <v>630000</v>
      </c>
      <c r="F632">
        <f t="shared" si="28"/>
        <v>630</v>
      </c>
      <c r="G632">
        <f>ASIN((A637-A627)/((AVERAGE(C627:C637)/3600)*(F637-F627)))</f>
        <v>1.3255840184086329E-2</v>
      </c>
      <c r="H632">
        <f t="shared" si="30"/>
        <v>0.75950369644806692</v>
      </c>
    </row>
    <row r="633" spans="1:8">
      <c r="A633">
        <v>218</v>
      </c>
      <c r="B633">
        <v>27159</v>
      </c>
      <c r="C633" s="3">
        <v>27159</v>
      </c>
      <c r="D633">
        <f t="shared" si="29"/>
        <v>0</v>
      </c>
      <c r="E633">
        <v>631000</v>
      </c>
      <c r="F633">
        <f t="shared" si="28"/>
        <v>631</v>
      </c>
      <c r="G633">
        <f>ASIN((A638-A628)/((AVERAGE(C628:C638)/3600)*(F638-F628)))</f>
        <v>1.3255884558589814E-2</v>
      </c>
      <c r="H633">
        <f t="shared" si="30"/>
        <v>0.7595062389198346</v>
      </c>
    </row>
    <row r="634" spans="1:8">
      <c r="A634">
        <v>218</v>
      </c>
      <c r="B634">
        <v>27158</v>
      </c>
      <c r="C634" s="3">
        <v>27158</v>
      </c>
      <c r="D634">
        <f t="shared" si="29"/>
        <v>-3.6000000000058208</v>
      </c>
      <c r="E634">
        <v>632000</v>
      </c>
      <c r="F634">
        <f t="shared" si="28"/>
        <v>632</v>
      </c>
      <c r="G634">
        <f>ASIN((A639-A629)/((AVERAGE(C629:C639)/3600)*(F639-F629)))</f>
        <v>1.3255928933390405E-2</v>
      </c>
      <c r="H634">
        <f t="shared" si="30"/>
        <v>0.75950878140862521</v>
      </c>
    </row>
    <row r="635" spans="1:8">
      <c r="A635">
        <v>218</v>
      </c>
      <c r="B635">
        <v>27158</v>
      </c>
      <c r="C635" s="3">
        <v>27158</v>
      </c>
      <c r="D635">
        <f t="shared" si="29"/>
        <v>0</v>
      </c>
      <c r="E635">
        <v>633000</v>
      </c>
      <c r="F635">
        <f t="shared" si="28"/>
        <v>633</v>
      </c>
      <c r="G635">
        <f>ASIN((A640-A630)/((AVERAGE(C630:C640)/3600)*(F640-F630)))</f>
        <v>0</v>
      </c>
      <c r="H635">
        <f t="shared" si="30"/>
        <v>0</v>
      </c>
    </row>
    <row r="636" spans="1:8">
      <c r="A636">
        <v>218</v>
      </c>
      <c r="B636">
        <v>27158</v>
      </c>
      <c r="C636" s="3">
        <v>27158</v>
      </c>
      <c r="D636">
        <f t="shared" si="29"/>
        <v>0</v>
      </c>
      <c r="E636">
        <v>634000</v>
      </c>
      <c r="F636">
        <f t="shared" si="28"/>
        <v>634</v>
      </c>
      <c r="G636">
        <f>ASIN((A641-A631)/((AVERAGE(C631:C641)/3600)*(F641-F631)))</f>
        <v>0</v>
      </c>
      <c r="H636">
        <f t="shared" si="30"/>
        <v>0</v>
      </c>
    </row>
    <row r="637" spans="1:8">
      <c r="A637">
        <v>218</v>
      </c>
      <c r="B637">
        <v>27158</v>
      </c>
      <c r="C637" s="3">
        <v>27158</v>
      </c>
      <c r="D637">
        <f t="shared" si="29"/>
        <v>0</v>
      </c>
      <c r="E637">
        <v>635000</v>
      </c>
      <c r="F637">
        <f t="shared" si="28"/>
        <v>635</v>
      </c>
      <c r="G637">
        <f>ASIN((A642-A632)/((AVERAGE(C632:C642)/3600)*(F642-F632)))</f>
        <v>0</v>
      </c>
      <c r="H637">
        <f t="shared" si="30"/>
        <v>0</v>
      </c>
    </row>
    <row r="638" spans="1:8">
      <c r="A638">
        <v>218</v>
      </c>
      <c r="B638">
        <v>27158</v>
      </c>
      <c r="C638" s="3">
        <v>27158</v>
      </c>
      <c r="D638">
        <f t="shared" si="29"/>
        <v>0</v>
      </c>
      <c r="E638">
        <v>636000</v>
      </c>
      <c r="F638">
        <f t="shared" si="28"/>
        <v>636</v>
      </c>
      <c r="G638">
        <f>ASIN((A643-A633)/((AVERAGE(C633:C643)/3600)*(F643-F633)))</f>
        <v>0</v>
      </c>
      <c r="H638">
        <f t="shared" si="30"/>
        <v>0</v>
      </c>
    </row>
    <row r="639" spans="1:8">
      <c r="A639">
        <v>218</v>
      </c>
      <c r="B639">
        <v>27158</v>
      </c>
      <c r="C639" s="3">
        <v>27158</v>
      </c>
      <c r="D639">
        <f t="shared" si="29"/>
        <v>0</v>
      </c>
      <c r="E639">
        <v>637000</v>
      </c>
      <c r="F639">
        <f t="shared" si="28"/>
        <v>637</v>
      </c>
      <c r="G639">
        <f>ASIN((A644-A634)/((AVERAGE(C634:C644)/3600)*(F644-F634)))</f>
        <v>0</v>
      </c>
      <c r="H639">
        <f t="shared" si="30"/>
        <v>0</v>
      </c>
    </row>
    <row r="640" spans="1:8">
      <c r="A640">
        <v>218</v>
      </c>
      <c r="B640">
        <v>27158</v>
      </c>
      <c r="C640" s="3">
        <v>27158</v>
      </c>
      <c r="D640">
        <f t="shared" si="29"/>
        <v>0</v>
      </c>
      <c r="E640">
        <v>638000</v>
      </c>
      <c r="F640">
        <f t="shared" si="28"/>
        <v>638</v>
      </c>
      <c r="G640">
        <f>ASIN((A645-A635)/((AVERAGE(C635:C645)/3600)*(F645-F635)))</f>
        <v>0</v>
      </c>
      <c r="H640">
        <f t="shared" si="30"/>
        <v>0</v>
      </c>
    </row>
    <row r="641" spans="1:8">
      <c r="A641">
        <v>218</v>
      </c>
      <c r="B641">
        <v>27158</v>
      </c>
      <c r="C641" s="3">
        <v>27158</v>
      </c>
      <c r="D641">
        <f t="shared" si="29"/>
        <v>0</v>
      </c>
      <c r="E641">
        <v>639000</v>
      </c>
      <c r="F641">
        <f t="shared" si="28"/>
        <v>639</v>
      </c>
      <c r="G641">
        <f>ASIN((A646-A636)/((AVERAGE(C636:C646)/3600)*(F646-F636)))</f>
        <v>0</v>
      </c>
      <c r="H641">
        <f t="shared" si="30"/>
        <v>0</v>
      </c>
    </row>
    <row r="642" spans="1:8">
      <c r="A642">
        <v>218</v>
      </c>
      <c r="B642">
        <v>27158</v>
      </c>
      <c r="C642" s="3">
        <v>27158</v>
      </c>
      <c r="D642">
        <f t="shared" si="29"/>
        <v>0</v>
      </c>
      <c r="E642">
        <v>640000</v>
      </c>
      <c r="F642">
        <f t="shared" si="28"/>
        <v>640</v>
      </c>
      <c r="G642">
        <f>ASIN((A647-A637)/((AVERAGE(C637:C647)/3600)*(F647-F637)))</f>
        <v>0</v>
      </c>
      <c r="H642">
        <f t="shared" si="30"/>
        <v>0</v>
      </c>
    </row>
    <row r="643" spans="1:8">
      <c r="A643">
        <v>218</v>
      </c>
      <c r="B643">
        <v>27157</v>
      </c>
      <c r="C643" s="3">
        <v>27157</v>
      </c>
      <c r="D643">
        <f t="shared" si="29"/>
        <v>-3.6000000000058208</v>
      </c>
      <c r="E643">
        <v>641000</v>
      </c>
      <c r="F643">
        <f t="shared" ref="F643:F694" si="31">E643/1000</f>
        <v>641</v>
      </c>
      <c r="G643">
        <f>ASIN((A648-A638)/((AVERAGE(C638:C648)/3600)*(F648-F638)))</f>
        <v>0</v>
      </c>
      <c r="H643">
        <f t="shared" si="30"/>
        <v>0</v>
      </c>
    </row>
    <row r="644" spans="1:8">
      <c r="A644">
        <v>218</v>
      </c>
      <c r="B644">
        <v>27157</v>
      </c>
      <c r="C644" s="3">
        <v>27157</v>
      </c>
      <c r="D644">
        <f t="shared" ref="D644:D694" si="32">((C644*3.6)-(C643*3.6))</f>
        <v>0</v>
      </c>
      <c r="E644">
        <v>642000</v>
      </c>
      <c r="F644">
        <f t="shared" si="31"/>
        <v>642</v>
      </c>
      <c r="G644">
        <f>ASIN((A649-A639)/((AVERAGE(C639:C649)/3600)*(F649-F639)))</f>
        <v>0</v>
      </c>
      <c r="H644">
        <f t="shared" si="30"/>
        <v>0</v>
      </c>
    </row>
    <row r="645" spans="1:8">
      <c r="A645">
        <v>218</v>
      </c>
      <c r="B645">
        <v>27157</v>
      </c>
      <c r="C645" s="3">
        <v>27157</v>
      </c>
      <c r="D645">
        <f t="shared" si="32"/>
        <v>0</v>
      </c>
      <c r="E645">
        <v>643000</v>
      </c>
      <c r="F645">
        <f t="shared" si="31"/>
        <v>643</v>
      </c>
      <c r="G645">
        <f>ASIN((A650-A640)/((AVERAGE(C640:C650)/3600)*(F650-F640)))</f>
        <v>0</v>
      </c>
      <c r="H645">
        <f t="shared" si="30"/>
        <v>0</v>
      </c>
    </row>
    <row r="646" spans="1:8">
      <c r="A646">
        <v>218</v>
      </c>
      <c r="B646">
        <v>27157</v>
      </c>
      <c r="C646" s="3">
        <v>27157</v>
      </c>
      <c r="D646">
        <f t="shared" si="32"/>
        <v>0</v>
      </c>
      <c r="E646">
        <v>644000</v>
      </c>
      <c r="F646">
        <f t="shared" si="31"/>
        <v>644</v>
      </c>
      <c r="G646">
        <f>ASIN((A651-A641)/((AVERAGE(C641:C651)/3600)*(F651-F641)))</f>
        <v>0</v>
      </c>
      <c r="H646">
        <f t="shared" si="30"/>
        <v>0</v>
      </c>
    </row>
    <row r="647" spans="1:8">
      <c r="A647">
        <v>218</v>
      </c>
      <c r="B647">
        <v>27157</v>
      </c>
      <c r="C647" s="3">
        <v>27157</v>
      </c>
      <c r="D647">
        <f t="shared" si="32"/>
        <v>0</v>
      </c>
      <c r="E647">
        <v>645000</v>
      </c>
      <c r="F647">
        <f t="shared" si="31"/>
        <v>645</v>
      </c>
      <c r="G647">
        <f>ASIN((A652-A642)/((AVERAGE(C642:C652)/3600)*(F652-F642)))</f>
        <v>0</v>
      </c>
      <c r="H647">
        <f t="shared" ref="H647:H694" si="33">DEGREES(G647)</f>
        <v>0</v>
      </c>
    </row>
    <row r="648" spans="1:8">
      <c r="A648">
        <v>218</v>
      </c>
      <c r="B648">
        <v>27157</v>
      </c>
      <c r="C648" s="3">
        <v>27157</v>
      </c>
      <c r="D648">
        <f t="shared" si="32"/>
        <v>0</v>
      </c>
      <c r="E648">
        <v>646000</v>
      </c>
      <c r="F648">
        <f t="shared" si="31"/>
        <v>646</v>
      </c>
      <c r="G648">
        <f>ASIN((A653-A643)/((AVERAGE(C643:C653)/3600)*(F653-F643)))</f>
        <v>0</v>
      </c>
      <c r="H648">
        <f t="shared" si="33"/>
        <v>0</v>
      </c>
    </row>
    <row r="649" spans="1:8">
      <c r="A649">
        <v>218</v>
      </c>
      <c r="B649">
        <v>27157</v>
      </c>
      <c r="C649" s="3">
        <v>27157</v>
      </c>
      <c r="D649">
        <f t="shared" si="32"/>
        <v>0</v>
      </c>
      <c r="E649">
        <v>647000</v>
      </c>
      <c r="F649">
        <f t="shared" si="31"/>
        <v>647</v>
      </c>
      <c r="G649">
        <f>ASIN((A654-A644)/((AVERAGE(C644:C654)/3600)*(F654-F644)))</f>
        <v>0</v>
      </c>
      <c r="H649">
        <f t="shared" si="33"/>
        <v>0</v>
      </c>
    </row>
    <row r="650" spans="1:8">
      <c r="A650">
        <v>218</v>
      </c>
      <c r="B650">
        <v>27157</v>
      </c>
      <c r="C650" s="3">
        <v>27157</v>
      </c>
      <c r="D650">
        <f t="shared" si="32"/>
        <v>0</v>
      </c>
      <c r="E650">
        <v>648000</v>
      </c>
      <c r="F650">
        <f t="shared" si="31"/>
        <v>648</v>
      </c>
      <c r="G650">
        <f>ASIN((A655-A645)/((AVERAGE(C645:C655)/3600)*(F655-F645)))</f>
        <v>0</v>
      </c>
      <c r="H650">
        <f t="shared" si="33"/>
        <v>0</v>
      </c>
    </row>
    <row r="651" spans="1:8">
      <c r="A651">
        <v>218</v>
      </c>
      <c r="B651">
        <v>27156</v>
      </c>
      <c r="C651" s="3">
        <v>27156</v>
      </c>
      <c r="D651">
        <f t="shared" si="32"/>
        <v>-3.5999999999912689</v>
      </c>
      <c r="E651">
        <v>649000</v>
      </c>
      <c r="F651">
        <f t="shared" si="31"/>
        <v>649</v>
      </c>
      <c r="G651">
        <f>ASIN((A656-A646)/((AVERAGE(C646:C656)/3600)*(F656-F646)))</f>
        <v>0</v>
      </c>
      <c r="H651">
        <f t="shared" si="33"/>
        <v>0</v>
      </c>
    </row>
    <row r="652" spans="1:8">
      <c r="A652">
        <v>218</v>
      </c>
      <c r="B652">
        <v>27156</v>
      </c>
      <c r="C652" s="3">
        <v>27156</v>
      </c>
      <c r="D652">
        <f t="shared" si="32"/>
        <v>0</v>
      </c>
      <c r="E652">
        <v>650000</v>
      </c>
      <c r="F652">
        <f t="shared" si="31"/>
        <v>650</v>
      </c>
      <c r="G652">
        <f>ASIN((A657-A647)/((AVERAGE(C647:C657)/3600)*(F657-F647)))</f>
        <v>0</v>
      </c>
      <c r="H652">
        <f t="shared" si="33"/>
        <v>0</v>
      </c>
    </row>
    <row r="653" spans="1:8">
      <c r="A653">
        <v>218</v>
      </c>
      <c r="B653">
        <v>27156</v>
      </c>
      <c r="C653" s="3">
        <v>27156</v>
      </c>
      <c r="D653">
        <f t="shared" si="32"/>
        <v>0</v>
      </c>
      <c r="E653">
        <v>651000</v>
      </c>
      <c r="F653">
        <f t="shared" si="31"/>
        <v>651</v>
      </c>
      <c r="G653">
        <f>ASIN((A658-A648)/((AVERAGE(C648:C658)/3600)*(F658-F648)))</f>
        <v>0</v>
      </c>
      <c r="H653">
        <f t="shared" si="33"/>
        <v>0</v>
      </c>
    </row>
    <row r="654" spans="1:8">
      <c r="A654">
        <v>218</v>
      </c>
      <c r="B654">
        <v>27156</v>
      </c>
      <c r="C654" s="3">
        <v>27156</v>
      </c>
      <c r="D654">
        <f t="shared" si="32"/>
        <v>0</v>
      </c>
      <c r="E654">
        <v>652000</v>
      </c>
      <c r="F654">
        <f t="shared" si="31"/>
        <v>652</v>
      </c>
      <c r="G654">
        <f>ASIN((A659-A649)/((AVERAGE(C649:C659)/3600)*(F659-F649)))</f>
        <v>0</v>
      </c>
      <c r="H654">
        <f t="shared" si="33"/>
        <v>0</v>
      </c>
    </row>
    <row r="655" spans="1:8">
      <c r="A655">
        <v>218</v>
      </c>
      <c r="B655">
        <v>27156</v>
      </c>
      <c r="C655" s="3">
        <v>27156</v>
      </c>
      <c r="D655">
        <f t="shared" si="32"/>
        <v>0</v>
      </c>
      <c r="E655">
        <v>653000</v>
      </c>
      <c r="F655">
        <f t="shared" si="31"/>
        <v>653</v>
      </c>
      <c r="G655">
        <f>ASIN((A660-A650)/((AVERAGE(C650:C660)/3600)*(F660-F650)))</f>
        <v>0</v>
      </c>
      <c r="H655">
        <f t="shared" si="33"/>
        <v>0</v>
      </c>
    </row>
    <row r="656" spans="1:8">
      <c r="A656">
        <v>218</v>
      </c>
      <c r="B656">
        <v>27156</v>
      </c>
      <c r="C656" s="3">
        <v>27156</v>
      </c>
      <c r="D656">
        <f t="shared" si="32"/>
        <v>0</v>
      </c>
      <c r="E656">
        <v>654000</v>
      </c>
      <c r="F656">
        <f t="shared" si="31"/>
        <v>654</v>
      </c>
      <c r="G656">
        <f>ASIN((A661-A651)/((AVERAGE(C651:C661)/3600)*(F661-F651)))</f>
        <v>0</v>
      </c>
      <c r="H656">
        <f t="shared" si="33"/>
        <v>0</v>
      </c>
    </row>
    <row r="657" spans="1:8">
      <c r="A657">
        <v>218</v>
      </c>
      <c r="B657">
        <v>27156</v>
      </c>
      <c r="C657" s="3">
        <v>27156</v>
      </c>
      <c r="D657">
        <f t="shared" si="32"/>
        <v>0</v>
      </c>
      <c r="E657">
        <v>655000</v>
      </c>
      <c r="F657">
        <f t="shared" si="31"/>
        <v>655</v>
      </c>
      <c r="G657">
        <f>ASIN((A662-A652)/((AVERAGE(C652:C662)/3600)*(F662-F652)))</f>
        <v>0</v>
      </c>
      <c r="H657">
        <f t="shared" si="33"/>
        <v>0</v>
      </c>
    </row>
    <row r="658" spans="1:8">
      <c r="A658">
        <v>218</v>
      </c>
      <c r="B658">
        <v>27156</v>
      </c>
      <c r="C658" s="3">
        <v>27156</v>
      </c>
      <c r="D658">
        <f t="shared" si="32"/>
        <v>0</v>
      </c>
      <c r="E658">
        <v>656000</v>
      </c>
      <c r="F658">
        <f t="shared" si="31"/>
        <v>656</v>
      </c>
      <c r="G658">
        <f>ASIN((A663-A653)/((AVERAGE(C653:C663)/3600)*(F663-F653)))</f>
        <v>0</v>
      </c>
      <c r="H658">
        <f t="shared" si="33"/>
        <v>0</v>
      </c>
    </row>
    <row r="659" spans="1:8">
      <c r="A659">
        <v>218</v>
      </c>
      <c r="B659">
        <v>27156</v>
      </c>
      <c r="C659" s="3">
        <v>27156</v>
      </c>
      <c r="D659">
        <f t="shared" si="32"/>
        <v>0</v>
      </c>
      <c r="E659">
        <v>657000</v>
      </c>
      <c r="F659">
        <f t="shared" si="31"/>
        <v>657</v>
      </c>
      <c r="G659">
        <f>ASIN((A664-A654)/((AVERAGE(C654:C664)/3600)*(F664-F654)))</f>
        <v>0</v>
      </c>
      <c r="H659">
        <f t="shared" si="33"/>
        <v>0</v>
      </c>
    </row>
    <row r="660" spans="1:8">
      <c r="A660">
        <v>218</v>
      </c>
      <c r="B660">
        <v>27155</v>
      </c>
      <c r="C660" s="3">
        <v>27155</v>
      </c>
      <c r="D660">
        <f t="shared" si="32"/>
        <v>-3.6000000000058208</v>
      </c>
      <c r="E660">
        <v>658000</v>
      </c>
      <c r="F660">
        <f t="shared" si="31"/>
        <v>658</v>
      </c>
      <c r="G660">
        <f>ASIN((A665-A655)/((AVERAGE(C655:C665)/3600)*(F665-F655)))</f>
        <v>0</v>
      </c>
      <c r="H660">
        <f t="shared" si="33"/>
        <v>0</v>
      </c>
    </row>
    <row r="661" spans="1:8">
      <c r="A661">
        <v>218</v>
      </c>
      <c r="B661">
        <v>27155</v>
      </c>
      <c r="C661" s="3">
        <v>27155</v>
      </c>
      <c r="D661">
        <f t="shared" si="32"/>
        <v>0</v>
      </c>
      <c r="E661">
        <v>659000</v>
      </c>
      <c r="F661">
        <f t="shared" si="31"/>
        <v>659</v>
      </c>
      <c r="G661">
        <f>ASIN((A666-A656)/((AVERAGE(C656:C666)/3600)*(F666-F656)))</f>
        <v>0</v>
      </c>
      <c r="H661">
        <f t="shared" si="33"/>
        <v>0</v>
      </c>
    </row>
    <row r="662" spans="1:8">
      <c r="A662">
        <v>218</v>
      </c>
      <c r="B662">
        <v>27155</v>
      </c>
      <c r="C662" s="3">
        <v>27155</v>
      </c>
      <c r="D662">
        <f t="shared" si="32"/>
        <v>0</v>
      </c>
      <c r="E662">
        <v>660000</v>
      </c>
      <c r="F662">
        <f t="shared" si="31"/>
        <v>660</v>
      </c>
      <c r="G662">
        <f>ASIN((A667-A657)/((AVERAGE(C657:C667)/3600)*(F667-F657)))</f>
        <v>1.3257526624105878E-2</v>
      </c>
      <c r="H662">
        <f t="shared" si="33"/>
        <v>0.7596003223435891</v>
      </c>
    </row>
    <row r="663" spans="1:8">
      <c r="A663">
        <v>218</v>
      </c>
      <c r="B663">
        <v>27155</v>
      </c>
      <c r="C663" s="3">
        <v>27155</v>
      </c>
      <c r="D663">
        <f t="shared" si="32"/>
        <v>0</v>
      </c>
      <c r="E663">
        <v>661000</v>
      </c>
      <c r="F663">
        <f t="shared" si="31"/>
        <v>661</v>
      </c>
      <c r="G663">
        <f>ASIN((A668-A658)/((AVERAGE(C658:C668)/3600)*(F668-F658)))</f>
        <v>1.3257615395993926E-2</v>
      </c>
      <c r="H663">
        <f t="shared" si="33"/>
        <v>0.75960540859811354</v>
      </c>
    </row>
    <row r="664" spans="1:8">
      <c r="A664">
        <v>218</v>
      </c>
      <c r="B664">
        <v>27155</v>
      </c>
      <c r="C664" s="3">
        <v>27155</v>
      </c>
      <c r="D664">
        <f t="shared" si="32"/>
        <v>0</v>
      </c>
      <c r="E664">
        <v>662000</v>
      </c>
      <c r="F664">
        <f t="shared" si="31"/>
        <v>662</v>
      </c>
      <c r="G664">
        <f>ASIN((A669-A659)/((AVERAGE(C659:C669)/3600)*(F669-F659)))</f>
        <v>1.3257704169070844E-2</v>
      </c>
      <c r="H664">
        <f t="shared" si="33"/>
        <v>0.75961049492075539</v>
      </c>
    </row>
    <row r="665" spans="1:8">
      <c r="A665">
        <v>218</v>
      </c>
      <c r="B665">
        <v>27155</v>
      </c>
      <c r="C665" s="3">
        <v>27155</v>
      </c>
      <c r="D665">
        <f t="shared" si="32"/>
        <v>0</v>
      </c>
      <c r="E665">
        <v>663000</v>
      </c>
      <c r="F665">
        <f t="shared" si="31"/>
        <v>663</v>
      </c>
      <c r="G665">
        <f>ASIN((A670-A660)/((AVERAGE(C660:C670)/3600)*(F670-F660)))</f>
        <v>1.3257792943336653E-2</v>
      </c>
      <c r="H665">
        <f t="shared" si="33"/>
        <v>0.75961558131151563</v>
      </c>
    </row>
    <row r="666" spans="1:8">
      <c r="A666">
        <v>218</v>
      </c>
      <c r="B666">
        <v>27155</v>
      </c>
      <c r="C666" s="3">
        <v>27155</v>
      </c>
      <c r="D666">
        <f t="shared" si="32"/>
        <v>0</v>
      </c>
      <c r="E666">
        <v>664000</v>
      </c>
      <c r="F666">
        <f t="shared" si="31"/>
        <v>664</v>
      </c>
      <c r="G666">
        <f>ASIN((A671-A661)/((AVERAGE(C661:C671)/3600)*(F671-F661)))</f>
        <v>1.3257837330915401E-2</v>
      </c>
      <c r="H666">
        <f t="shared" si="33"/>
        <v>0.7596181245324406</v>
      </c>
    </row>
    <row r="667" spans="1:8">
      <c r="A667">
        <v>219</v>
      </c>
      <c r="B667">
        <v>27154</v>
      </c>
      <c r="C667" s="3">
        <v>27154</v>
      </c>
      <c r="D667">
        <f t="shared" si="32"/>
        <v>-3.5999999999912689</v>
      </c>
      <c r="E667">
        <v>665000</v>
      </c>
      <c r="F667">
        <f t="shared" si="31"/>
        <v>665</v>
      </c>
      <c r="G667">
        <f>ASIN((A672-A662)/((AVERAGE(C662:C672)/3600)*(F672-F662)))</f>
        <v>1.325788171879138E-2</v>
      </c>
      <c r="H667">
        <f t="shared" si="33"/>
        <v>0.75962066777039583</v>
      </c>
    </row>
    <row r="668" spans="1:8">
      <c r="A668">
        <v>219</v>
      </c>
      <c r="B668">
        <v>27154</v>
      </c>
      <c r="C668" s="3">
        <v>27154</v>
      </c>
      <c r="D668">
        <f t="shared" si="32"/>
        <v>0</v>
      </c>
      <c r="E668">
        <v>666000</v>
      </c>
      <c r="F668">
        <f t="shared" si="31"/>
        <v>666</v>
      </c>
      <c r="G668">
        <f>ASIN((A673-A663)/((AVERAGE(C663:C673)/3600)*(F673-F663)))</f>
        <v>1.3257926106964593E-2</v>
      </c>
      <c r="H668">
        <f t="shared" si="33"/>
        <v>0.75962321102538122</v>
      </c>
    </row>
    <row r="669" spans="1:8">
      <c r="A669">
        <v>219</v>
      </c>
      <c r="B669">
        <v>27154</v>
      </c>
      <c r="C669" s="3">
        <v>27154</v>
      </c>
      <c r="D669">
        <f t="shared" si="32"/>
        <v>0</v>
      </c>
      <c r="E669">
        <v>667000</v>
      </c>
      <c r="F669">
        <f t="shared" si="31"/>
        <v>667</v>
      </c>
      <c r="G669">
        <f>ASIN((A674-A664)/((AVERAGE(C664:C674)/3600)*(F674-F664)))</f>
        <v>1.325797049543505E-2</v>
      </c>
      <c r="H669">
        <f t="shared" si="33"/>
        <v>0.75962575429739743</v>
      </c>
    </row>
    <row r="670" spans="1:8">
      <c r="A670">
        <v>219</v>
      </c>
      <c r="B670">
        <v>27154</v>
      </c>
      <c r="C670" s="3">
        <v>27154</v>
      </c>
      <c r="D670">
        <f t="shared" si="32"/>
        <v>0</v>
      </c>
      <c r="E670">
        <v>668000</v>
      </c>
      <c r="F670">
        <f t="shared" si="31"/>
        <v>668</v>
      </c>
      <c r="G670">
        <f>ASIN((A675-A665)/((AVERAGE(C665:C675)/3600)*(F675-F665)))</f>
        <v>1.325805927326768E-2</v>
      </c>
      <c r="H670">
        <f t="shared" si="33"/>
        <v>0.75963084089252142</v>
      </c>
    </row>
    <row r="671" spans="1:8">
      <c r="A671">
        <v>219</v>
      </c>
      <c r="B671">
        <v>27154</v>
      </c>
      <c r="C671" s="3">
        <v>27154</v>
      </c>
      <c r="D671">
        <f t="shared" si="32"/>
        <v>0</v>
      </c>
      <c r="E671">
        <v>669000</v>
      </c>
      <c r="F671">
        <f t="shared" si="31"/>
        <v>669</v>
      </c>
      <c r="G671">
        <f>ASIN((A676-A666)/((AVERAGE(C666:C676)/3600)*(F676-F666)))</f>
        <v>1.32581480522893E-2</v>
      </c>
      <c r="H671">
        <f t="shared" si="33"/>
        <v>0.75963592755576959</v>
      </c>
    </row>
    <row r="672" spans="1:8">
      <c r="A672">
        <v>219</v>
      </c>
      <c r="B672">
        <v>27154</v>
      </c>
      <c r="C672" s="3">
        <v>27154</v>
      </c>
      <c r="D672">
        <f t="shared" si="32"/>
        <v>0</v>
      </c>
      <c r="E672">
        <v>670000</v>
      </c>
      <c r="F672">
        <f t="shared" si="31"/>
        <v>670</v>
      </c>
      <c r="G672">
        <f>ASIN((A677-A667)/((AVERAGE(C667:C677)/3600)*(F677-F667)))</f>
        <v>0</v>
      </c>
      <c r="H672">
        <f t="shared" si="33"/>
        <v>0</v>
      </c>
    </row>
    <row r="673" spans="1:8">
      <c r="A673">
        <v>219</v>
      </c>
      <c r="B673">
        <v>27154</v>
      </c>
      <c r="C673" s="3">
        <v>27154</v>
      </c>
      <c r="D673">
        <f t="shared" si="32"/>
        <v>0</v>
      </c>
      <c r="E673">
        <v>671000</v>
      </c>
      <c r="F673">
        <f t="shared" si="31"/>
        <v>671</v>
      </c>
      <c r="G673">
        <f>ASIN((A678-A668)/((AVERAGE(C668:C678)/3600)*(F678-F668)))</f>
        <v>0</v>
      </c>
      <c r="H673">
        <f t="shared" si="33"/>
        <v>0</v>
      </c>
    </row>
    <row r="674" spans="1:8">
      <c r="A674">
        <v>219</v>
      </c>
      <c r="B674">
        <v>27154</v>
      </c>
      <c r="C674" s="3">
        <v>27154</v>
      </c>
      <c r="D674">
        <f t="shared" si="32"/>
        <v>0</v>
      </c>
      <c r="E674">
        <v>672000</v>
      </c>
      <c r="F674">
        <f t="shared" si="31"/>
        <v>672</v>
      </c>
      <c r="G674">
        <f>ASIN((A679-A669)/((AVERAGE(C669:C679)/3600)*(F679-F669)))</f>
        <v>0</v>
      </c>
      <c r="H674">
        <f t="shared" si="33"/>
        <v>0</v>
      </c>
    </row>
    <row r="675" spans="1:8">
      <c r="A675">
        <v>219</v>
      </c>
      <c r="B675">
        <v>27153</v>
      </c>
      <c r="C675" s="3">
        <v>27153</v>
      </c>
      <c r="D675">
        <f t="shared" si="32"/>
        <v>-3.6000000000058208</v>
      </c>
      <c r="E675">
        <v>673000</v>
      </c>
      <c r="F675">
        <f t="shared" si="31"/>
        <v>673</v>
      </c>
      <c r="G675">
        <f>ASIN((A680-A670)/((AVERAGE(C670:C680)/3600)*(F680-F670)))</f>
        <v>0</v>
      </c>
      <c r="H675">
        <f t="shared" si="33"/>
        <v>0</v>
      </c>
    </row>
    <row r="676" spans="1:8">
      <c r="A676">
        <v>219</v>
      </c>
      <c r="B676">
        <v>27153</v>
      </c>
      <c r="C676" s="3">
        <v>27153</v>
      </c>
      <c r="D676">
        <f t="shared" si="32"/>
        <v>0</v>
      </c>
      <c r="E676">
        <v>674000</v>
      </c>
      <c r="F676">
        <f t="shared" si="31"/>
        <v>674</v>
      </c>
      <c r="G676">
        <f>ASIN((A681-A671)/((AVERAGE(C671:C681)/3600)*(F681-F671)))</f>
        <v>0</v>
      </c>
      <c r="H676">
        <f t="shared" si="33"/>
        <v>0</v>
      </c>
    </row>
    <row r="677" spans="1:8">
      <c r="A677">
        <v>219</v>
      </c>
      <c r="B677">
        <v>27153</v>
      </c>
      <c r="C677" s="3">
        <v>27153</v>
      </c>
      <c r="D677">
        <f t="shared" si="32"/>
        <v>0</v>
      </c>
      <c r="E677">
        <v>675000</v>
      </c>
      <c r="F677">
        <f t="shared" si="31"/>
        <v>675</v>
      </c>
      <c r="G677">
        <f>ASIN((A682-A672)/((AVERAGE(C672:C682)/3600)*(F682-F672)))</f>
        <v>0</v>
      </c>
      <c r="H677">
        <f t="shared" si="33"/>
        <v>0</v>
      </c>
    </row>
    <row r="678" spans="1:8">
      <c r="A678">
        <v>219</v>
      </c>
      <c r="B678">
        <v>27153</v>
      </c>
      <c r="C678" s="3">
        <v>27153</v>
      </c>
      <c r="D678">
        <f t="shared" si="32"/>
        <v>0</v>
      </c>
      <c r="E678">
        <v>676000</v>
      </c>
      <c r="F678">
        <f t="shared" si="31"/>
        <v>676</v>
      </c>
      <c r="G678">
        <f>ASIN((A683-A673)/((AVERAGE(C673:C683)/3600)*(F683-F673)))</f>
        <v>0</v>
      </c>
      <c r="H678">
        <f t="shared" si="33"/>
        <v>0</v>
      </c>
    </row>
    <row r="679" spans="1:8">
      <c r="A679">
        <v>219</v>
      </c>
      <c r="B679">
        <v>27153</v>
      </c>
      <c r="C679" s="3">
        <v>27153</v>
      </c>
      <c r="D679">
        <f t="shared" si="32"/>
        <v>0</v>
      </c>
      <c r="E679">
        <v>677000</v>
      </c>
      <c r="F679">
        <f t="shared" si="31"/>
        <v>677</v>
      </c>
      <c r="G679">
        <f>ASIN((A684-A674)/((AVERAGE(C674:C684)/3600)*(F684-F674)))</f>
        <v>0</v>
      </c>
      <c r="H679">
        <f t="shared" si="33"/>
        <v>0</v>
      </c>
    </row>
    <row r="680" spans="1:8">
      <c r="A680">
        <v>219</v>
      </c>
      <c r="B680">
        <v>27153</v>
      </c>
      <c r="C680" s="3">
        <v>27153</v>
      </c>
      <c r="D680">
        <f t="shared" si="32"/>
        <v>0</v>
      </c>
      <c r="E680">
        <v>678000</v>
      </c>
      <c r="F680">
        <f t="shared" si="31"/>
        <v>678</v>
      </c>
      <c r="G680">
        <f>ASIN((A685-A675)/((AVERAGE(C675:C685)/3600)*(F685-F675)))</f>
        <v>0</v>
      </c>
      <c r="H680">
        <f t="shared" si="33"/>
        <v>0</v>
      </c>
    </row>
    <row r="681" spans="1:8">
      <c r="A681">
        <v>219</v>
      </c>
      <c r="B681">
        <v>27153</v>
      </c>
      <c r="C681" s="3">
        <v>27153</v>
      </c>
      <c r="D681">
        <f t="shared" si="32"/>
        <v>0</v>
      </c>
      <c r="E681">
        <v>679000</v>
      </c>
      <c r="F681">
        <f t="shared" si="31"/>
        <v>679</v>
      </c>
      <c r="G681">
        <f>ASIN((A686-A676)/((AVERAGE(C676:C686)/3600)*(F686-F676)))</f>
        <v>0</v>
      </c>
      <c r="H681">
        <f t="shared" si="33"/>
        <v>0</v>
      </c>
    </row>
    <row r="682" spans="1:8">
      <c r="A682">
        <v>219</v>
      </c>
      <c r="B682">
        <v>27152</v>
      </c>
      <c r="C682" s="3">
        <v>27152</v>
      </c>
      <c r="D682">
        <f t="shared" si="32"/>
        <v>-3.6000000000058208</v>
      </c>
      <c r="E682">
        <v>680000</v>
      </c>
      <c r="F682">
        <f t="shared" si="31"/>
        <v>680</v>
      </c>
      <c r="G682">
        <f>ASIN((A687-A677)/((AVERAGE(C677:C687)/3600)*(F687-F677)))</f>
        <v>0</v>
      </c>
      <c r="H682">
        <f t="shared" si="33"/>
        <v>0</v>
      </c>
    </row>
    <row r="683" spans="1:8">
      <c r="A683">
        <v>219</v>
      </c>
      <c r="B683">
        <v>27152</v>
      </c>
      <c r="C683" s="3">
        <v>27152</v>
      </c>
      <c r="D683">
        <f t="shared" si="32"/>
        <v>0</v>
      </c>
      <c r="E683">
        <v>681000</v>
      </c>
      <c r="F683">
        <f t="shared" si="31"/>
        <v>681</v>
      </c>
      <c r="G683">
        <f>ASIN((A688-A678)/((AVERAGE(C678:C688)/3600)*(F688-F678)))</f>
        <v>0</v>
      </c>
      <c r="H683">
        <f t="shared" si="33"/>
        <v>0</v>
      </c>
    </row>
    <row r="684" spans="1:8">
      <c r="A684">
        <v>219</v>
      </c>
      <c r="B684">
        <v>27152</v>
      </c>
      <c r="C684" s="3">
        <v>27152</v>
      </c>
      <c r="D684">
        <f t="shared" si="32"/>
        <v>0</v>
      </c>
      <c r="E684">
        <v>682000</v>
      </c>
      <c r="F684">
        <f t="shared" si="31"/>
        <v>682</v>
      </c>
      <c r="G684">
        <f>ASIN((A689-A679)/((AVERAGE(C679:C689)/3600)*(F689-F679)))</f>
        <v>0</v>
      </c>
      <c r="H684">
        <f t="shared" si="33"/>
        <v>0</v>
      </c>
    </row>
    <row r="685" spans="1:8">
      <c r="A685">
        <v>219</v>
      </c>
      <c r="B685">
        <v>27152</v>
      </c>
      <c r="C685" s="3">
        <v>27152</v>
      </c>
      <c r="D685">
        <f t="shared" si="32"/>
        <v>0</v>
      </c>
      <c r="E685">
        <v>683000</v>
      </c>
      <c r="F685">
        <f t="shared" si="31"/>
        <v>683</v>
      </c>
      <c r="G685">
        <f>ASIN((A690-A680)/((AVERAGE(C680:C690)/3600)*(F690-F680)))</f>
        <v>0</v>
      </c>
      <c r="H685">
        <f t="shared" si="33"/>
        <v>0</v>
      </c>
    </row>
    <row r="686" spans="1:8">
      <c r="A686">
        <v>219</v>
      </c>
      <c r="B686">
        <v>27152</v>
      </c>
      <c r="C686" s="3">
        <v>27152</v>
      </c>
      <c r="D686">
        <f t="shared" si="32"/>
        <v>0</v>
      </c>
      <c r="E686">
        <v>684000</v>
      </c>
      <c r="F686">
        <f t="shared" si="31"/>
        <v>684</v>
      </c>
      <c r="G686">
        <f>ASIN((A691-A681)/((AVERAGE(C681:C691)/3600)*(F691-F681)))</f>
        <v>0</v>
      </c>
      <c r="H686">
        <f t="shared" si="33"/>
        <v>0</v>
      </c>
    </row>
    <row r="687" spans="1:8">
      <c r="A687">
        <v>219</v>
      </c>
      <c r="B687">
        <v>27152</v>
      </c>
      <c r="C687" s="3">
        <v>27152</v>
      </c>
      <c r="D687">
        <f t="shared" si="32"/>
        <v>0</v>
      </c>
      <c r="E687">
        <v>685000</v>
      </c>
      <c r="F687">
        <f t="shared" si="31"/>
        <v>685</v>
      </c>
      <c r="G687">
        <f>ASIN((A692-A682)/((AVERAGE(C682:C692)/3600)*(F692-F682)))</f>
        <v>0</v>
      </c>
      <c r="H687">
        <f t="shared" si="33"/>
        <v>0</v>
      </c>
    </row>
    <row r="688" spans="1:8">
      <c r="A688">
        <v>219</v>
      </c>
      <c r="B688">
        <v>27152</v>
      </c>
      <c r="C688" s="3">
        <v>27152</v>
      </c>
      <c r="D688">
        <f t="shared" si="32"/>
        <v>0</v>
      </c>
      <c r="E688">
        <v>686000</v>
      </c>
      <c r="F688">
        <f t="shared" si="31"/>
        <v>686</v>
      </c>
      <c r="G688">
        <f>ASIN((A693-A683)/((AVERAGE(C683:C693)/3600)*(F693-F683)))</f>
        <v>0</v>
      </c>
      <c r="H688">
        <f t="shared" si="33"/>
        <v>0</v>
      </c>
    </row>
    <row r="689" spans="1:8">
      <c r="A689">
        <v>219</v>
      </c>
      <c r="B689">
        <v>27151</v>
      </c>
      <c r="C689" s="3">
        <v>27151</v>
      </c>
      <c r="D689">
        <f t="shared" si="32"/>
        <v>-3.5999999999912689</v>
      </c>
      <c r="E689">
        <v>687000</v>
      </c>
      <c r="F689">
        <f t="shared" si="31"/>
        <v>687</v>
      </c>
      <c r="G689">
        <f>ASIN((A694-A684)/((AVERAGE(C684:C694)/3600)*(F694-F684)))</f>
        <v>0</v>
      </c>
      <c r="H689">
        <f t="shared" si="33"/>
        <v>0</v>
      </c>
    </row>
    <row r="690" spans="1:8">
      <c r="A690">
        <v>219</v>
      </c>
      <c r="B690">
        <v>27151</v>
      </c>
      <c r="C690" s="3">
        <v>27151</v>
      </c>
      <c r="D690">
        <f t="shared" si="32"/>
        <v>0</v>
      </c>
      <c r="E690">
        <v>688000</v>
      </c>
      <c r="F690">
        <f t="shared" si="31"/>
        <v>688</v>
      </c>
      <c r="G690">
        <f>ASIN((A695-A685)/((AVERAGE(C685:C695)/3600)*(F695-F685)))</f>
        <v>4.2526985463560769E-2</v>
      </c>
      <c r="H690">
        <f t="shared" si="33"/>
        <v>2.4366167824762348</v>
      </c>
    </row>
    <row r="691" spans="1:8">
      <c r="A691">
        <v>219</v>
      </c>
      <c r="B691">
        <v>27151</v>
      </c>
      <c r="C691" s="3">
        <v>27151</v>
      </c>
      <c r="D691">
        <f t="shared" si="32"/>
        <v>0</v>
      </c>
      <c r="E691">
        <v>689000</v>
      </c>
      <c r="F691">
        <f t="shared" si="31"/>
        <v>689</v>
      </c>
      <c r="G691">
        <f>ASIN((A696-A686)/((AVERAGE(C686:C696)/3600)*(F696-F686)))</f>
        <v>4.2464878411523299E-2</v>
      </c>
      <c r="H691">
        <f t="shared" si="33"/>
        <v>2.4330583105164885</v>
      </c>
    </row>
    <row r="692" spans="1:8">
      <c r="A692">
        <v>219</v>
      </c>
      <c r="B692">
        <v>27151</v>
      </c>
      <c r="C692" s="3">
        <v>27151</v>
      </c>
      <c r="D692">
        <f t="shared" si="32"/>
        <v>0</v>
      </c>
      <c r="E692">
        <v>690000</v>
      </c>
      <c r="F692">
        <f t="shared" si="31"/>
        <v>690</v>
      </c>
      <c r="G692">
        <f>ASIN((A697-A687)/((AVERAGE(C687:C697)/3600)*(F697-F687)))</f>
        <v>4.2402978902100083E-2</v>
      </c>
      <c r="H692">
        <f t="shared" si="33"/>
        <v>2.4295117298726079</v>
      </c>
    </row>
    <row r="693" spans="1:8">
      <c r="A693">
        <v>219</v>
      </c>
      <c r="B693">
        <v>27151</v>
      </c>
      <c r="C693" s="3">
        <v>27151</v>
      </c>
      <c r="D693">
        <f t="shared" si="32"/>
        <v>0</v>
      </c>
      <c r="E693">
        <v>691000</v>
      </c>
      <c r="F693">
        <f t="shared" si="31"/>
        <v>691</v>
      </c>
      <c r="G693">
        <f>ASIN((A698-A688)/((AVERAGE(C688:C698)/3600)*(F698-F688)))</f>
        <v>4.2341297172699605E-2</v>
      </c>
      <c r="H693">
        <f t="shared" si="33"/>
        <v>2.4259776271048925</v>
      </c>
    </row>
    <row r="694" spans="1:8">
      <c r="A694">
        <v>219</v>
      </c>
      <c r="B694">
        <v>27151</v>
      </c>
      <c r="C694" s="3">
        <v>27151</v>
      </c>
      <c r="D694">
        <f t="shared" si="32"/>
        <v>0</v>
      </c>
      <c r="E694">
        <v>692000</v>
      </c>
      <c r="F694">
        <f t="shared" si="31"/>
        <v>692</v>
      </c>
      <c r="G694">
        <f>ASIN((A699-A689)/((AVERAGE(C689:C699)/3600)*(F699-F689)))</f>
        <v>4.2279850821243664E-2</v>
      </c>
      <c r="H694">
        <f t="shared" si="33"/>
        <v>2.4224570104999894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Raw Data</vt:lpstr>
      <vt:lpstr>Altitude</vt:lpstr>
      <vt:lpstr>Velocity</vt:lpstr>
      <vt:lpstr>Acceleration</vt:lpstr>
      <vt:lpstr>Angle of Attack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Solid TWO</cp:lastModifiedBy>
  <dcterms:created xsi:type="dcterms:W3CDTF">2020-02-21T18:40:22Z</dcterms:created>
  <dcterms:modified xsi:type="dcterms:W3CDTF">2020-02-21T21:23:46Z</dcterms:modified>
</cp:coreProperties>
</file>