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Raw Data" sheetId="1" r:id="rId1"/>
    <sheet name="Altitude" sheetId="5" r:id="rId2"/>
    <sheet name="Velocity" sheetId="4" r:id="rId3"/>
    <sheet name="Acceleration" sheetId="3" r:id="rId4"/>
    <sheet name="Angle of Attack" sheetId="6" r:id="rId5"/>
  </sheets>
  <calcPr calcId="124519"/>
</workbook>
</file>

<file path=xl/calcChain.xml><?xml version="1.0" encoding="utf-8"?>
<calcChain xmlns="http://schemas.openxmlformats.org/spreadsheetml/2006/main">
  <c r="G57" i="1"/>
  <c r="H57" s="1"/>
  <c r="H10"/>
  <c r="H19"/>
  <c r="H21"/>
  <c r="H24"/>
  <c r="H25"/>
  <c r="H26"/>
  <c r="H27"/>
  <c r="H28"/>
  <c r="H29"/>
  <c r="H31"/>
  <c r="H35"/>
  <c r="H37"/>
  <c r="H40"/>
  <c r="H41"/>
  <c r="H42"/>
  <c r="H44"/>
  <c r="H45"/>
  <c r="H46"/>
  <c r="H47"/>
  <c r="H48"/>
  <c r="H49"/>
  <c r="H50"/>
  <c r="H51"/>
  <c r="H52"/>
  <c r="H53"/>
  <c r="H54"/>
  <c r="H55"/>
  <c r="H56"/>
  <c r="H58"/>
  <c r="H59"/>
  <c r="H60"/>
  <c r="H61"/>
  <c r="H62"/>
  <c r="H63"/>
  <c r="H64"/>
  <c r="H65"/>
  <c r="H66"/>
  <c r="H67"/>
  <c r="H68"/>
  <c r="H69"/>
  <c r="G10"/>
  <c r="G19"/>
  <c r="G21"/>
  <c r="G24"/>
  <c r="G25"/>
  <c r="G26"/>
  <c r="G27"/>
  <c r="G28"/>
  <c r="G29"/>
  <c r="G31"/>
  <c r="G35"/>
  <c r="G37"/>
  <c r="G40"/>
  <c r="G41"/>
  <c r="G42"/>
  <c r="G44"/>
  <c r="G45"/>
  <c r="G46"/>
  <c r="G47"/>
  <c r="G48"/>
  <c r="G49"/>
  <c r="G50"/>
  <c r="G51"/>
  <c r="G52"/>
  <c r="G53"/>
  <c r="G54"/>
  <c r="G55"/>
  <c r="G56"/>
  <c r="G58"/>
  <c r="G59"/>
  <c r="G60"/>
  <c r="G61"/>
  <c r="G62"/>
  <c r="G63"/>
  <c r="G64"/>
  <c r="G65"/>
  <c r="G66"/>
  <c r="G67"/>
  <c r="G68"/>
  <c r="G69"/>
  <c r="H71"/>
  <c r="H72"/>
  <c r="H74"/>
  <c r="H75"/>
  <c r="H76"/>
  <c r="H77"/>
  <c r="H78"/>
  <c r="H79"/>
  <c r="H80"/>
  <c r="H81"/>
  <c r="H82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70"/>
  <c r="G71"/>
  <c r="G72"/>
  <c r="G74"/>
  <c r="G75"/>
  <c r="G76"/>
  <c r="G77"/>
  <c r="G78"/>
  <c r="G79"/>
  <c r="G80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7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2"/>
  <c r="B243"/>
  <c r="B235"/>
  <c r="B232"/>
  <c r="B224"/>
  <c r="B217"/>
  <c r="C217" s="1"/>
  <c r="B216"/>
  <c r="B211"/>
  <c r="B209"/>
  <c r="C209" s="1"/>
  <c r="B219"/>
  <c r="B227"/>
  <c r="C29"/>
  <c r="C30"/>
  <c r="C31"/>
  <c r="C32"/>
  <c r="C33"/>
  <c r="C34"/>
  <c r="C35"/>
  <c r="B27"/>
  <c r="C28" s="1"/>
  <c r="C201"/>
  <c r="C202"/>
  <c r="C203"/>
  <c r="C204"/>
  <c r="C205"/>
  <c r="C206"/>
  <c r="C207"/>
  <c r="C208"/>
  <c r="C200"/>
  <c r="B201" s="1"/>
  <c r="B200"/>
  <c r="B462"/>
  <c r="B463"/>
  <c r="C463" s="1"/>
  <c r="B464"/>
  <c r="B466"/>
  <c r="C467" s="1"/>
  <c r="B461"/>
  <c r="C461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B199" s="1"/>
  <c r="C237"/>
  <c r="C238"/>
  <c r="C239"/>
  <c r="C240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3"/>
  <c r="B242"/>
  <c r="B244"/>
  <c r="B245"/>
  <c r="C245" s="1"/>
  <c r="B246"/>
  <c r="C247" s="1"/>
  <c r="B241"/>
  <c r="C241" s="1"/>
  <c r="B210"/>
  <c r="B212"/>
  <c r="B213"/>
  <c r="B214"/>
  <c r="C214" s="1"/>
  <c r="B215"/>
  <c r="B218"/>
  <c r="B220"/>
  <c r="C220" s="1"/>
  <c r="B221"/>
  <c r="B222"/>
  <c r="B223"/>
  <c r="B225"/>
  <c r="B226"/>
  <c r="B228"/>
  <c r="B229"/>
  <c r="C229" s="1"/>
  <c r="B230"/>
  <c r="B231"/>
  <c r="B233"/>
  <c r="B234"/>
  <c r="C215" l="1"/>
  <c r="C232"/>
  <c r="C216"/>
  <c r="C234"/>
  <c r="C223"/>
  <c r="C464"/>
  <c r="C212"/>
  <c r="C231"/>
  <c r="C222"/>
  <c r="C233"/>
  <c r="C244"/>
  <c r="C225"/>
  <c r="C226"/>
  <c r="C228"/>
  <c r="C218"/>
  <c r="C242"/>
  <c r="C211"/>
  <c r="C224"/>
  <c r="C219"/>
  <c r="C227"/>
  <c r="C243"/>
  <c r="C210"/>
  <c r="C230"/>
  <c r="C221"/>
  <c r="C213"/>
  <c r="C236"/>
  <c r="C235"/>
  <c r="B465"/>
  <c r="C466" s="1"/>
  <c r="C246"/>
  <c r="C27"/>
  <c r="C199"/>
  <c r="C462"/>
  <c r="C465" l="1"/>
</calcChain>
</file>

<file path=xl/sharedStrings.xml><?xml version="1.0" encoding="utf-8"?>
<sst xmlns="http://schemas.openxmlformats.org/spreadsheetml/2006/main" count="8" uniqueCount="8">
  <si>
    <t>Time (ms)</t>
  </si>
  <si>
    <t>Velocity (kph)</t>
  </si>
  <si>
    <t>Acceleration (m/s/s)</t>
  </si>
  <si>
    <t>Time (sec)</t>
  </si>
  <si>
    <t>DATA_RAW</t>
  </si>
  <si>
    <t>Altitude (km)</t>
  </si>
  <si>
    <t>Angle</t>
  </si>
  <si>
    <t>Flight angle relative to Earth tangent (Deg)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</si>
</sst>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2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Data'!$A$1</c:f>
              <c:strCache>
                <c:ptCount val="1"/>
                <c:pt idx="0">
                  <c:v>Altitude (km)</c:v>
                </c:pt>
              </c:strCache>
            </c:strRef>
          </c:tx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Data'!$A$2:$A$694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0.8</c:v>
                </c:pt>
                <c:pt idx="24">
                  <c:v>0.7</c:v>
                </c:pt>
                <c:pt idx="25">
                  <c:v>0</c:v>
                </c:pt>
                <c:pt idx="26">
                  <c:v>0</c:v>
                </c:pt>
                <c:pt idx="27">
                  <c:v>0.9</c:v>
                </c:pt>
                <c:pt idx="28">
                  <c:v>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1.4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2.7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4</c:v>
                </c:pt>
                <c:pt idx="49">
                  <c:v>4.2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4.8</c:v>
                </c:pt>
                <c:pt idx="53">
                  <c:v>5.0999999999999996</c:v>
                </c:pt>
                <c:pt idx="54">
                  <c:v>5.4</c:v>
                </c:pt>
                <c:pt idx="55">
                  <c:v>5.6</c:v>
                </c:pt>
                <c:pt idx="56">
                  <c:v>5.9</c:v>
                </c:pt>
                <c:pt idx="57">
                  <c:v>6.1</c:v>
                </c:pt>
                <c:pt idx="58">
                  <c:v>6.4</c:v>
                </c:pt>
                <c:pt idx="59">
                  <c:v>6.7</c:v>
                </c:pt>
                <c:pt idx="60">
                  <c:v>6.8</c:v>
                </c:pt>
                <c:pt idx="61">
                  <c:v>7.2</c:v>
                </c:pt>
                <c:pt idx="62">
                  <c:v>7.5</c:v>
                </c:pt>
                <c:pt idx="63">
                  <c:v>7.8</c:v>
                </c:pt>
                <c:pt idx="64">
                  <c:v>8</c:v>
                </c:pt>
                <c:pt idx="65">
                  <c:v>8.3000000000000007</c:v>
                </c:pt>
                <c:pt idx="66">
                  <c:v>8.6</c:v>
                </c:pt>
                <c:pt idx="67">
                  <c:v>8.8000000000000007</c:v>
                </c:pt>
                <c:pt idx="68">
                  <c:v>9.1999999999999993</c:v>
                </c:pt>
                <c:pt idx="69">
                  <c:v>9.5</c:v>
                </c:pt>
                <c:pt idx="70">
                  <c:v>9.8000000000000007</c:v>
                </c:pt>
                <c:pt idx="71">
                  <c:v>10.1</c:v>
                </c:pt>
                <c:pt idx="72">
                  <c:v>10.4</c:v>
                </c:pt>
                <c:pt idx="73">
                  <c:v>10.8</c:v>
                </c:pt>
                <c:pt idx="74">
                  <c:v>11.1</c:v>
                </c:pt>
                <c:pt idx="75">
                  <c:v>11.5</c:v>
                </c:pt>
                <c:pt idx="76">
                  <c:v>11</c:v>
                </c:pt>
                <c:pt idx="77">
                  <c:v>12.2</c:v>
                </c:pt>
                <c:pt idx="78">
                  <c:v>12.5</c:v>
                </c:pt>
                <c:pt idx="79">
                  <c:v>12.9</c:v>
                </c:pt>
                <c:pt idx="80">
                  <c:v>13.3</c:v>
                </c:pt>
                <c:pt idx="81">
                  <c:v>13.7</c:v>
                </c:pt>
                <c:pt idx="82">
                  <c:v>14</c:v>
                </c:pt>
                <c:pt idx="83">
                  <c:v>14.4</c:v>
                </c:pt>
                <c:pt idx="84">
                  <c:v>14.8</c:v>
                </c:pt>
                <c:pt idx="85">
                  <c:v>15.2</c:v>
                </c:pt>
                <c:pt idx="86">
                  <c:v>15.6</c:v>
                </c:pt>
                <c:pt idx="87">
                  <c:v>16</c:v>
                </c:pt>
                <c:pt idx="88">
                  <c:v>16.5</c:v>
                </c:pt>
                <c:pt idx="89">
                  <c:v>16.899999999999999</c:v>
                </c:pt>
                <c:pt idx="90">
                  <c:v>17.3</c:v>
                </c:pt>
                <c:pt idx="91">
                  <c:v>17.8</c:v>
                </c:pt>
                <c:pt idx="92">
                  <c:v>18.2</c:v>
                </c:pt>
                <c:pt idx="93">
                  <c:v>18.7</c:v>
                </c:pt>
                <c:pt idx="94">
                  <c:v>19.100000000000001</c:v>
                </c:pt>
                <c:pt idx="95">
                  <c:v>19.600000000000001</c:v>
                </c:pt>
                <c:pt idx="96">
                  <c:v>20</c:v>
                </c:pt>
                <c:pt idx="97">
                  <c:v>20.5</c:v>
                </c:pt>
                <c:pt idx="98">
                  <c:v>21</c:v>
                </c:pt>
                <c:pt idx="99">
                  <c:v>21.5</c:v>
                </c:pt>
                <c:pt idx="100">
                  <c:v>22</c:v>
                </c:pt>
                <c:pt idx="101">
                  <c:v>22.5</c:v>
                </c:pt>
                <c:pt idx="102">
                  <c:v>23</c:v>
                </c:pt>
                <c:pt idx="103">
                  <c:v>23.5</c:v>
                </c:pt>
                <c:pt idx="104">
                  <c:v>24</c:v>
                </c:pt>
                <c:pt idx="105">
                  <c:v>24.5</c:v>
                </c:pt>
                <c:pt idx="106">
                  <c:v>25.1</c:v>
                </c:pt>
                <c:pt idx="107">
                  <c:v>25.6</c:v>
                </c:pt>
                <c:pt idx="108">
                  <c:v>26.1</c:v>
                </c:pt>
                <c:pt idx="109">
                  <c:v>26.7</c:v>
                </c:pt>
                <c:pt idx="110">
                  <c:v>27.3</c:v>
                </c:pt>
                <c:pt idx="111">
                  <c:v>27.9</c:v>
                </c:pt>
                <c:pt idx="112">
                  <c:v>28.5</c:v>
                </c:pt>
                <c:pt idx="113">
                  <c:v>29</c:v>
                </c:pt>
                <c:pt idx="114">
                  <c:v>29.6</c:v>
                </c:pt>
                <c:pt idx="115">
                  <c:v>30.2</c:v>
                </c:pt>
                <c:pt idx="116">
                  <c:v>30.8</c:v>
                </c:pt>
                <c:pt idx="117">
                  <c:v>31.5</c:v>
                </c:pt>
                <c:pt idx="118">
                  <c:v>32.1</c:v>
                </c:pt>
                <c:pt idx="119">
                  <c:v>32.799999999999997</c:v>
                </c:pt>
                <c:pt idx="120">
                  <c:v>33.4</c:v>
                </c:pt>
                <c:pt idx="121">
                  <c:v>34.1</c:v>
                </c:pt>
                <c:pt idx="122">
                  <c:v>34.799999999999997</c:v>
                </c:pt>
                <c:pt idx="123">
                  <c:v>35.4</c:v>
                </c:pt>
                <c:pt idx="124">
                  <c:v>36.1</c:v>
                </c:pt>
                <c:pt idx="125">
                  <c:v>36.9</c:v>
                </c:pt>
                <c:pt idx="126">
                  <c:v>37.6</c:v>
                </c:pt>
                <c:pt idx="127">
                  <c:v>38.299999999999997</c:v>
                </c:pt>
                <c:pt idx="128">
                  <c:v>39</c:v>
                </c:pt>
                <c:pt idx="129">
                  <c:v>39.799999999999997</c:v>
                </c:pt>
                <c:pt idx="130">
                  <c:v>40.5</c:v>
                </c:pt>
                <c:pt idx="131">
                  <c:v>41.3</c:v>
                </c:pt>
                <c:pt idx="132">
                  <c:v>42.1</c:v>
                </c:pt>
                <c:pt idx="133">
                  <c:v>42.8</c:v>
                </c:pt>
                <c:pt idx="134">
                  <c:v>43.7</c:v>
                </c:pt>
                <c:pt idx="135">
                  <c:v>44.4</c:v>
                </c:pt>
                <c:pt idx="136">
                  <c:v>45.2</c:v>
                </c:pt>
                <c:pt idx="137">
                  <c:v>46.1</c:v>
                </c:pt>
                <c:pt idx="138">
                  <c:v>46.8</c:v>
                </c:pt>
                <c:pt idx="139">
                  <c:v>47.8</c:v>
                </c:pt>
                <c:pt idx="140">
                  <c:v>48.7</c:v>
                </c:pt>
                <c:pt idx="141">
                  <c:v>49.6</c:v>
                </c:pt>
                <c:pt idx="142">
                  <c:v>50.5</c:v>
                </c:pt>
                <c:pt idx="143">
                  <c:v>51.4</c:v>
                </c:pt>
                <c:pt idx="144">
                  <c:v>52.3</c:v>
                </c:pt>
                <c:pt idx="145">
                  <c:v>53.2</c:v>
                </c:pt>
                <c:pt idx="146">
                  <c:v>54.1</c:v>
                </c:pt>
                <c:pt idx="147">
                  <c:v>55.1</c:v>
                </c:pt>
                <c:pt idx="148">
                  <c:v>56.1</c:v>
                </c:pt>
                <c:pt idx="149">
                  <c:v>57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61.1</c:v>
                </c:pt>
                <c:pt idx="154">
                  <c:v>62.1</c:v>
                </c:pt>
                <c:pt idx="155">
                  <c:v>63.1</c:v>
                </c:pt>
                <c:pt idx="156">
                  <c:v>64.2</c:v>
                </c:pt>
                <c:pt idx="157">
                  <c:v>65.2</c:v>
                </c:pt>
                <c:pt idx="158">
                  <c:v>66.3</c:v>
                </c:pt>
                <c:pt idx="159">
                  <c:v>67.3</c:v>
                </c:pt>
                <c:pt idx="160">
                  <c:v>68.400000000000006</c:v>
                </c:pt>
                <c:pt idx="161">
                  <c:v>69.5</c:v>
                </c:pt>
                <c:pt idx="162">
                  <c:v>70.5</c:v>
                </c:pt>
                <c:pt idx="163">
                  <c:v>71.599999999999994</c:v>
                </c:pt>
                <c:pt idx="164">
                  <c:v>72.599999999999994</c:v>
                </c:pt>
                <c:pt idx="165">
                  <c:v>73.599999999999994</c:v>
                </c:pt>
                <c:pt idx="166">
                  <c:v>74.599999999999994</c:v>
                </c:pt>
                <c:pt idx="167">
                  <c:v>75.599999999999994</c:v>
                </c:pt>
                <c:pt idx="168">
                  <c:v>76.599999999999994</c:v>
                </c:pt>
                <c:pt idx="169">
                  <c:v>77.7</c:v>
                </c:pt>
                <c:pt idx="170">
                  <c:v>78.599999999999994</c:v>
                </c:pt>
                <c:pt idx="171">
                  <c:v>79.599999999999994</c:v>
                </c:pt>
                <c:pt idx="172">
                  <c:v>80.5</c:v>
                </c:pt>
                <c:pt idx="173">
                  <c:v>81.5</c:v>
                </c:pt>
                <c:pt idx="174">
                  <c:v>82.5</c:v>
                </c:pt>
                <c:pt idx="175">
                  <c:v>83.5</c:v>
                </c:pt>
                <c:pt idx="176">
                  <c:v>84.4</c:v>
                </c:pt>
                <c:pt idx="177">
                  <c:v>85.4</c:v>
                </c:pt>
                <c:pt idx="178">
                  <c:v>86.3</c:v>
                </c:pt>
                <c:pt idx="179">
                  <c:v>87.2</c:v>
                </c:pt>
                <c:pt idx="180">
                  <c:v>88.1</c:v>
                </c:pt>
                <c:pt idx="181">
                  <c:v>89.1</c:v>
                </c:pt>
                <c:pt idx="182">
                  <c:v>90</c:v>
                </c:pt>
                <c:pt idx="183">
                  <c:v>90.8</c:v>
                </c:pt>
                <c:pt idx="184">
                  <c:v>91.8</c:v>
                </c:pt>
                <c:pt idx="185">
                  <c:v>92.7</c:v>
                </c:pt>
                <c:pt idx="186">
                  <c:v>93.6</c:v>
                </c:pt>
                <c:pt idx="187">
                  <c:v>94.5</c:v>
                </c:pt>
                <c:pt idx="188">
                  <c:v>95.4</c:v>
                </c:pt>
                <c:pt idx="189">
                  <c:v>96.4</c:v>
                </c:pt>
                <c:pt idx="190">
                  <c:v>97.2</c:v>
                </c:pt>
                <c:pt idx="191">
                  <c:v>98.1</c:v>
                </c:pt>
                <c:pt idx="192">
                  <c:v>98.9</c:v>
                </c:pt>
                <c:pt idx="193">
                  <c:v>100</c:v>
                </c:pt>
                <c:pt idx="194">
                  <c:v>101</c:v>
                </c:pt>
                <c:pt idx="195">
                  <c:v>102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105</c:v>
                </c:pt>
                <c:pt idx="200">
                  <c:v>106</c:v>
                </c:pt>
                <c:pt idx="201">
                  <c:v>107</c:v>
                </c:pt>
                <c:pt idx="202">
                  <c:v>107</c:v>
                </c:pt>
                <c:pt idx="203">
                  <c:v>108</c:v>
                </c:pt>
                <c:pt idx="204">
                  <c:v>109</c:v>
                </c:pt>
                <c:pt idx="205">
                  <c:v>110</c:v>
                </c:pt>
                <c:pt idx="206">
                  <c:v>111</c:v>
                </c:pt>
                <c:pt idx="207">
                  <c:v>112</c:v>
                </c:pt>
                <c:pt idx="208">
                  <c:v>112</c:v>
                </c:pt>
                <c:pt idx="209">
                  <c:v>113</c:v>
                </c:pt>
                <c:pt idx="210">
                  <c:v>114</c:v>
                </c:pt>
                <c:pt idx="211">
                  <c:v>115</c:v>
                </c:pt>
                <c:pt idx="212">
                  <c:v>115</c:v>
                </c:pt>
                <c:pt idx="213">
                  <c:v>116</c:v>
                </c:pt>
                <c:pt idx="214">
                  <c:v>117</c:v>
                </c:pt>
                <c:pt idx="215">
                  <c:v>118</c:v>
                </c:pt>
                <c:pt idx="216">
                  <c:v>119</c:v>
                </c:pt>
                <c:pt idx="217">
                  <c:v>119</c:v>
                </c:pt>
                <c:pt idx="218">
                  <c:v>120</c:v>
                </c:pt>
                <c:pt idx="219">
                  <c:v>121</c:v>
                </c:pt>
                <c:pt idx="220">
                  <c:v>122</c:v>
                </c:pt>
                <c:pt idx="221">
                  <c:v>122</c:v>
                </c:pt>
                <c:pt idx="222">
                  <c:v>123</c:v>
                </c:pt>
                <c:pt idx="223">
                  <c:v>124</c:v>
                </c:pt>
                <c:pt idx="224">
                  <c:v>125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128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132</c:v>
                </c:pt>
                <c:pt idx="236">
                  <c:v>133</c:v>
                </c:pt>
                <c:pt idx="237">
                  <c:v>134</c:v>
                </c:pt>
                <c:pt idx="238">
                  <c:v>135</c:v>
                </c:pt>
                <c:pt idx="239">
                  <c:v>135</c:v>
                </c:pt>
                <c:pt idx="240">
                  <c:v>136</c:v>
                </c:pt>
                <c:pt idx="241">
                  <c:v>137</c:v>
                </c:pt>
                <c:pt idx="242">
                  <c:v>137</c:v>
                </c:pt>
                <c:pt idx="243">
                  <c:v>138</c:v>
                </c:pt>
                <c:pt idx="244">
                  <c:v>139</c:v>
                </c:pt>
                <c:pt idx="245">
                  <c:v>139</c:v>
                </c:pt>
                <c:pt idx="246">
                  <c:v>140</c:v>
                </c:pt>
                <c:pt idx="247">
                  <c:v>141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146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149</c:v>
                </c:pt>
                <c:pt idx="261">
                  <c:v>149</c:v>
                </c:pt>
                <c:pt idx="262">
                  <c:v>150</c:v>
                </c:pt>
                <c:pt idx="263">
                  <c:v>150</c:v>
                </c:pt>
                <c:pt idx="264">
                  <c:v>151</c:v>
                </c:pt>
                <c:pt idx="265">
                  <c:v>152</c:v>
                </c:pt>
                <c:pt idx="266">
                  <c:v>152</c:v>
                </c:pt>
                <c:pt idx="267">
                  <c:v>153</c:v>
                </c:pt>
                <c:pt idx="268">
                  <c:v>153</c:v>
                </c:pt>
                <c:pt idx="269">
                  <c:v>154</c:v>
                </c:pt>
                <c:pt idx="270">
                  <c:v>154</c:v>
                </c:pt>
                <c:pt idx="271">
                  <c:v>155</c:v>
                </c:pt>
                <c:pt idx="272">
                  <c:v>156</c:v>
                </c:pt>
                <c:pt idx="273">
                  <c:v>156</c:v>
                </c:pt>
                <c:pt idx="274">
                  <c:v>157</c:v>
                </c:pt>
                <c:pt idx="275">
                  <c:v>157</c:v>
                </c:pt>
                <c:pt idx="276">
                  <c:v>158</c:v>
                </c:pt>
                <c:pt idx="277">
                  <c:v>158</c:v>
                </c:pt>
                <c:pt idx="278">
                  <c:v>159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161</c:v>
                </c:pt>
                <c:pt idx="283">
                  <c:v>162</c:v>
                </c:pt>
                <c:pt idx="284">
                  <c:v>162</c:v>
                </c:pt>
                <c:pt idx="285">
                  <c:v>163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165</c:v>
                </c:pt>
                <c:pt idx="290">
                  <c:v>165</c:v>
                </c:pt>
                <c:pt idx="291">
                  <c:v>166</c:v>
                </c:pt>
                <c:pt idx="292">
                  <c:v>166</c:v>
                </c:pt>
                <c:pt idx="293">
                  <c:v>167</c:v>
                </c:pt>
                <c:pt idx="294">
                  <c:v>167</c:v>
                </c:pt>
                <c:pt idx="295">
                  <c:v>168</c:v>
                </c:pt>
                <c:pt idx="296">
                  <c:v>168</c:v>
                </c:pt>
                <c:pt idx="297">
                  <c:v>169</c:v>
                </c:pt>
                <c:pt idx="298">
                  <c:v>169</c:v>
                </c:pt>
                <c:pt idx="299">
                  <c:v>170</c:v>
                </c:pt>
                <c:pt idx="300">
                  <c:v>170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172</c:v>
                </c:pt>
                <c:pt idx="305">
                  <c:v>172</c:v>
                </c:pt>
                <c:pt idx="306">
                  <c:v>173</c:v>
                </c:pt>
                <c:pt idx="307">
                  <c:v>173</c:v>
                </c:pt>
                <c:pt idx="308">
                  <c:v>174</c:v>
                </c:pt>
                <c:pt idx="309">
                  <c:v>174</c:v>
                </c:pt>
                <c:pt idx="310">
                  <c:v>175</c:v>
                </c:pt>
                <c:pt idx="311">
                  <c:v>175</c:v>
                </c:pt>
                <c:pt idx="312">
                  <c:v>176</c:v>
                </c:pt>
                <c:pt idx="313">
                  <c:v>176</c:v>
                </c:pt>
                <c:pt idx="314">
                  <c:v>176</c:v>
                </c:pt>
                <c:pt idx="315">
                  <c:v>177</c:v>
                </c:pt>
                <c:pt idx="316">
                  <c:v>177</c:v>
                </c:pt>
                <c:pt idx="317">
                  <c:v>178</c:v>
                </c:pt>
                <c:pt idx="318">
                  <c:v>178</c:v>
                </c:pt>
                <c:pt idx="319">
                  <c:v>179</c:v>
                </c:pt>
                <c:pt idx="320">
                  <c:v>179</c:v>
                </c:pt>
                <c:pt idx="321">
                  <c:v>179</c:v>
                </c:pt>
                <c:pt idx="322">
                  <c:v>180</c:v>
                </c:pt>
                <c:pt idx="323">
                  <c:v>180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182</c:v>
                </c:pt>
                <c:pt idx="328">
                  <c:v>182</c:v>
                </c:pt>
                <c:pt idx="329">
                  <c:v>183</c:v>
                </c:pt>
                <c:pt idx="330">
                  <c:v>183</c:v>
                </c:pt>
                <c:pt idx="331">
                  <c:v>183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185</c:v>
                </c:pt>
                <c:pt idx="336">
                  <c:v>185</c:v>
                </c:pt>
                <c:pt idx="337">
                  <c:v>186</c:v>
                </c:pt>
                <c:pt idx="338">
                  <c:v>186</c:v>
                </c:pt>
                <c:pt idx="339">
                  <c:v>186</c:v>
                </c:pt>
                <c:pt idx="340">
                  <c:v>187</c:v>
                </c:pt>
                <c:pt idx="341">
                  <c:v>187</c:v>
                </c:pt>
                <c:pt idx="342">
                  <c:v>187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192</c:v>
                </c:pt>
                <c:pt idx="356">
                  <c:v>192</c:v>
                </c:pt>
                <c:pt idx="357">
                  <c:v>192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194</c:v>
                </c:pt>
                <c:pt idx="362">
                  <c:v>194</c:v>
                </c:pt>
                <c:pt idx="363">
                  <c:v>194</c:v>
                </c:pt>
                <c:pt idx="364">
                  <c:v>194</c:v>
                </c:pt>
                <c:pt idx="365">
                  <c:v>195</c:v>
                </c:pt>
                <c:pt idx="366">
                  <c:v>195</c:v>
                </c:pt>
                <c:pt idx="367">
                  <c:v>195</c:v>
                </c:pt>
                <c:pt idx="368">
                  <c:v>196</c:v>
                </c:pt>
                <c:pt idx="369">
                  <c:v>196</c:v>
                </c:pt>
                <c:pt idx="370">
                  <c:v>196</c:v>
                </c:pt>
                <c:pt idx="371">
                  <c:v>196</c:v>
                </c:pt>
                <c:pt idx="372">
                  <c:v>197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199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202</c:v>
                </c:pt>
                <c:pt idx="392">
                  <c:v>202</c:v>
                </c:pt>
                <c:pt idx="393">
                  <c:v>202</c:v>
                </c:pt>
                <c:pt idx="394">
                  <c:v>202</c:v>
                </c:pt>
                <c:pt idx="395">
                  <c:v>202</c:v>
                </c:pt>
                <c:pt idx="396">
                  <c:v>203</c:v>
                </c:pt>
                <c:pt idx="397">
                  <c:v>203</c:v>
                </c:pt>
                <c:pt idx="398">
                  <c:v>203</c:v>
                </c:pt>
                <c:pt idx="399">
                  <c:v>203</c:v>
                </c:pt>
                <c:pt idx="400">
                  <c:v>204</c:v>
                </c:pt>
                <c:pt idx="401">
                  <c:v>204</c:v>
                </c:pt>
                <c:pt idx="402">
                  <c:v>204</c:v>
                </c:pt>
                <c:pt idx="403">
                  <c:v>204</c:v>
                </c:pt>
                <c:pt idx="404">
                  <c:v>204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206</c:v>
                </c:pt>
                <c:pt idx="411">
                  <c:v>206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206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210</c:v>
                </c:pt>
                <c:pt idx="436">
                  <c:v>210</c:v>
                </c:pt>
                <c:pt idx="437">
                  <c:v>210</c:v>
                </c:pt>
                <c:pt idx="438">
                  <c:v>210</c:v>
                </c:pt>
                <c:pt idx="439">
                  <c:v>210</c:v>
                </c:pt>
                <c:pt idx="440">
                  <c:v>210</c:v>
                </c:pt>
                <c:pt idx="441">
                  <c:v>210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211</c:v>
                </c:pt>
                <c:pt idx="450">
                  <c:v>211</c:v>
                </c:pt>
                <c:pt idx="451">
                  <c:v>212</c:v>
                </c:pt>
                <c:pt idx="452">
                  <c:v>212</c:v>
                </c:pt>
                <c:pt idx="453">
                  <c:v>212</c:v>
                </c:pt>
                <c:pt idx="454">
                  <c:v>212</c:v>
                </c:pt>
                <c:pt idx="455">
                  <c:v>212</c:v>
                </c:pt>
                <c:pt idx="456">
                  <c:v>212</c:v>
                </c:pt>
                <c:pt idx="457">
                  <c:v>212</c:v>
                </c:pt>
                <c:pt idx="458">
                  <c:v>212</c:v>
                </c:pt>
                <c:pt idx="459">
                  <c:v>212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214</c:v>
                </c:pt>
                <c:pt idx="484">
                  <c:v>214</c:v>
                </c:pt>
                <c:pt idx="485">
                  <c:v>214</c:v>
                </c:pt>
                <c:pt idx="486">
                  <c:v>214</c:v>
                </c:pt>
                <c:pt idx="487">
                  <c:v>214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215</c:v>
                </c:pt>
                <c:pt idx="516">
                  <c:v>215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216</c:v>
                </c:pt>
                <c:pt idx="521">
                  <c:v>216</c:v>
                </c:pt>
                <c:pt idx="522">
                  <c:v>216</c:v>
                </c:pt>
                <c:pt idx="523">
                  <c:v>216</c:v>
                </c:pt>
                <c:pt idx="524">
                  <c:v>216</c:v>
                </c:pt>
                <c:pt idx="525">
                  <c:v>216</c:v>
                </c:pt>
                <c:pt idx="526">
                  <c:v>216</c:v>
                </c:pt>
                <c:pt idx="527">
                  <c:v>216</c:v>
                </c:pt>
                <c:pt idx="528">
                  <c:v>216</c:v>
                </c:pt>
                <c:pt idx="529">
                  <c:v>216</c:v>
                </c:pt>
                <c:pt idx="530">
                  <c:v>216</c:v>
                </c:pt>
                <c:pt idx="531">
                  <c:v>216</c:v>
                </c:pt>
                <c:pt idx="532">
                  <c:v>216</c:v>
                </c:pt>
                <c:pt idx="533">
                  <c:v>216</c:v>
                </c:pt>
                <c:pt idx="534">
                  <c:v>216</c:v>
                </c:pt>
                <c:pt idx="535">
                  <c:v>216</c:v>
                </c:pt>
                <c:pt idx="536">
                  <c:v>216</c:v>
                </c:pt>
                <c:pt idx="537">
                  <c:v>216</c:v>
                </c:pt>
                <c:pt idx="538">
                  <c:v>216</c:v>
                </c:pt>
                <c:pt idx="539">
                  <c:v>216</c:v>
                </c:pt>
                <c:pt idx="540">
                  <c:v>216</c:v>
                </c:pt>
                <c:pt idx="541">
                  <c:v>216</c:v>
                </c:pt>
                <c:pt idx="542">
                  <c:v>216</c:v>
                </c:pt>
                <c:pt idx="543">
                  <c:v>216</c:v>
                </c:pt>
                <c:pt idx="544">
                  <c:v>216</c:v>
                </c:pt>
                <c:pt idx="545">
                  <c:v>216</c:v>
                </c:pt>
                <c:pt idx="546">
                  <c:v>216</c:v>
                </c:pt>
                <c:pt idx="547">
                  <c:v>216</c:v>
                </c:pt>
                <c:pt idx="548">
                  <c:v>216</c:v>
                </c:pt>
                <c:pt idx="549">
                  <c:v>216</c:v>
                </c:pt>
                <c:pt idx="550">
                  <c:v>216</c:v>
                </c:pt>
                <c:pt idx="551">
                  <c:v>216</c:v>
                </c:pt>
                <c:pt idx="552">
                  <c:v>216</c:v>
                </c:pt>
                <c:pt idx="553">
                  <c:v>216</c:v>
                </c:pt>
                <c:pt idx="554">
                  <c:v>216</c:v>
                </c:pt>
                <c:pt idx="555">
                  <c:v>216</c:v>
                </c:pt>
                <c:pt idx="556">
                  <c:v>216</c:v>
                </c:pt>
                <c:pt idx="557">
                  <c:v>216</c:v>
                </c:pt>
                <c:pt idx="558">
                  <c:v>216</c:v>
                </c:pt>
                <c:pt idx="559">
                  <c:v>216</c:v>
                </c:pt>
                <c:pt idx="560">
                  <c:v>216</c:v>
                </c:pt>
                <c:pt idx="561">
                  <c:v>216</c:v>
                </c:pt>
                <c:pt idx="562">
                  <c:v>216</c:v>
                </c:pt>
                <c:pt idx="563">
                  <c:v>216</c:v>
                </c:pt>
                <c:pt idx="564">
                  <c:v>216</c:v>
                </c:pt>
                <c:pt idx="565">
                  <c:v>216</c:v>
                </c:pt>
                <c:pt idx="566">
                  <c:v>216</c:v>
                </c:pt>
                <c:pt idx="567">
                  <c:v>216</c:v>
                </c:pt>
                <c:pt idx="568">
                  <c:v>216</c:v>
                </c:pt>
                <c:pt idx="569">
                  <c:v>216</c:v>
                </c:pt>
                <c:pt idx="570">
                  <c:v>216</c:v>
                </c:pt>
                <c:pt idx="571">
                  <c:v>216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216</c:v>
                </c:pt>
                <c:pt idx="576">
                  <c:v>216</c:v>
                </c:pt>
                <c:pt idx="577">
                  <c:v>216</c:v>
                </c:pt>
                <c:pt idx="578">
                  <c:v>216</c:v>
                </c:pt>
                <c:pt idx="579">
                  <c:v>216</c:v>
                </c:pt>
                <c:pt idx="580">
                  <c:v>216</c:v>
                </c:pt>
                <c:pt idx="581">
                  <c:v>216</c:v>
                </c:pt>
                <c:pt idx="582">
                  <c:v>216</c:v>
                </c:pt>
                <c:pt idx="583">
                  <c:v>216</c:v>
                </c:pt>
                <c:pt idx="584">
                  <c:v>216</c:v>
                </c:pt>
                <c:pt idx="585">
                  <c:v>217</c:v>
                </c:pt>
                <c:pt idx="586">
                  <c:v>217</c:v>
                </c:pt>
                <c:pt idx="587">
                  <c:v>217</c:v>
                </c:pt>
                <c:pt idx="588">
                  <c:v>217</c:v>
                </c:pt>
                <c:pt idx="589">
                  <c:v>217</c:v>
                </c:pt>
                <c:pt idx="590">
                  <c:v>217</c:v>
                </c:pt>
                <c:pt idx="591">
                  <c:v>217</c:v>
                </c:pt>
                <c:pt idx="592">
                  <c:v>217</c:v>
                </c:pt>
                <c:pt idx="593">
                  <c:v>217</c:v>
                </c:pt>
                <c:pt idx="594">
                  <c:v>217</c:v>
                </c:pt>
                <c:pt idx="595">
                  <c:v>217</c:v>
                </c:pt>
                <c:pt idx="596">
                  <c:v>217</c:v>
                </c:pt>
                <c:pt idx="597">
                  <c:v>217</c:v>
                </c:pt>
                <c:pt idx="598">
                  <c:v>217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217</c:v>
                </c:pt>
                <c:pt idx="604">
                  <c:v>217</c:v>
                </c:pt>
                <c:pt idx="605">
                  <c:v>217</c:v>
                </c:pt>
                <c:pt idx="606">
                  <c:v>217</c:v>
                </c:pt>
                <c:pt idx="607">
                  <c:v>217</c:v>
                </c:pt>
                <c:pt idx="608">
                  <c:v>217</c:v>
                </c:pt>
                <c:pt idx="609">
                  <c:v>217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</c:v>
                </c:pt>
                <c:pt idx="615">
                  <c:v>217</c:v>
                </c:pt>
                <c:pt idx="616">
                  <c:v>217</c:v>
                </c:pt>
                <c:pt idx="617">
                  <c:v>217</c:v>
                </c:pt>
                <c:pt idx="618">
                  <c:v>217</c:v>
                </c:pt>
                <c:pt idx="619">
                  <c:v>217</c:v>
                </c:pt>
                <c:pt idx="620">
                  <c:v>217</c:v>
                </c:pt>
                <c:pt idx="621">
                  <c:v>217</c:v>
                </c:pt>
                <c:pt idx="622">
                  <c:v>217</c:v>
                </c:pt>
                <c:pt idx="623">
                  <c:v>217</c:v>
                </c:pt>
                <c:pt idx="624">
                  <c:v>217</c:v>
                </c:pt>
                <c:pt idx="625">
                  <c:v>217</c:v>
                </c:pt>
                <c:pt idx="626">
                  <c:v>217</c:v>
                </c:pt>
                <c:pt idx="627">
                  <c:v>217</c:v>
                </c:pt>
                <c:pt idx="628">
                  <c:v>218</c:v>
                </c:pt>
                <c:pt idx="629">
                  <c:v>218</c:v>
                </c:pt>
                <c:pt idx="630">
                  <c:v>218</c:v>
                </c:pt>
                <c:pt idx="631">
                  <c:v>218</c:v>
                </c:pt>
                <c:pt idx="632">
                  <c:v>218</c:v>
                </c:pt>
                <c:pt idx="633">
                  <c:v>218</c:v>
                </c:pt>
                <c:pt idx="634">
                  <c:v>218</c:v>
                </c:pt>
                <c:pt idx="635">
                  <c:v>218</c:v>
                </c:pt>
                <c:pt idx="636">
                  <c:v>218</c:v>
                </c:pt>
                <c:pt idx="637">
                  <c:v>218</c:v>
                </c:pt>
                <c:pt idx="638">
                  <c:v>218</c:v>
                </c:pt>
                <c:pt idx="639">
                  <c:v>218</c:v>
                </c:pt>
                <c:pt idx="640">
                  <c:v>218</c:v>
                </c:pt>
                <c:pt idx="641">
                  <c:v>218</c:v>
                </c:pt>
                <c:pt idx="642">
                  <c:v>218</c:v>
                </c:pt>
                <c:pt idx="643">
                  <c:v>218</c:v>
                </c:pt>
                <c:pt idx="644">
                  <c:v>218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218</c:v>
                </c:pt>
                <c:pt idx="653">
                  <c:v>218</c:v>
                </c:pt>
                <c:pt idx="654">
                  <c:v>218</c:v>
                </c:pt>
                <c:pt idx="655">
                  <c:v>218</c:v>
                </c:pt>
                <c:pt idx="656">
                  <c:v>218</c:v>
                </c:pt>
                <c:pt idx="657">
                  <c:v>218</c:v>
                </c:pt>
                <c:pt idx="658">
                  <c:v>218</c:v>
                </c:pt>
                <c:pt idx="659">
                  <c:v>218</c:v>
                </c:pt>
                <c:pt idx="660">
                  <c:v>218</c:v>
                </c:pt>
                <c:pt idx="661">
                  <c:v>218</c:v>
                </c:pt>
                <c:pt idx="662">
                  <c:v>218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219</c:v>
                </c:pt>
                <c:pt idx="681">
                  <c:v>219</c:v>
                </c:pt>
                <c:pt idx="682">
                  <c:v>219</c:v>
                </c:pt>
                <c:pt idx="683">
                  <c:v>219</c:v>
                </c:pt>
                <c:pt idx="684">
                  <c:v>219</c:v>
                </c:pt>
                <c:pt idx="685">
                  <c:v>219</c:v>
                </c:pt>
                <c:pt idx="686">
                  <c:v>219</c:v>
                </c:pt>
                <c:pt idx="687">
                  <c:v>219</c:v>
                </c:pt>
                <c:pt idx="688">
                  <c:v>219</c:v>
                </c:pt>
                <c:pt idx="689">
                  <c:v>219</c:v>
                </c:pt>
                <c:pt idx="690">
                  <c:v>219</c:v>
                </c:pt>
                <c:pt idx="691">
                  <c:v>219</c:v>
                </c:pt>
                <c:pt idx="692">
                  <c:v>219</c:v>
                </c:pt>
              </c:numCache>
            </c:numRef>
          </c:val>
        </c:ser>
        <c:marker val="1"/>
        <c:axId val="165801344"/>
        <c:axId val="166601856"/>
      </c:lineChart>
      <c:catAx>
        <c:axId val="165801344"/>
        <c:scaling>
          <c:orientation val="minMax"/>
        </c:scaling>
        <c:axPos val="b"/>
        <c:majorGridlines/>
        <c:numFmt formatCode="General" sourceLinked="1"/>
        <c:tickLblPos val="low"/>
        <c:crossAx val="166601856"/>
        <c:crosses val="autoZero"/>
        <c:auto val="1"/>
        <c:lblAlgn val="ctr"/>
        <c:lblOffset val="100"/>
        <c:tickLblSkip val="60"/>
        <c:tickMarkSkip val="60"/>
      </c:catAx>
      <c:valAx>
        <c:axId val="166601856"/>
        <c:scaling>
          <c:orientation val="minMax"/>
        </c:scaling>
        <c:axPos val="l"/>
        <c:majorGridlines/>
        <c:numFmt formatCode="General" sourceLinked="1"/>
        <c:tickLblPos val="nextTo"/>
        <c:crossAx val="165801344"/>
        <c:crosses val="autoZero"/>
        <c:crossBetween val="between"/>
        <c:majorUnit val="25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Data'!$B$1</c:f>
              <c:strCache>
                <c:ptCount val="1"/>
                <c:pt idx="0">
                  <c:v>Velocity (kph)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Data'!$B$2:$B$694</c:f>
              <c:numCache>
                <c:formatCode>_(* #,##0_);_(* \(#,##0\);_(* "-"??_);_(@_)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  <c:pt idx="7">
                  <c:v>20</c:v>
                </c:pt>
                <c:pt idx="8">
                  <c:v>31</c:v>
                </c:pt>
                <c:pt idx="9">
                  <c:v>44</c:v>
                </c:pt>
                <c:pt idx="10">
                  <c:v>56</c:v>
                </c:pt>
                <c:pt idx="11">
                  <c:v>70</c:v>
                </c:pt>
                <c:pt idx="12">
                  <c:v>83</c:v>
                </c:pt>
                <c:pt idx="13">
                  <c:v>97</c:v>
                </c:pt>
                <c:pt idx="14">
                  <c:v>111</c:v>
                </c:pt>
                <c:pt idx="15">
                  <c:v>126</c:v>
                </c:pt>
                <c:pt idx="16">
                  <c:v>141</c:v>
                </c:pt>
                <c:pt idx="17">
                  <c:v>156</c:v>
                </c:pt>
                <c:pt idx="18">
                  <c:v>171</c:v>
                </c:pt>
                <c:pt idx="19">
                  <c:v>187</c:v>
                </c:pt>
                <c:pt idx="20">
                  <c:v>202</c:v>
                </c:pt>
                <c:pt idx="21">
                  <c:v>218</c:v>
                </c:pt>
                <c:pt idx="22">
                  <c:v>234</c:v>
                </c:pt>
                <c:pt idx="23">
                  <c:v>251</c:v>
                </c:pt>
                <c:pt idx="24">
                  <c:v>270</c:v>
                </c:pt>
                <c:pt idx="25">
                  <c:v>289</c:v>
                </c:pt>
                <c:pt idx="26">
                  <c:v>308</c:v>
                </c:pt>
                <c:pt idx="27">
                  <c:v>326</c:v>
                </c:pt>
                <c:pt idx="28">
                  <c:v>342</c:v>
                </c:pt>
                <c:pt idx="29">
                  <c:v>360</c:v>
                </c:pt>
                <c:pt idx="30">
                  <c:v>379</c:v>
                </c:pt>
                <c:pt idx="31">
                  <c:v>398</c:v>
                </c:pt>
                <c:pt idx="32">
                  <c:v>417</c:v>
                </c:pt>
                <c:pt idx="33">
                  <c:v>437</c:v>
                </c:pt>
                <c:pt idx="34">
                  <c:v>457</c:v>
                </c:pt>
                <c:pt idx="35">
                  <c:v>478</c:v>
                </c:pt>
                <c:pt idx="36">
                  <c:v>499</c:v>
                </c:pt>
                <c:pt idx="37">
                  <c:v>520</c:v>
                </c:pt>
                <c:pt idx="38">
                  <c:v>541</c:v>
                </c:pt>
                <c:pt idx="39">
                  <c:v>561</c:v>
                </c:pt>
                <c:pt idx="40">
                  <c:v>583</c:v>
                </c:pt>
                <c:pt idx="41">
                  <c:v>605</c:v>
                </c:pt>
                <c:pt idx="42">
                  <c:v>629</c:v>
                </c:pt>
                <c:pt idx="43">
                  <c:v>651</c:v>
                </c:pt>
                <c:pt idx="44">
                  <c:v>675</c:v>
                </c:pt>
                <c:pt idx="45">
                  <c:v>700</c:v>
                </c:pt>
                <c:pt idx="46">
                  <c:v>724</c:v>
                </c:pt>
                <c:pt idx="47">
                  <c:v>749</c:v>
                </c:pt>
                <c:pt idx="48">
                  <c:v>775</c:v>
                </c:pt>
                <c:pt idx="49">
                  <c:v>801</c:v>
                </c:pt>
                <c:pt idx="50">
                  <c:v>829</c:v>
                </c:pt>
                <c:pt idx="51">
                  <c:v>855</c:v>
                </c:pt>
                <c:pt idx="52">
                  <c:v>882</c:v>
                </c:pt>
                <c:pt idx="53">
                  <c:v>910</c:v>
                </c:pt>
                <c:pt idx="54">
                  <c:v>938</c:v>
                </c:pt>
                <c:pt idx="55">
                  <c:v>964</c:v>
                </c:pt>
                <c:pt idx="56">
                  <c:v>988</c:v>
                </c:pt>
                <c:pt idx="57">
                  <c:v>1011</c:v>
                </c:pt>
                <c:pt idx="58">
                  <c:v>1032</c:v>
                </c:pt>
                <c:pt idx="59">
                  <c:v>1050</c:v>
                </c:pt>
                <c:pt idx="60">
                  <c:v>1067</c:v>
                </c:pt>
                <c:pt idx="61">
                  <c:v>1084</c:v>
                </c:pt>
                <c:pt idx="62">
                  <c:v>1101</c:v>
                </c:pt>
                <c:pt idx="63">
                  <c:v>1118</c:v>
                </c:pt>
                <c:pt idx="64">
                  <c:v>1137</c:v>
                </c:pt>
                <c:pt idx="65">
                  <c:v>1161</c:v>
                </c:pt>
                <c:pt idx="66">
                  <c:v>1189</c:v>
                </c:pt>
                <c:pt idx="67">
                  <c:v>1219</c:v>
                </c:pt>
                <c:pt idx="68">
                  <c:v>1251</c:v>
                </c:pt>
                <c:pt idx="69">
                  <c:v>1284</c:v>
                </c:pt>
                <c:pt idx="70">
                  <c:v>1318</c:v>
                </c:pt>
                <c:pt idx="71">
                  <c:v>1352</c:v>
                </c:pt>
                <c:pt idx="72">
                  <c:v>1388</c:v>
                </c:pt>
                <c:pt idx="73">
                  <c:v>1423</c:v>
                </c:pt>
                <c:pt idx="74">
                  <c:v>1463</c:v>
                </c:pt>
                <c:pt idx="75">
                  <c:v>1500</c:v>
                </c:pt>
                <c:pt idx="76">
                  <c:v>1539</c:v>
                </c:pt>
                <c:pt idx="77">
                  <c:v>1577</c:v>
                </c:pt>
                <c:pt idx="78">
                  <c:v>1615</c:v>
                </c:pt>
                <c:pt idx="79">
                  <c:v>1655</c:v>
                </c:pt>
                <c:pt idx="80">
                  <c:v>1695</c:v>
                </c:pt>
                <c:pt idx="81">
                  <c:v>1737</c:v>
                </c:pt>
                <c:pt idx="82">
                  <c:v>1779</c:v>
                </c:pt>
                <c:pt idx="83">
                  <c:v>1822</c:v>
                </c:pt>
                <c:pt idx="84">
                  <c:v>1865</c:v>
                </c:pt>
                <c:pt idx="85">
                  <c:v>1910</c:v>
                </c:pt>
                <c:pt idx="86">
                  <c:v>1955</c:v>
                </c:pt>
                <c:pt idx="87">
                  <c:v>2000</c:v>
                </c:pt>
                <c:pt idx="88">
                  <c:v>2047</c:v>
                </c:pt>
                <c:pt idx="89">
                  <c:v>2097</c:v>
                </c:pt>
                <c:pt idx="90">
                  <c:v>2144</c:v>
                </c:pt>
                <c:pt idx="91">
                  <c:v>2194</c:v>
                </c:pt>
                <c:pt idx="92">
                  <c:v>2244</c:v>
                </c:pt>
                <c:pt idx="93">
                  <c:v>2296</c:v>
                </c:pt>
                <c:pt idx="94">
                  <c:v>2347</c:v>
                </c:pt>
                <c:pt idx="95">
                  <c:v>2401</c:v>
                </c:pt>
                <c:pt idx="96">
                  <c:v>2453</c:v>
                </c:pt>
                <c:pt idx="97">
                  <c:v>2509</c:v>
                </c:pt>
                <c:pt idx="98">
                  <c:v>2566</c:v>
                </c:pt>
                <c:pt idx="99">
                  <c:v>2622</c:v>
                </c:pt>
                <c:pt idx="100">
                  <c:v>2681</c:v>
                </c:pt>
                <c:pt idx="101">
                  <c:v>2738</c:v>
                </c:pt>
                <c:pt idx="102">
                  <c:v>2798</c:v>
                </c:pt>
                <c:pt idx="103">
                  <c:v>2855</c:v>
                </c:pt>
                <c:pt idx="104">
                  <c:v>2915</c:v>
                </c:pt>
                <c:pt idx="105">
                  <c:v>2976</c:v>
                </c:pt>
                <c:pt idx="106">
                  <c:v>3039</c:v>
                </c:pt>
                <c:pt idx="107">
                  <c:v>3103</c:v>
                </c:pt>
                <c:pt idx="108">
                  <c:v>3166</c:v>
                </c:pt>
                <c:pt idx="109">
                  <c:v>3233</c:v>
                </c:pt>
                <c:pt idx="110">
                  <c:v>3300</c:v>
                </c:pt>
                <c:pt idx="111">
                  <c:v>3367</c:v>
                </c:pt>
                <c:pt idx="112">
                  <c:v>3436</c:v>
                </c:pt>
                <c:pt idx="113">
                  <c:v>3504</c:v>
                </c:pt>
                <c:pt idx="114">
                  <c:v>3575</c:v>
                </c:pt>
                <c:pt idx="115">
                  <c:v>3645</c:v>
                </c:pt>
                <c:pt idx="116">
                  <c:v>3716</c:v>
                </c:pt>
                <c:pt idx="117">
                  <c:v>3791</c:v>
                </c:pt>
                <c:pt idx="118">
                  <c:v>3871</c:v>
                </c:pt>
                <c:pt idx="119">
                  <c:v>3947</c:v>
                </c:pt>
                <c:pt idx="120">
                  <c:v>4025</c:v>
                </c:pt>
                <c:pt idx="121">
                  <c:v>4102</c:v>
                </c:pt>
                <c:pt idx="122">
                  <c:v>4180</c:v>
                </c:pt>
                <c:pt idx="123">
                  <c:v>4260</c:v>
                </c:pt>
                <c:pt idx="124">
                  <c:v>4342</c:v>
                </c:pt>
                <c:pt idx="125">
                  <c:v>4427</c:v>
                </c:pt>
                <c:pt idx="126">
                  <c:v>4509</c:v>
                </c:pt>
                <c:pt idx="127">
                  <c:v>4594</c:v>
                </c:pt>
                <c:pt idx="128">
                  <c:v>4677</c:v>
                </c:pt>
                <c:pt idx="129">
                  <c:v>4767</c:v>
                </c:pt>
                <c:pt idx="130">
                  <c:v>4860</c:v>
                </c:pt>
                <c:pt idx="131">
                  <c:v>4950</c:v>
                </c:pt>
                <c:pt idx="132">
                  <c:v>5040</c:v>
                </c:pt>
                <c:pt idx="133">
                  <c:v>5129</c:v>
                </c:pt>
                <c:pt idx="134">
                  <c:v>5221</c:v>
                </c:pt>
                <c:pt idx="135">
                  <c:v>5311</c:v>
                </c:pt>
                <c:pt idx="136">
                  <c:v>5406</c:v>
                </c:pt>
                <c:pt idx="137">
                  <c:v>5503</c:v>
                </c:pt>
                <c:pt idx="138">
                  <c:v>5602</c:v>
                </c:pt>
                <c:pt idx="139">
                  <c:v>5704</c:v>
                </c:pt>
                <c:pt idx="140">
                  <c:v>5807</c:v>
                </c:pt>
                <c:pt idx="141">
                  <c:v>5909</c:v>
                </c:pt>
                <c:pt idx="142">
                  <c:v>6016</c:v>
                </c:pt>
                <c:pt idx="143">
                  <c:v>6123</c:v>
                </c:pt>
                <c:pt idx="144">
                  <c:v>6232</c:v>
                </c:pt>
                <c:pt idx="145">
                  <c:v>6342</c:v>
                </c:pt>
                <c:pt idx="146">
                  <c:v>6452</c:v>
                </c:pt>
                <c:pt idx="147">
                  <c:v>6573</c:v>
                </c:pt>
                <c:pt idx="148">
                  <c:v>6688</c:v>
                </c:pt>
                <c:pt idx="149">
                  <c:v>6800</c:v>
                </c:pt>
                <c:pt idx="150">
                  <c:v>6918</c:v>
                </c:pt>
                <c:pt idx="151">
                  <c:v>7028</c:v>
                </c:pt>
                <c:pt idx="152">
                  <c:v>7137</c:v>
                </c:pt>
                <c:pt idx="153">
                  <c:v>7248</c:v>
                </c:pt>
                <c:pt idx="154">
                  <c:v>7358</c:v>
                </c:pt>
                <c:pt idx="155">
                  <c:v>7464</c:v>
                </c:pt>
                <c:pt idx="156">
                  <c:v>7570</c:v>
                </c:pt>
                <c:pt idx="157">
                  <c:v>7683</c:v>
                </c:pt>
                <c:pt idx="158">
                  <c:v>7790</c:v>
                </c:pt>
                <c:pt idx="159">
                  <c:v>7852</c:v>
                </c:pt>
                <c:pt idx="160">
                  <c:v>7860</c:v>
                </c:pt>
                <c:pt idx="161">
                  <c:v>7851</c:v>
                </c:pt>
                <c:pt idx="162">
                  <c:v>7839</c:v>
                </c:pt>
                <c:pt idx="163">
                  <c:v>7824</c:v>
                </c:pt>
                <c:pt idx="164">
                  <c:v>7809</c:v>
                </c:pt>
                <c:pt idx="165">
                  <c:v>7793</c:v>
                </c:pt>
                <c:pt idx="166">
                  <c:v>7776</c:v>
                </c:pt>
                <c:pt idx="167">
                  <c:v>7760</c:v>
                </c:pt>
                <c:pt idx="168">
                  <c:v>7744</c:v>
                </c:pt>
                <c:pt idx="169">
                  <c:v>7729</c:v>
                </c:pt>
                <c:pt idx="170">
                  <c:v>7728</c:v>
                </c:pt>
                <c:pt idx="171">
                  <c:v>7734</c:v>
                </c:pt>
                <c:pt idx="172">
                  <c:v>7743</c:v>
                </c:pt>
                <c:pt idx="173">
                  <c:v>7754</c:v>
                </c:pt>
                <c:pt idx="174">
                  <c:v>7765</c:v>
                </c:pt>
                <c:pt idx="175">
                  <c:v>7777</c:v>
                </c:pt>
                <c:pt idx="176">
                  <c:v>7789</c:v>
                </c:pt>
                <c:pt idx="177">
                  <c:v>7801</c:v>
                </c:pt>
                <c:pt idx="178">
                  <c:v>7813</c:v>
                </c:pt>
                <c:pt idx="179">
                  <c:v>7825</c:v>
                </c:pt>
                <c:pt idx="180">
                  <c:v>7837</c:v>
                </c:pt>
                <c:pt idx="181">
                  <c:v>7850</c:v>
                </c:pt>
                <c:pt idx="182">
                  <c:v>7864</c:v>
                </c:pt>
                <c:pt idx="183">
                  <c:v>7877</c:v>
                </c:pt>
                <c:pt idx="184">
                  <c:v>7889</c:v>
                </c:pt>
                <c:pt idx="185">
                  <c:v>7903</c:v>
                </c:pt>
                <c:pt idx="186">
                  <c:v>7917</c:v>
                </c:pt>
                <c:pt idx="187">
                  <c:v>7930</c:v>
                </c:pt>
                <c:pt idx="188">
                  <c:v>7944</c:v>
                </c:pt>
                <c:pt idx="189">
                  <c:v>7958</c:v>
                </c:pt>
                <c:pt idx="190">
                  <c:v>7972</c:v>
                </c:pt>
                <c:pt idx="191">
                  <c:v>7986</c:v>
                </c:pt>
                <c:pt idx="192">
                  <c:v>8000</c:v>
                </c:pt>
                <c:pt idx="193">
                  <c:v>8014</c:v>
                </c:pt>
                <c:pt idx="194">
                  <c:v>8029</c:v>
                </c:pt>
                <c:pt idx="195">
                  <c:v>8045</c:v>
                </c:pt>
                <c:pt idx="196">
                  <c:v>8060</c:v>
                </c:pt>
                <c:pt idx="197">
                  <c:v>8075</c:v>
                </c:pt>
                <c:pt idx="198">
                  <c:v>8090</c:v>
                </c:pt>
                <c:pt idx="199">
                  <c:v>8105</c:v>
                </c:pt>
                <c:pt idx="200">
                  <c:v>8124</c:v>
                </c:pt>
                <c:pt idx="201">
                  <c:v>8140</c:v>
                </c:pt>
                <c:pt idx="202">
                  <c:v>8156</c:v>
                </c:pt>
                <c:pt idx="203">
                  <c:v>8173</c:v>
                </c:pt>
                <c:pt idx="204">
                  <c:v>8191</c:v>
                </c:pt>
                <c:pt idx="205">
                  <c:v>8208</c:v>
                </c:pt>
                <c:pt idx="206">
                  <c:v>8225</c:v>
                </c:pt>
                <c:pt idx="207">
                  <c:v>8243</c:v>
                </c:pt>
                <c:pt idx="208">
                  <c:v>8260</c:v>
                </c:pt>
                <c:pt idx="209">
                  <c:v>8278</c:v>
                </c:pt>
                <c:pt idx="210">
                  <c:v>8296</c:v>
                </c:pt>
                <c:pt idx="211">
                  <c:v>8314</c:v>
                </c:pt>
                <c:pt idx="212">
                  <c:v>8332</c:v>
                </c:pt>
                <c:pt idx="213">
                  <c:v>8352</c:v>
                </c:pt>
                <c:pt idx="214">
                  <c:v>8370</c:v>
                </c:pt>
                <c:pt idx="215">
                  <c:v>8389</c:v>
                </c:pt>
                <c:pt idx="216">
                  <c:v>8408</c:v>
                </c:pt>
                <c:pt idx="217">
                  <c:v>8428</c:v>
                </c:pt>
                <c:pt idx="218">
                  <c:v>8446</c:v>
                </c:pt>
                <c:pt idx="219">
                  <c:v>8464</c:v>
                </c:pt>
                <c:pt idx="220">
                  <c:v>8484</c:v>
                </c:pt>
                <c:pt idx="221">
                  <c:v>8504</c:v>
                </c:pt>
                <c:pt idx="222">
                  <c:v>8524</c:v>
                </c:pt>
                <c:pt idx="223">
                  <c:v>8544</c:v>
                </c:pt>
                <c:pt idx="224">
                  <c:v>8564</c:v>
                </c:pt>
                <c:pt idx="225">
                  <c:v>8584</c:v>
                </c:pt>
                <c:pt idx="226">
                  <c:v>8604</c:v>
                </c:pt>
                <c:pt idx="227">
                  <c:v>8624</c:v>
                </c:pt>
                <c:pt idx="228">
                  <c:v>8646</c:v>
                </c:pt>
                <c:pt idx="229">
                  <c:v>8666</c:v>
                </c:pt>
                <c:pt idx="230">
                  <c:v>8687</c:v>
                </c:pt>
                <c:pt idx="231">
                  <c:v>8707</c:v>
                </c:pt>
                <c:pt idx="232">
                  <c:v>8728</c:v>
                </c:pt>
                <c:pt idx="233">
                  <c:v>8749</c:v>
                </c:pt>
                <c:pt idx="234">
                  <c:v>8771</c:v>
                </c:pt>
                <c:pt idx="235">
                  <c:v>8793</c:v>
                </c:pt>
                <c:pt idx="236">
                  <c:v>8815</c:v>
                </c:pt>
                <c:pt idx="237">
                  <c:v>8837</c:v>
                </c:pt>
                <c:pt idx="238">
                  <c:v>8859</c:v>
                </c:pt>
                <c:pt idx="239">
                  <c:v>8881</c:v>
                </c:pt>
                <c:pt idx="240">
                  <c:v>8903</c:v>
                </c:pt>
                <c:pt idx="241">
                  <c:v>8925</c:v>
                </c:pt>
                <c:pt idx="242">
                  <c:v>8948</c:v>
                </c:pt>
                <c:pt idx="243">
                  <c:v>8971</c:v>
                </c:pt>
                <c:pt idx="244">
                  <c:v>8993</c:v>
                </c:pt>
                <c:pt idx="245">
                  <c:v>9017</c:v>
                </c:pt>
                <c:pt idx="246">
                  <c:v>9040</c:v>
                </c:pt>
                <c:pt idx="247">
                  <c:v>9063</c:v>
                </c:pt>
                <c:pt idx="248">
                  <c:v>9088</c:v>
                </c:pt>
                <c:pt idx="249">
                  <c:v>9112</c:v>
                </c:pt>
                <c:pt idx="250">
                  <c:v>9136</c:v>
                </c:pt>
                <c:pt idx="251">
                  <c:v>9159</c:v>
                </c:pt>
                <c:pt idx="252">
                  <c:v>9183</c:v>
                </c:pt>
                <c:pt idx="253">
                  <c:v>9208</c:v>
                </c:pt>
                <c:pt idx="254">
                  <c:v>9231</c:v>
                </c:pt>
                <c:pt idx="255">
                  <c:v>9256</c:v>
                </c:pt>
                <c:pt idx="256">
                  <c:v>9281</c:v>
                </c:pt>
                <c:pt idx="257">
                  <c:v>9306</c:v>
                </c:pt>
                <c:pt idx="258">
                  <c:v>9331</c:v>
                </c:pt>
                <c:pt idx="259">
                  <c:v>9356</c:v>
                </c:pt>
                <c:pt idx="260">
                  <c:v>9382</c:v>
                </c:pt>
                <c:pt idx="261">
                  <c:v>9407</c:v>
                </c:pt>
                <c:pt idx="262">
                  <c:v>9433</c:v>
                </c:pt>
                <c:pt idx="263">
                  <c:v>9459</c:v>
                </c:pt>
                <c:pt idx="264">
                  <c:v>9486</c:v>
                </c:pt>
                <c:pt idx="265">
                  <c:v>9512</c:v>
                </c:pt>
                <c:pt idx="266">
                  <c:v>9537</c:v>
                </c:pt>
                <c:pt idx="267">
                  <c:v>9562</c:v>
                </c:pt>
                <c:pt idx="268">
                  <c:v>9588</c:v>
                </c:pt>
                <c:pt idx="269">
                  <c:v>9616</c:v>
                </c:pt>
                <c:pt idx="270">
                  <c:v>9641</c:v>
                </c:pt>
                <c:pt idx="271">
                  <c:v>9669</c:v>
                </c:pt>
                <c:pt idx="272">
                  <c:v>9698</c:v>
                </c:pt>
                <c:pt idx="273">
                  <c:v>9725</c:v>
                </c:pt>
                <c:pt idx="274">
                  <c:v>9754</c:v>
                </c:pt>
                <c:pt idx="275">
                  <c:v>9780</c:v>
                </c:pt>
                <c:pt idx="276">
                  <c:v>9808</c:v>
                </c:pt>
                <c:pt idx="277">
                  <c:v>9836</c:v>
                </c:pt>
                <c:pt idx="278">
                  <c:v>9865</c:v>
                </c:pt>
                <c:pt idx="279">
                  <c:v>9893</c:v>
                </c:pt>
                <c:pt idx="280">
                  <c:v>9922</c:v>
                </c:pt>
                <c:pt idx="281">
                  <c:v>9951</c:v>
                </c:pt>
                <c:pt idx="282">
                  <c:v>9980</c:v>
                </c:pt>
                <c:pt idx="283">
                  <c:v>10008</c:v>
                </c:pt>
                <c:pt idx="284">
                  <c:v>10037</c:v>
                </c:pt>
                <c:pt idx="285">
                  <c:v>10066</c:v>
                </c:pt>
                <c:pt idx="286">
                  <c:v>10096</c:v>
                </c:pt>
                <c:pt idx="287">
                  <c:v>10126</c:v>
                </c:pt>
                <c:pt idx="288">
                  <c:v>10156</c:v>
                </c:pt>
                <c:pt idx="289">
                  <c:v>10185</c:v>
                </c:pt>
                <c:pt idx="290">
                  <c:v>10214</c:v>
                </c:pt>
                <c:pt idx="291">
                  <c:v>10244</c:v>
                </c:pt>
                <c:pt idx="292">
                  <c:v>10274</c:v>
                </c:pt>
                <c:pt idx="293">
                  <c:v>10305</c:v>
                </c:pt>
                <c:pt idx="294">
                  <c:v>10337</c:v>
                </c:pt>
                <c:pt idx="295">
                  <c:v>10368</c:v>
                </c:pt>
                <c:pt idx="296">
                  <c:v>10401</c:v>
                </c:pt>
                <c:pt idx="297">
                  <c:v>10432</c:v>
                </c:pt>
                <c:pt idx="298">
                  <c:v>10464</c:v>
                </c:pt>
                <c:pt idx="299">
                  <c:v>10495</c:v>
                </c:pt>
                <c:pt idx="300">
                  <c:v>10526</c:v>
                </c:pt>
                <c:pt idx="301">
                  <c:v>10558</c:v>
                </c:pt>
                <c:pt idx="302">
                  <c:v>10590</c:v>
                </c:pt>
                <c:pt idx="303">
                  <c:v>10622</c:v>
                </c:pt>
                <c:pt idx="304">
                  <c:v>10654</c:v>
                </c:pt>
                <c:pt idx="305">
                  <c:v>10687</c:v>
                </c:pt>
                <c:pt idx="306">
                  <c:v>10720</c:v>
                </c:pt>
                <c:pt idx="307">
                  <c:v>10753</c:v>
                </c:pt>
                <c:pt idx="308">
                  <c:v>10786</c:v>
                </c:pt>
                <c:pt idx="309">
                  <c:v>10820</c:v>
                </c:pt>
                <c:pt idx="310">
                  <c:v>10855</c:v>
                </c:pt>
                <c:pt idx="311">
                  <c:v>10889</c:v>
                </c:pt>
                <c:pt idx="312">
                  <c:v>10923</c:v>
                </c:pt>
                <c:pt idx="313">
                  <c:v>10958</c:v>
                </c:pt>
                <c:pt idx="314">
                  <c:v>10993</c:v>
                </c:pt>
                <c:pt idx="315">
                  <c:v>11027</c:v>
                </c:pt>
                <c:pt idx="316">
                  <c:v>11062</c:v>
                </c:pt>
                <c:pt idx="317">
                  <c:v>11096</c:v>
                </c:pt>
                <c:pt idx="318">
                  <c:v>11131</c:v>
                </c:pt>
                <c:pt idx="319">
                  <c:v>11165</c:v>
                </c:pt>
                <c:pt idx="320">
                  <c:v>11200</c:v>
                </c:pt>
                <c:pt idx="321">
                  <c:v>11236</c:v>
                </c:pt>
                <c:pt idx="322">
                  <c:v>11271</c:v>
                </c:pt>
                <c:pt idx="323">
                  <c:v>11306</c:v>
                </c:pt>
                <c:pt idx="324">
                  <c:v>11343</c:v>
                </c:pt>
                <c:pt idx="325">
                  <c:v>11380</c:v>
                </c:pt>
                <c:pt idx="326">
                  <c:v>11417</c:v>
                </c:pt>
                <c:pt idx="327">
                  <c:v>11453</c:v>
                </c:pt>
                <c:pt idx="328">
                  <c:v>11489</c:v>
                </c:pt>
                <c:pt idx="329">
                  <c:v>11528</c:v>
                </c:pt>
                <c:pt idx="330">
                  <c:v>11566</c:v>
                </c:pt>
                <c:pt idx="331">
                  <c:v>11603</c:v>
                </c:pt>
                <c:pt idx="332">
                  <c:v>11640</c:v>
                </c:pt>
                <c:pt idx="333">
                  <c:v>11678</c:v>
                </c:pt>
                <c:pt idx="334">
                  <c:v>11714</c:v>
                </c:pt>
                <c:pt idx="335">
                  <c:v>11753</c:v>
                </c:pt>
                <c:pt idx="336">
                  <c:v>11792</c:v>
                </c:pt>
                <c:pt idx="337">
                  <c:v>11832</c:v>
                </c:pt>
                <c:pt idx="338">
                  <c:v>11870</c:v>
                </c:pt>
                <c:pt idx="339">
                  <c:v>11909</c:v>
                </c:pt>
                <c:pt idx="340">
                  <c:v>11948</c:v>
                </c:pt>
                <c:pt idx="341">
                  <c:v>11987</c:v>
                </c:pt>
                <c:pt idx="342">
                  <c:v>12026</c:v>
                </c:pt>
                <c:pt idx="343">
                  <c:v>12066</c:v>
                </c:pt>
                <c:pt idx="344">
                  <c:v>12107</c:v>
                </c:pt>
                <c:pt idx="345">
                  <c:v>12149</c:v>
                </c:pt>
                <c:pt idx="346">
                  <c:v>12188</c:v>
                </c:pt>
                <c:pt idx="347">
                  <c:v>12228</c:v>
                </c:pt>
                <c:pt idx="348">
                  <c:v>12272</c:v>
                </c:pt>
                <c:pt idx="349">
                  <c:v>12313</c:v>
                </c:pt>
                <c:pt idx="350">
                  <c:v>12355</c:v>
                </c:pt>
                <c:pt idx="351">
                  <c:v>12395</c:v>
                </c:pt>
                <c:pt idx="352">
                  <c:v>12437</c:v>
                </c:pt>
                <c:pt idx="353">
                  <c:v>12479</c:v>
                </c:pt>
                <c:pt idx="354">
                  <c:v>12520</c:v>
                </c:pt>
                <c:pt idx="355">
                  <c:v>12566</c:v>
                </c:pt>
                <c:pt idx="356">
                  <c:v>12610</c:v>
                </c:pt>
                <c:pt idx="357">
                  <c:v>12654</c:v>
                </c:pt>
                <c:pt idx="358">
                  <c:v>12697</c:v>
                </c:pt>
                <c:pt idx="359">
                  <c:v>12739</c:v>
                </c:pt>
                <c:pt idx="360">
                  <c:v>12783</c:v>
                </c:pt>
                <c:pt idx="361">
                  <c:v>12828</c:v>
                </c:pt>
                <c:pt idx="362">
                  <c:v>12871</c:v>
                </c:pt>
                <c:pt idx="363">
                  <c:v>12915</c:v>
                </c:pt>
                <c:pt idx="364">
                  <c:v>12959</c:v>
                </c:pt>
                <c:pt idx="365">
                  <c:v>13003</c:v>
                </c:pt>
                <c:pt idx="366">
                  <c:v>13048</c:v>
                </c:pt>
                <c:pt idx="367">
                  <c:v>13091</c:v>
                </c:pt>
                <c:pt idx="368">
                  <c:v>13136</c:v>
                </c:pt>
                <c:pt idx="369">
                  <c:v>13182</c:v>
                </c:pt>
                <c:pt idx="370">
                  <c:v>13224</c:v>
                </c:pt>
                <c:pt idx="371">
                  <c:v>13272</c:v>
                </c:pt>
                <c:pt idx="372">
                  <c:v>13321</c:v>
                </c:pt>
                <c:pt idx="373">
                  <c:v>13363</c:v>
                </c:pt>
                <c:pt idx="374">
                  <c:v>13417</c:v>
                </c:pt>
                <c:pt idx="375">
                  <c:v>13466</c:v>
                </c:pt>
                <c:pt idx="376">
                  <c:v>13510</c:v>
                </c:pt>
                <c:pt idx="377">
                  <c:v>13558</c:v>
                </c:pt>
                <c:pt idx="378">
                  <c:v>13604</c:v>
                </c:pt>
                <c:pt idx="379">
                  <c:v>13651</c:v>
                </c:pt>
                <c:pt idx="380">
                  <c:v>13703</c:v>
                </c:pt>
                <c:pt idx="381">
                  <c:v>13752</c:v>
                </c:pt>
                <c:pt idx="382">
                  <c:v>13800</c:v>
                </c:pt>
                <c:pt idx="383">
                  <c:v>13849</c:v>
                </c:pt>
                <c:pt idx="384">
                  <c:v>13898</c:v>
                </c:pt>
                <c:pt idx="385">
                  <c:v>13947</c:v>
                </c:pt>
                <c:pt idx="386">
                  <c:v>13997</c:v>
                </c:pt>
                <c:pt idx="387">
                  <c:v>14047</c:v>
                </c:pt>
                <c:pt idx="388">
                  <c:v>14097</c:v>
                </c:pt>
                <c:pt idx="389">
                  <c:v>14148</c:v>
                </c:pt>
                <c:pt idx="390">
                  <c:v>14200</c:v>
                </c:pt>
                <c:pt idx="391">
                  <c:v>14253</c:v>
                </c:pt>
                <c:pt idx="392">
                  <c:v>14306</c:v>
                </c:pt>
                <c:pt idx="393">
                  <c:v>14360</c:v>
                </c:pt>
                <c:pt idx="394">
                  <c:v>14411</c:v>
                </c:pt>
                <c:pt idx="395">
                  <c:v>14462</c:v>
                </c:pt>
                <c:pt idx="396">
                  <c:v>14516</c:v>
                </c:pt>
                <c:pt idx="397">
                  <c:v>14570</c:v>
                </c:pt>
                <c:pt idx="398">
                  <c:v>14622</c:v>
                </c:pt>
                <c:pt idx="399">
                  <c:v>14676</c:v>
                </c:pt>
                <c:pt idx="400">
                  <c:v>14728</c:v>
                </c:pt>
                <c:pt idx="401">
                  <c:v>14783</c:v>
                </c:pt>
                <c:pt idx="402">
                  <c:v>14837</c:v>
                </c:pt>
                <c:pt idx="403">
                  <c:v>14894</c:v>
                </c:pt>
                <c:pt idx="404">
                  <c:v>14948</c:v>
                </c:pt>
                <c:pt idx="405">
                  <c:v>15003</c:v>
                </c:pt>
                <c:pt idx="406">
                  <c:v>15057</c:v>
                </c:pt>
                <c:pt idx="407">
                  <c:v>15117</c:v>
                </c:pt>
                <c:pt idx="408">
                  <c:v>15175</c:v>
                </c:pt>
                <c:pt idx="409">
                  <c:v>15232</c:v>
                </c:pt>
                <c:pt idx="410">
                  <c:v>15289</c:v>
                </c:pt>
                <c:pt idx="411">
                  <c:v>15345</c:v>
                </c:pt>
                <c:pt idx="412">
                  <c:v>15400</c:v>
                </c:pt>
                <c:pt idx="413">
                  <c:v>15461</c:v>
                </c:pt>
                <c:pt idx="414">
                  <c:v>15519</c:v>
                </c:pt>
                <c:pt idx="415">
                  <c:v>15576</c:v>
                </c:pt>
                <c:pt idx="416">
                  <c:v>15637</c:v>
                </c:pt>
                <c:pt idx="417">
                  <c:v>15699</c:v>
                </c:pt>
                <c:pt idx="418">
                  <c:v>15760</c:v>
                </c:pt>
                <c:pt idx="419">
                  <c:v>15818</c:v>
                </c:pt>
                <c:pt idx="420">
                  <c:v>15880</c:v>
                </c:pt>
                <c:pt idx="421">
                  <c:v>15942</c:v>
                </c:pt>
                <c:pt idx="422">
                  <c:v>16002</c:v>
                </c:pt>
                <c:pt idx="423">
                  <c:v>16066</c:v>
                </c:pt>
                <c:pt idx="424">
                  <c:v>16128</c:v>
                </c:pt>
                <c:pt idx="425">
                  <c:v>16190</c:v>
                </c:pt>
                <c:pt idx="426">
                  <c:v>16252</c:v>
                </c:pt>
                <c:pt idx="427">
                  <c:v>16318</c:v>
                </c:pt>
                <c:pt idx="428">
                  <c:v>16383</c:v>
                </c:pt>
                <c:pt idx="429">
                  <c:v>16445</c:v>
                </c:pt>
                <c:pt idx="430">
                  <c:v>16510</c:v>
                </c:pt>
                <c:pt idx="431">
                  <c:v>16575</c:v>
                </c:pt>
                <c:pt idx="432">
                  <c:v>16641</c:v>
                </c:pt>
                <c:pt idx="433">
                  <c:v>16707</c:v>
                </c:pt>
                <c:pt idx="434">
                  <c:v>16773</c:v>
                </c:pt>
                <c:pt idx="435">
                  <c:v>16839</c:v>
                </c:pt>
                <c:pt idx="436">
                  <c:v>16903</c:v>
                </c:pt>
                <c:pt idx="437">
                  <c:v>16971</c:v>
                </c:pt>
                <c:pt idx="438">
                  <c:v>17038</c:v>
                </c:pt>
                <c:pt idx="439">
                  <c:v>17108</c:v>
                </c:pt>
                <c:pt idx="440">
                  <c:v>17174</c:v>
                </c:pt>
                <c:pt idx="441">
                  <c:v>17242</c:v>
                </c:pt>
                <c:pt idx="442">
                  <c:v>17314</c:v>
                </c:pt>
                <c:pt idx="443">
                  <c:v>17384</c:v>
                </c:pt>
                <c:pt idx="444">
                  <c:v>17454</c:v>
                </c:pt>
                <c:pt idx="445">
                  <c:v>17525</c:v>
                </c:pt>
                <c:pt idx="446">
                  <c:v>17598</c:v>
                </c:pt>
                <c:pt idx="447">
                  <c:v>17668</c:v>
                </c:pt>
                <c:pt idx="448">
                  <c:v>17730</c:v>
                </c:pt>
                <c:pt idx="449">
                  <c:v>17811</c:v>
                </c:pt>
                <c:pt idx="450">
                  <c:v>17885</c:v>
                </c:pt>
                <c:pt idx="451">
                  <c:v>17959</c:v>
                </c:pt>
                <c:pt idx="452">
                  <c:v>18032</c:v>
                </c:pt>
                <c:pt idx="453">
                  <c:v>18107</c:v>
                </c:pt>
                <c:pt idx="454">
                  <c:v>18183</c:v>
                </c:pt>
                <c:pt idx="455">
                  <c:v>18258</c:v>
                </c:pt>
                <c:pt idx="456">
                  <c:v>18334</c:v>
                </c:pt>
                <c:pt idx="457">
                  <c:v>18410</c:v>
                </c:pt>
                <c:pt idx="458">
                  <c:v>18487</c:v>
                </c:pt>
                <c:pt idx="459">
                  <c:v>18566</c:v>
                </c:pt>
                <c:pt idx="460">
                  <c:v>18644</c:v>
                </c:pt>
                <c:pt idx="461">
                  <c:v>18721</c:v>
                </c:pt>
                <c:pt idx="462">
                  <c:v>18799</c:v>
                </c:pt>
                <c:pt idx="463">
                  <c:v>18877</c:v>
                </c:pt>
                <c:pt idx="464">
                  <c:v>18955</c:v>
                </c:pt>
                <c:pt idx="465">
                  <c:v>19034</c:v>
                </c:pt>
                <c:pt idx="466">
                  <c:v>19113</c:v>
                </c:pt>
                <c:pt idx="467">
                  <c:v>19195</c:v>
                </c:pt>
                <c:pt idx="468">
                  <c:v>19277</c:v>
                </c:pt>
                <c:pt idx="469">
                  <c:v>19358</c:v>
                </c:pt>
                <c:pt idx="470">
                  <c:v>19440</c:v>
                </c:pt>
                <c:pt idx="471">
                  <c:v>19522</c:v>
                </c:pt>
                <c:pt idx="472">
                  <c:v>19608</c:v>
                </c:pt>
                <c:pt idx="473">
                  <c:v>19682</c:v>
                </c:pt>
                <c:pt idx="474">
                  <c:v>19778</c:v>
                </c:pt>
                <c:pt idx="475">
                  <c:v>19863</c:v>
                </c:pt>
                <c:pt idx="476">
                  <c:v>19949</c:v>
                </c:pt>
                <c:pt idx="477">
                  <c:v>20035</c:v>
                </c:pt>
                <c:pt idx="478">
                  <c:v>20123</c:v>
                </c:pt>
                <c:pt idx="479">
                  <c:v>20210</c:v>
                </c:pt>
                <c:pt idx="480">
                  <c:v>20298</c:v>
                </c:pt>
                <c:pt idx="481">
                  <c:v>20386</c:v>
                </c:pt>
                <c:pt idx="482">
                  <c:v>20477</c:v>
                </c:pt>
                <c:pt idx="483">
                  <c:v>20568</c:v>
                </c:pt>
                <c:pt idx="484">
                  <c:v>20660</c:v>
                </c:pt>
                <c:pt idx="485">
                  <c:v>20751</c:v>
                </c:pt>
                <c:pt idx="486">
                  <c:v>20841</c:v>
                </c:pt>
                <c:pt idx="487">
                  <c:v>20936</c:v>
                </c:pt>
                <c:pt idx="488">
                  <c:v>21033</c:v>
                </c:pt>
                <c:pt idx="489">
                  <c:v>21129</c:v>
                </c:pt>
                <c:pt idx="490">
                  <c:v>21227</c:v>
                </c:pt>
                <c:pt idx="491">
                  <c:v>21322</c:v>
                </c:pt>
                <c:pt idx="492">
                  <c:v>21416</c:v>
                </c:pt>
                <c:pt idx="493">
                  <c:v>21506</c:v>
                </c:pt>
                <c:pt idx="494">
                  <c:v>21601</c:v>
                </c:pt>
                <c:pt idx="495">
                  <c:v>21687</c:v>
                </c:pt>
                <c:pt idx="496">
                  <c:v>21791</c:v>
                </c:pt>
                <c:pt idx="497">
                  <c:v>21888</c:v>
                </c:pt>
                <c:pt idx="498">
                  <c:v>21987</c:v>
                </c:pt>
                <c:pt idx="499">
                  <c:v>22087</c:v>
                </c:pt>
                <c:pt idx="500">
                  <c:v>22186</c:v>
                </c:pt>
                <c:pt idx="501">
                  <c:v>22296</c:v>
                </c:pt>
                <c:pt idx="502">
                  <c:v>22381</c:v>
                </c:pt>
                <c:pt idx="503">
                  <c:v>22489</c:v>
                </c:pt>
                <c:pt idx="504">
                  <c:v>22584</c:v>
                </c:pt>
                <c:pt idx="505">
                  <c:v>22701</c:v>
                </c:pt>
                <c:pt idx="506">
                  <c:v>22804</c:v>
                </c:pt>
                <c:pt idx="507">
                  <c:v>22909</c:v>
                </c:pt>
                <c:pt idx="508">
                  <c:v>23016</c:v>
                </c:pt>
                <c:pt idx="509">
                  <c:v>23121</c:v>
                </c:pt>
                <c:pt idx="510">
                  <c:v>23228</c:v>
                </c:pt>
                <c:pt idx="511">
                  <c:v>23339</c:v>
                </c:pt>
                <c:pt idx="512">
                  <c:v>23449</c:v>
                </c:pt>
                <c:pt idx="513">
                  <c:v>23557</c:v>
                </c:pt>
                <c:pt idx="514">
                  <c:v>23668</c:v>
                </c:pt>
                <c:pt idx="515">
                  <c:v>23788</c:v>
                </c:pt>
                <c:pt idx="516">
                  <c:v>23906</c:v>
                </c:pt>
                <c:pt idx="517">
                  <c:v>24022</c:v>
                </c:pt>
                <c:pt idx="518">
                  <c:v>24139</c:v>
                </c:pt>
                <c:pt idx="519">
                  <c:v>24254</c:v>
                </c:pt>
                <c:pt idx="520">
                  <c:v>24368</c:v>
                </c:pt>
                <c:pt idx="521">
                  <c:v>24486</c:v>
                </c:pt>
                <c:pt idx="522">
                  <c:v>24608</c:v>
                </c:pt>
                <c:pt idx="523">
                  <c:v>24730</c:v>
                </c:pt>
                <c:pt idx="524">
                  <c:v>24853</c:v>
                </c:pt>
                <c:pt idx="525">
                  <c:v>24972</c:v>
                </c:pt>
                <c:pt idx="526">
                  <c:v>25096</c:v>
                </c:pt>
                <c:pt idx="527">
                  <c:v>25214</c:v>
                </c:pt>
                <c:pt idx="528">
                  <c:v>25345</c:v>
                </c:pt>
                <c:pt idx="529">
                  <c:v>25467</c:v>
                </c:pt>
                <c:pt idx="530">
                  <c:v>25593</c:v>
                </c:pt>
                <c:pt idx="531">
                  <c:v>25724</c:v>
                </c:pt>
                <c:pt idx="532">
                  <c:v>25852</c:v>
                </c:pt>
                <c:pt idx="533">
                  <c:v>25987</c:v>
                </c:pt>
                <c:pt idx="534">
                  <c:v>26123</c:v>
                </c:pt>
                <c:pt idx="535">
                  <c:v>26254</c:v>
                </c:pt>
                <c:pt idx="536">
                  <c:v>26388</c:v>
                </c:pt>
                <c:pt idx="537">
                  <c:v>26524</c:v>
                </c:pt>
                <c:pt idx="538">
                  <c:v>26660</c:v>
                </c:pt>
                <c:pt idx="539">
                  <c:v>26796</c:v>
                </c:pt>
                <c:pt idx="540">
                  <c:v>26936</c:v>
                </c:pt>
                <c:pt idx="541">
                  <c:v>27076</c:v>
                </c:pt>
                <c:pt idx="542">
                  <c:v>27140</c:v>
                </c:pt>
                <c:pt idx="543">
                  <c:v>27158</c:v>
                </c:pt>
                <c:pt idx="544">
                  <c:v>27164</c:v>
                </c:pt>
                <c:pt idx="545">
                  <c:v>27166</c:v>
                </c:pt>
                <c:pt idx="546">
                  <c:v>27166</c:v>
                </c:pt>
                <c:pt idx="547">
                  <c:v>27166</c:v>
                </c:pt>
                <c:pt idx="548">
                  <c:v>27166</c:v>
                </c:pt>
                <c:pt idx="549">
                  <c:v>27166</c:v>
                </c:pt>
                <c:pt idx="550">
                  <c:v>27166</c:v>
                </c:pt>
                <c:pt idx="551">
                  <c:v>27166</c:v>
                </c:pt>
                <c:pt idx="552">
                  <c:v>27166</c:v>
                </c:pt>
                <c:pt idx="553">
                  <c:v>27166</c:v>
                </c:pt>
                <c:pt idx="554">
                  <c:v>27166</c:v>
                </c:pt>
                <c:pt idx="555">
                  <c:v>27166</c:v>
                </c:pt>
                <c:pt idx="556">
                  <c:v>27166</c:v>
                </c:pt>
                <c:pt idx="557">
                  <c:v>27166</c:v>
                </c:pt>
                <c:pt idx="558">
                  <c:v>27166</c:v>
                </c:pt>
                <c:pt idx="559">
                  <c:v>27166</c:v>
                </c:pt>
                <c:pt idx="560">
                  <c:v>27165</c:v>
                </c:pt>
                <c:pt idx="561">
                  <c:v>27165</c:v>
                </c:pt>
                <c:pt idx="562">
                  <c:v>27165</c:v>
                </c:pt>
                <c:pt idx="563">
                  <c:v>27165</c:v>
                </c:pt>
                <c:pt idx="564">
                  <c:v>27165</c:v>
                </c:pt>
                <c:pt idx="565">
                  <c:v>27165</c:v>
                </c:pt>
                <c:pt idx="566">
                  <c:v>27165</c:v>
                </c:pt>
                <c:pt idx="567">
                  <c:v>27165</c:v>
                </c:pt>
                <c:pt idx="568">
                  <c:v>27165</c:v>
                </c:pt>
                <c:pt idx="569">
                  <c:v>27165</c:v>
                </c:pt>
                <c:pt idx="570">
                  <c:v>27165</c:v>
                </c:pt>
                <c:pt idx="571">
                  <c:v>27165</c:v>
                </c:pt>
                <c:pt idx="572">
                  <c:v>27165</c:v>
                </c:pt>
                <c:pt idx="573">
                  <c:v>27164</c:v>
                </c:pt>
                <c:pt idx="574">
                  <c:v>27164</c:v>
                </c:pt>
                <c:pt idx="575">
                  <c:v>27164</c:v>
                </c:pt>
                <c:pt idx="576">
                  <c:v>27164</c:v>
                </c:pt>
                <c:pt idx="577">
                  <c:v>27164</c:v>
                </c:pt>
                <c:pt idx="578">
                  <c:v>27164</c:v>
                </c:pt>
                <c:pt idx="579">
                  <c:v>27164</c:v>
                </c:pt>
                <c:pt idx="580">
                  <c:v>27164</c:v>
                </c:pt>
                <c:pt idx="581">
                  <c:v>27164</c:v>
                </c:pt>
                <c:pt idx="582">
                  <c:v>27164</c:v>
                </c:pt>
                <c:pt idx="583">
                  <c:v>27164</c:v>
                </c:pt>
                <c:pt idx="584">
                  <c:v>27164</c:v>
                </c:pt>
                <c:pt idx="585">
                  <c:v>27163</c:v>
                </c:pt>
                <c:pt idx="586">
                  <c:v>27163</c:v>
                </c:pt>
                <c:pt idx="587">
                  <c:v>27163</c:v>
                </c:pt>
                <c:pt idx="588">
                  <c:v>27163</c:v>
                </c:pt>
                <c:pt idx="589">
                  <c:v>27163</c:v>
                </c:pt>
                <c:pt idx="590">
                  <c:v>27163</c:v>
                </c:pt>
                <c:pt idx="591">
                  <c:v>27163</c:v>
                </c:pt>
                <c:pt idx="592">
                  <c:v>27163</c:v>
                </c:pt>
                <c:pt idx="593">
                  <c:v>27163</c:v>
                </c:pt>
                <c:pt idx="594">
                  <c:v>27163</c:v>
                </c:pt>
                <c:pt idx="595">
                  <c:v>27163</c:v>
                </c:pt>
                <c:pt idx="596">
                  <c:v>27162</c:v>
                </c:pt>
                <c:pt idx="597">
                  <c:v>27162</c:v>
                </c:pt>
                <c:pt idx="598">
                  <c:v>27162</c:v>
                </c:pt>
                <c:pt idx="599">
                  <c:v>27162</c:v>
                </c:pt>
                <c:pt idx="600">
                  <c:v>27162</c:v>
                </c:pt>
                <c:pt idx="601">
                  <c:v>27162</c:v>
                </c:pt>
                <c:pt idx="602">
                  <c:v>27162</c:v>
                </c:pt>
                <c:pt idx="603">
                  <c:v>27162</c:v>
                </c:pt>
                <c:pt idx="604">
                  <c:v>27162</c:v>
                </c:pt>
                <c:pt idx="605">
                  <c:v>27162</c:v>
                </c:pt>
                <c:pt idx="606">
                  <c:v>27161</c:v>
                </c:pt>
                <c:pt idx="607">
                  <c:v>27161</c:v>
                </c:pt>
                <c:pt idx="608">
                  <c:v>27161</c:v>
                </c:pt>
                <c:pt idx="609">
                  <c:v>27161</c:v>
                </c:pt>
                <c:pt idx="610">
                  <c:v>27161</c:v>
                </c:pt>
                <c:pt idx="611">
                  <c:v>27161</c:v>
                </c:pt>
                <c:pt idx="612">
                  <c:v>27161</c:v>
                </c:pt>
                <c:pt idx="613">
                  <c:v>27161</c:v>
                </c:pt>
                <c:pt idx="614">
                  <c:v>27161</c:v>
                </c:pt>
                <c:pt idx="615">
                  <c:v>27160</c:v>
                </c:pt>
                <c:pt idx="616">
                  <c:v>27160</c:v>
                </c:pt>
                <c:pt idx="617">
                  <c:v>27160</c:v>
                </c:pt>
                <c:pt idx="618">
                  <c:v>27160</c:v>
                </c:pt>
                <c:pt idx="619">
                  <c:v>27160</c:v>
                </c:pt>
                <c:pt idx="620">
                  <c:v>27160</c:v>
                </c:pt>
                <c:pt idx="621">
                  <c:v>27160</c:v>
                </c:pt>
                <c:pt idx="622">
                  <c:v>27160</c:v>
                </c:pt>
                <c:pt idx="623">
                  <c:v>27160</c:v>
                </c:pt>
                <c:pt idx="624">
                  <c:v>27159</c:v>
                </c:pt>
                <c:pt idx="625">
                  <c:v>27159</c:v>
                </c:pt>
                <c:pt idx="626">
                  <c:v>27159</c:v>
                </c:pt>
                <c:pt idx="627">
                  <c:v>27159</c:v>
                </c:pt>
                <c:pt idx="628">
                  <c:v>27159</c:v>
                </c:pt>
                <c:pt idx="629">
                  <c:v>27159</c:v>
                </c:pt>
                <c:pt idx="630">
                  <c:v>27159</c:v>
                </c:pt>
                <c:pt idx="631">
                  <c:v>27159</c:v>
                </c:pt>
                <c:pt idx="632">
                  <c:v>27158</c:v>
                </c:pt>
                <c:pt idx="633">
                  <c:v>27158</c:v>
                </c:pt>
                <c:pt idx="634">
                  <c:v>27158</c:v>
                </c:pt>
                <c:pt idx="635">
                  <c:v>27158</c:v>
                </c:pt>
                <c:pt idx="636">
                  <c:v>27158</c:v>
                </c:pt>
                <c:pt idx="637">
                  <c:v>27158</c:v>
                </c:pt>
                <c:pt idx="638">
                  <c:v>27158</c:v>
                </c:pt>
                <c:pt idx="639">
                  <c:v>27158</c:v>
                </c:pt>
                <c:pt idx="640">
                  <c:v>27158</c:v>
                </c:pt>
                <c:pt idx="641">
                  <c:v>27157</c:v>
                </c:pt>
                <c:pt idx="642">
                  <c:v>27157</c:v>
                </c:pt>
                <c:pt idx="643">
                  <c:v>27157</c:v>
                </c:pt>
                <c:pt idx="644">
                  <c:v>27157</c:v>
                </c:pt>
                <c:pt idx="645">
                  <c:v>27157</c:v>
                </c:pt>
                <c:pt idx="646">
                  <c:v>27157</c:v>
                </c:pt>
                <c:pt idx="647">
                  <c:v>27157</c:v>
                </c:pt>
                <c:pt idx="648">
                  <c:v>27157</c:v>
                </c:pt>
                <c:pt idx="649">
                  <c:v>27156</c:v>
                </c:pt>
                <c:pt idx="650">
                  <c:v>27156</c:v>
                </c:pt>
                <c:pt idx="651">
                  <c:v>27156</c:v>
                </c:pt>
                <c:pt idx="652">
                  <c:v>27156</c:v>
                </c:pt>
                <c:pt idx="653">
                  <c:v>27156</c:v>
                </c:pt>
                <c:pt idx="654">
                  <c:v>27156</c:v>
                </c:pt>
                <c:pt idx="655">
                  <c:v>27156</c:v>
                </c:pt>
                <c:pt idx="656">
                  <c:v>27156</c:v>
                </c:pt>
                <c:pt idx="657">
                  <c:v>27156</c:v>
                </c:pt>
                <c:pt idx="658">
                  <c:v>27155</c:v>
                </c:pt>
                <c:pt idx="659">
                  <c:v>27155</c:v>
                </c:pt>
                <c:pt idx="660">
                  <c:v>27155</c:v>
                </c:pt>
                <c:pt idx="661">
                  <c:v>27155</c:v>
                </c:pt>
                <c:pt idx="662">
                  <c:v>27155</c:v>
                </c:pt>
                <c:pt idx="663">
                  <c:v>27155</c:v>
                </c:pt>
                <c:pt idx="664">
                  <c:v>27155</c:v>
                </c:pt>
                <c:pt idx="665">
                  <c:v>27154</c:v>
                </c:pt>
                <c:pt idx="666">
                  <c:v>27154</c:v>
                </c:pt>
                <c:pt idx="667">
                  <c:v>27154</c:v>
                </c:pt>
                <c:pt idx="668">
                  <c:v>27154</c:v>
                </c:pt>
                <c:pt idx="669">
                  <c:v>27154</c:v>
                </c:pt>
                <c:pt idx="670">
                  <c:v>27154</c:v>
                </c:pt>
                <c:pt idx="671">
                  <c:v>27154</c:v>
                </c:pt>
                <c:pt idx="672">
                  <c:v>27154</c:v>
                </c:pt>
                <c:pt idx="673">
                  <c:v>27153</c:v>
                </c:pt>
                <c:pt idx="674">
                  <c:v>27153</c:v>
                </c:pt>
                <c:pt idx="675">
                  <c:v>27153</c:v>
                </c:pt>
                <c:pt idx="676">
                  <c:v>27153</c:v>
                </c:pt>
                <c:pt idx="677">
                  <c:v>27153</c:v>
                </c:pt>
                <c:pt idx="678">
                  <c:v>27153</c:v>
                </c:pt>
                <c:pt idx="679">
                  <c:v>27153</c:v>
                </c:pt>
                <c:pt idx="680">
                  <c:v>27152</c:v>
                </c:pt>
                <c:pt idx="681">
                  <c:v>27152</c:v>
                </c:pt>
                <c:pt idx="682">
                  <c:v>27152</c:v>
                </c:pt>
                <c:pt idx="683">
                  <c:v>27152</c:v>
                </c:pt>
                <c:pt idx="684">
                  <c:v>27152</c:v>
                </c:pt>
                <c:pt idx="685">
                  <c:v>27152</c:v>
                </c:pt>
                <c:pt idx="686">
                  <c:v>27152</c:v>
                </c:pt>
                <c:pt idx="687">
                  <c:v>27151</c:v>
                </c:pt>
                <c:pt idx="688">
                  <c:v>27151</c:v>
                </c:pt>
                <c:pt idx="689">
                  <c:v>27151</c:v>
                </c:pt>
                <c:pt idx="690">
                  <c:v>27151</c:v>
                </c:pt>
                <c:pt idx="691">
                  <c:v>27151</c:v>
                </c:pt>
                <c:pt idx="692">
                  <c:v>27151</c:v>
                </c:pt>
              </c:numCache>
            </c:numRef>
          </c:val>
        </c:ser>
        <c:marker val="1"/>
        <c:axId val="127994880"/>
        <c:axId val="128029440"/>
      </c:lineChart>
      <c:catAx>
        <c:axId val="127994880"/>
        <c:scaling>
          <c:orientation val="minMax"/>
        </c:scaling>
        <c:axPos val="b"/>
        <c:majorGridlines/>
        <c:numFmt formatCode="General" sourceLinked="1"/>
        <c:tickLblPos val="low"/>
        <c:crossAx val="128029440"/>
        <c:crosses val="autoZero"/>
        <c:auto val="1"/>
        <c:lblAlgn val="ctr"/>
        <c:lblOffset val="100"/>
        <c:tickLblSkip val="60"/>
        <c:tickMarkSkip val="60"/>
      </c:catAx>
      <c:valAx>
        <c:axId val="12802944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27994880"/>
        <c:crosses val="autoZero"/>
        <c:crossBetween val="between"/>
        <c:majorUnit val="250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Data'!$C$1</c:f>
              <c:strCache>
                <c:ptCount val="1"/>
                <c:pt idx="0">
                  <c:v>Acceleration (m/s/s)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Data'!$C$2:$C$694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21.6</c:v>
                </c:pt>
                <c:pt idx="7">
                  <c:v>32.4</c:v>
                </c:pt>
                <c:pt idx="8">
                  <c:v>39.600000000000009</c:v>
                </c:pt>
                <c:pt idx="9">
                  <c:v>46.8</c:v>
                </c:pt>
                <c:pt idx="10">
                  <c:v>43.199999999999989</c:v>
                </c:pt>
                <c:pt idx="11">
                  <c:v>50.400000000000006</c:v>
                </c:pt>
                <c:pt idx="12">
                  <c:v>46.800000000000011</c:v>
                </c:pt>
                <c:pt idx="13">
                  <c:v>50.399999999999977</c:v>
                </c:pt>
                <c:pt idx="14">
                  <c:v>50.400000000000034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57.600000000000023</c:v>
                </c:pt>
                <c:pt idx="20">
                  <c:v>54</c:v>
                </c:pt>
                <c:pt idx="21">
                  <c:v>57.600000000000023</c:v>
                </c:pt>
                <c:pt idx="22">
                  <c:v>57.599999999999909</c:v>
                </c:pt>
                <c:pt idx="23">
                  <c:v>61.200000000000045</c:v>
                </c:pt>
                <c:pt idx="24">
                  <c:v>68.399999999999977</c:v>
                </c:pt>
                <c:pt idx="25">
                  <c:v>68.400000000000091</c:v>
                </c:pt>
                <c:pt idx="26">
                  <c:v>68.399999999999864</c:v>
                </c:pt>
                <c:pt idx="27">
                  <c:v>64.800000000000182</c:v>
                </c:pt>
                <c:pt idx="28">
                  <c:v>57.599999999999909</c:v>
                </c:pt>
                <c:pt idx="29">
                  <c:v>64.799999999999955</c:v>
                </c:pt>
                <c:pt idx="30">
                  <c:v>68.400000000000091</c:v>
                </c:pt>
                <c:pt idx="31">
                  <c:v>68.399999999999864</c:v>
                </c:pt>
                <c:pt idx="32">
                  <c:v>68.400000000000091</c:v>
                </c:pt>
                <c:pt idx="33">
                  <c:v>72</c:v>
                </c:pt>
                <c:pt idx="34">
                  <c:v>72</c:v>
                </c:pt>
                <c:pt idx="35">
                  <c:v>75.599999999999909</c:v>
                </c:pt>
                <c:pt idx="36">
                  <c:v>75.600000000000136</c:v>
                </c:pt>
                <c:pt idx="37">
                  <c:v>75.599999999999909</c:v>
                </c:pt>
                <c:pt idx="38">
                  <c:v>75.600000000000136</c:v>
                </c:pt>
                <c:pt idx="39">
                  <c:v>72</c:v>
                </c:pt>
                <c:pt idx="40">
                  <c:v>79.200000000000045</c:v>
                </c:pt>
                <c:pt idx="41">
                  <c:v>79.199999999999818</c:v>
                </c:pt>
                <c:pt idx="42">
                  <c:v>86.400000000000091</c:v>
                </c:pt>
                <c:pt idx="43">
                  <c:v>79.199999999999818</c:v>
                </c:pt>
                <c:pt idx="44">
                  <c:v>86.400000000000091</c:v>
                </c:pt>
                <c:pt idx="45">
                  <c:v>90</c:v>
                </c:pt>
                <c:pt idx="46">
                  <c:v>86.400000000000091</c:v>
                </c:pt>
                <c:pt idx="47">
                  <c:v>90</c:v>
                </c:pt>
                <c:pt idx="48">
                  <c:v>93.599999999999909</c:v>
                </c:pt>
                <c:pt idx="49">
                  <c:v>93.599999999999909</c:v>
                </c:pt>
                <c:pt idx="50">
                  <c:v>100.80000000000018</c:v>
                </c:pt>
                <c:pt idx="51">
                  <c:v>93.599999999999909</c:v>
                </c:pt>
                <c:pt idx="52">
                  <c:v>97.200000000000273</c:v>
                </c:pt>
                <c:pt idx="53">
                  <c:v>100.79999999999973</c:v>
                </c:pt>
                <c:pt idx="54">
                  <c:v>100.80000000000018</c:v>
                </c:pt>
                <c:pt idx="55">
                  <c:v>93.599999999999909</c:v>
                </c:pt>
                <c:pt idx="56">
                  <c:v>86.400000000000091</c:v>
                </c:pt>
                <c:pt idx="57">
                  <c:v>82.799999999999727</c:v>
                </c:pt>
                <c:pt idx="58">
                  <c:v>75.600000000000364</c:v>
                </c:pt>
                <c:pt idx="59">
                  <c:v>64.799999999999727</c:v>
                </c:pt>
                <c:pt idx="60">
                  <c:v>61.200000000000273</c:v>
                </c:pt>
                <c:pt idx="61">
                  <c:v>61.199999999999818</c:v>
                </c:pt>
                <c:pt idx="62">
                  <c:v>61.199999999999818</c:v>
                </c:pt>
                <c:pt idx="63">
                  <c:v>61.200000000000273</c:v>
                </c:pt>
                <c:pt idx="64">
                  <c:v>68.400000000000091</c:v>
                </c:pt>
                <c:pt idx="65">
                  <c:v>86.400000000000091</c:v>
                </c:pt>
                <c:pt idx="66">
                  <c:v>100.80000000000018</c:v>
                </c:pt>
                <c:pt idx="67">
                  <c:v>108</c:v>
                </c:pt>
                <c:pt idx="68">
                  <c:v>115.19999999999982</c:v>
                </c:pt>
                <c:pt idx="69">
                  <c:v>118.80000000000018</c:v>
                </c:pt>
                <c:pt idx="70">
                  <c:v>122.39999999999964</c:v>
                </c:pt>
                <c:pt idx="71">
                  <c:v>122.39999999999964</c:v>
                </c:pt>
                <c:pt idx="72">
                  <c:v>129.60000000000036</c:v>
                </c:pt>
                <c:pt idx="73">
                  <c:v>126</c:v>
                </c:pt>
                <c:pt idx="74">
                  <c:v>144</c:v>
                </c:pt>
                <c:pt idx="75">
                  <c:v>133.19999999999982</c:v>
                </c:pt>
                <c:pt idx="76">
                  <c:v>140.40000000000055</c:v>
                </c:pt>
                <c:pt idx="77">
                  <c:v>136.79999999999927</c:v>
                </c:pt>
                <c:pt idx="78">
                  <c:v>136.80000000000018</c:v>
                </c:pt>
                <c:pt idx="79">
                  <c:v>144</c:v>
                </c:pt>
                <c:pt idx="80">
                  <c:v>144</c:v>
                </c:pt>
                <c:pt idx="81">
                  <c:v>151.19999999999982</c:v>
                </c:pt>
                <c:pt idx="82">
                  <c:v>151.20000000000073</c:v>
                </c:pt>
                <c:pt idx="83">
                  <c:v>154.79999999999927</c:v>
                </c:pt>
                <c:pt idx="84">
                  <c:v>154.80000000000018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169.19999999999982</c:v>
                </c:pt>
                <c:pt idx="89">
                  <c:v>180</c:v>
                </c:pt>
                <c:pt idx="90">
                  <c:v>169.20000000000073</c:v>
                </c:pt>
                <c:pt idx="91">
                  <c:v>180</c:v>
                </c:pt>
                <c:pt idx="92">
                  <c:v>180</c:v>
                </c:pt>
                <c:pt idx="93">
                  <c:v>187.19999999999982</c:v>
                </c:pt>
                <c:pt idx="94">
                  <c:v>183.60000000000036</c:v>
                </c:pt>
                <c:pt idx="95">
                  <c:v>194.39999999999964</c:v>
                </c:pt>
                <c:pt idx="96">
                  <c:v>187.20000000000073</c:v>
                </c:pt>
                <c:pt idx="97">
                  <c:v>201.59999999999854</c:v>
                </c:pt>
                <c:pt idx="98">
                  <c:v>205.20000000000073</c:v>
                </c:pt>
                <c:pt idx="99">
                  <c:v>201.60000000000036</c:v>
                </c:pt>
                <c:pt idx="100">
                  <c:v>212.39999999999964</c:v>
                </c:pt>
                <c:pt idx="101">
                  <c:v>205.20000000000073</c:v>
                </c:pt>
                <c:pt idx="102">
                  <c:v>216</c:v>
                </c:pt>
                <c:pt idx="103">
                  <c:v>205.19999999999891</c:v>
                </c:pt>
                <c:pt idx="104">
                  <c:v>216</c:v>
                </c:pt>
                <c:pt idx="105">
                  <c:v>219.60000000000036</c:v>
                </c:pt>
                <c:pt idx="106">
                  <c:v>226.79999999999927</c:v>
                </c:pt>
                <c:pt idx="107">
                  <c:v>230.40000000000146</c:v>
                </c:pt>
                <c:pt idx="108">
                  <c:v>226.79999999999927</c:v>
                </c:pt>
                <c:pt idx="109">
                  <c:v>241.20000000000073</c:v>
                </c:pt>
                <c:pt idx="110">
                  <c:v>241.19999999999891</c:v>
                </c:pt>
                <c:pt idx="111">
                  <c:v>241.20000000000073</c:v>
                </c:pt>
                <c:pt idx="112">
                  <c:v>248.39999999999964</c:v>
                </c:pt>
                <c:pt idx="113">
                  <c:v>244.79999999999927</c:v>
                </c:pt>
                <c:pt idx="114">
                  <c:v>255.60000000000036</c:v>
                </c:pt>
                <c:pt idx="115">
                  <c:v>252</c:v>
                </c:pt>
                <c:pt idx="116">
                  <c:v>255.60000000000036</c:v>
                </c:pt>
                <c:pt idx="117">
                  <c:v>270</c:v>
                </c:pt>
                <c:pt idx="118">
                  <c:v>288</c:v>
                </c:pt>
                <c:pt idx="119">
                  <c:v>273.60000000000036</c:v>
                </c:pt>
                <c:pt idx="120">
                  <c:v>280.79999999999927</c:v>
                </c:pt>
                <c:pt idx="121">
                  <c:v>277.20000000000073</c:v>
                </c:pt>
                <c:pt idx="122">
                  <c:v>280.79999999999927</c:v>
                </c:pt>
                <c:pt idx="123">
                  <c:v>288</c:v>
                </c:pt>
                <c:pt idx="124">
                  <c:v>295.20000000000073</c:v>
                </c:pt>
                <c:pt idx="125">
                  <c:v>306</c:v>
                </c:pt>
                <c:pt idx="126">
                  <c:v>295.19999999999891</c:v>
                </c:pt>
                <c:pt idx="127">
                  <c:v>306.00000000000182</c:v>
                </c:pt>
                <c:pt idx="128">
                  <c:v>298.79999999999927</c:v>
                </c:pt>
                <c:pt idx="129">
                  <c:v>324</c:v>
                </c:pt>
                <c:pt idx="130">
                  <c:v>334.79999999999927</c:v>
                </c:pt>
                <c:pt idx="131">
                  <c:v>324</c:v>
                </c:pt>
                <c:pt idx="132">
                  <c:v>324</c:v>
                </c:pt>
                <c:pt idx="133">
                  <c:v>320.40000000000146</c:v>
                </c:pt>
                <c:pt idx="134">
                  <c:v>331.20000000000073</c:v>
                </c:pt>
                <c:pt idx="135">
                  <c:v>324</c:v>
                </c:pt>
                <c:pt idx="136">
                  <c:v>342</c:v>
                </c:pt>
                <c:pt idx="137">
                  <c:v>349.19999999999709</c:v>
                </c:pt>
                <c:pt idx="138">
                  <c:v>356.40000000000146</c:v>
                </c:pt>
                <c:pt idx="139">
                  <c:v>367.20000000000073</c:v>
                </c:pt>
                <c:pt idx="140">
                  <c:v>370.79999999999927</c:v>
                </c:pt>
                <c:pt idx="141">
                  <c:v>367.20000000000073</c:v>
                </c:pt>
                <c:pt idx="142">
                  <c:v>385.20000000000073</c:v>
                </c:pt>
                <c:pt idx="143">
                  <c:v>385.19999999999709</c:v>
                </c:pt>
                <c:pt idx="144">
                  <c:v>392.40000000000146</c:v>
                </c:pt>
                <c:pt idx="145">
                  <c:v>396</c:v>
                </c:pt>
                <c:pt idx="146">
                  <c:v>396</c:v>
                </c:pt>
                <c:pt idx="147">
                  <c:v>435.59999999999854</c:v>
                </c:pt>
                <c:pt idx="148">
                  <c:v>414</c:v>
                </c:pt>
                <c:pt idx="149">
                  <c:v>403.20000000000073</c:v>
                </c:pt>
                <c:pt idx="150">
                  <c:v>424.79999999999927</c:v>
                </c:pt>
                <c:pt idx="151">
                  <c:v>396</c:v>
                </c:pt>
                <c:pt idx="152">
                  <c:v>392.40000000000146</c:v>
                </c:pt>
                <c:pt idx="153">
                  <c:v>399.59999999999854</c:v>
                </c:pt>
                <c:pt idx="154">
                  <c:v>396</c:v>
                </c:pt>
                <c:pt idx="155">
                  <c:v>381.60000000000218</c:v>
                </c:pt>
                <c:pt idx="156">
                  <c:v>381.59999999999854</c:v>
                </c:pt>
                <c:pt idx="157">
                  <c:v>406.79999999999927</c:v>
                </c:pt>
                <c:pt idx="158">
                  <c:v>385.20000000000073</c:v>
                </c:pt>
                <c:pt idx="159">
                  <c:v>223.20000000000073</c:v>
                </c:pt>
                <c:pt idx="160">
                  <c:v>28.799999999999272</c:v>
                </c:pt>
                <c:pt idx="161">
                  <c:v>-32.399999999997817</c:v>
                </c:pt>
                <c:pt idx="162">
                  <c:v>-43.200000000000728</c:v>
                </c:pt>
                <c:pt idx="163">
                  <c:v>-54</c:v>
                </c:pt>
                <c:pt idx="164">
                  <c:v>-54</c:v>
                </c:pt>
                <c:pt idx="165">
                  <c:v>-57.600000000002183</c:v>
                </c:pt>
                <c:pt idx="166">
                  <c:v>-61.19999999999709</c:v>
                </c:pt>
                <c:pt idx="167">
                  <c:v>-57.600000000002183</c:v>
                </c:pt>
                <c:pt idx="168">
                  <c:v>-57.599999999998545</c:v>
                </c:pt>
                <c:pt idx="169">
                  <c:v>-54</c:v>
                </c:pt>
                <c:pt idx="170">
                  <c:v>-3.6000000000021828</c:v>
                </c:pt>
                <c:pt idx="171">
                  <c:v>21.600000000002183</c:v>
                </c:pt>
                <c:pt idx="172">
                  <c:v>32.399999999997817</c:v>
                </c:pt>
                <c:pt idx="173">
                  <c:v>39.600000000002183</c:v>
                </c:pt>
                <c:pt idx="174">
                  <c:v>39.599999999998545</c:v>
                </c:pt>
                <c:pt idx="175">
                  <c:v>43.200000000000728</c:v>
                </c:pt>
                <c:pt idx="176">
                  <c:v>43.200000000000728</c:v>
                </c:pt>
                <c:pt idx="177">
                  <c:v>43.200000000000728</c:v>
                </c:pt>
                <c:pt idx="178">
                  <c:v>43.19999999999709</c:v>
                </c:pt>
                <c:pt idx="179">
                  <c:v>43.200000000000728</c:v>
                </c:pt>
                <c:pt idx="180">
                  <c:v>43.200000000000728</c:v>
                </c:pt>
                <c:pt idx="181">
                  <c:v>46.799999999999272</c:v>
                </c:pt>
                <c:pt idx="182">
                  <c:v>50.400000000001455</c:v>
                </c:pt>
                <c:pt idx="183">
                  <c:v>46.799999999999272</c:v>
                </c:pt>
                <c:pt idx="184">
                  <c:v>43.200000000000728</c:v>
                </c:pt>
                <c:pt idx="185">
                  <c:v>50.399999999997817</c:v>
                </c:pt>
                <c:pt idx="186">
                  <c:v>50.400000000001455</c:v>
                </c:pt>
                <c:pt idx="187">
                  <c:v>46.799999999999272</c:v>
                </c:pt>
                <c:pt idx="188">
                  <c:v>50.400000000001455</c:v>
                </c:pt>
                <c:pt idx="189">
                  <c:v>50.399999999997817</c:v>
                </c:pt>
                <c:pt idx="190">
                  <c:v>50.400000000001455</c:v>
                </c:pt>
                <c:pt idx="191">
                  <c:v>50.400000000001455</c:v>
                </c:pt>
                <c:pt idx="192">
                  <c:v>50.399999999997817</c:v>
                </c:pt>
                <c:pt idx="193">
                  <c:v>50.400000000001455</c:v>
                </c:pt>
                <c:pt idx="194">
                  <c:v>54</c:v>
                </c:pt>
                <c:pt idx="195">
                  <c:v>57.599999999998545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68.400000000001455</c:v>
                </c:pt>
                <c:pt idx="201">
                  <c:v>57.599999999998545</c:v>
                </c:pt>
                <c:pt idx="202">
                  <c:v>57.600000000002183</c:v>
                </c:pt>
                <c:pt idx="203">
                  <c:v>61.19999999999709</c:v>
                </c:pt>
                <c:pt idx="204">
                  <c:v>64.80000000000291</c:v>
                </c:pt>
                <c:pt idx="205">
                  <c:v>61.19999999999709</c:v>
                </c:pt>
                <c:pt idx="206">
                  <c:v>61.200000000000728</c:v>
                </c:pt>
                <c:pt idx="207">
                  <c:v>64.799999999999272</c:v>
                </c:pt>
                <c:pt idx="208">
                  <c:v>61.200000000000728</c:v>
                </c:pt>
                <c:pt idx="209">
                  <c:v>64.799999999999272</c:v>
                </c:pt>
                <c:pt idx="210">
                  <c:v>64.80000000000291</c:v>
                </c:pt>
                <c:pt idx="211">
                  <c:v>64.799999999999272</c:v>
                </c:pt>
                <c:pt idx="212">
                  <c:v>64.799999999999272</c:v>
                </c:pt>
                <c:pt idx="213">
                  <c:v>72</c:v>
                </c:pt>
                <c:pt idx="214">
                  <c:v>64.799999999999272</c:v>
                </c:pt>
                <c:pt idx="215">
                  <c:v>68.400000000001455</c:v>
                </c:pt>
                <c:pt idx="216">
                  <c:v>68.399999999997817</c:v>
                </c:pt>
                <c:pt idx="217">
                  <c:v>72</c:v>
                </c:pt>
                <c:pt idx="218">
                  <c:v>64.80000000000291</c:v>
                </c:pt>
                <c:pt idx="219">
                  <c:v>64.799999999999272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79.200000000000728</c:v>
                </c:pt>
                <c:pt idx="229">
                  <c:v>72</c:v>
                </c:pt>
                <c:pt idx="230">
                  <c:v>75.599999999998545</c:v>
                </c:pt>
                <c:pt idx="231">
                  <c:v>72</c:v>
                </c:pt>
                <c:pt idx="232">
                  <c:v>75.599999999998545</c:v>
                </c:pt>
                <c:pt idx="233">
                  <c:v>75.600000000002183</c:v>
                </c:pt>
                <c:pt idx="234">
                  <c:v>79.200000000000728</c:v>
                </c:pt>
                <c:pt idx="235">
                  <c:v>79.19999999999709</c:v>
                </c:pt>
                <c:pt idx="236">
                  <c:v>79.200000000000728</c:v>
                </c:pt>
                <c:pt idx="237">
                  <c:v>79.200000000000728</c:v>
                </c:pt>
                <c:pt idx="238">
                  <c:v>79.200000000000728</c:v>
                </c:pt>
                <c:pt idx="239">
                  <c:v>79.200000000000728</c:v>
                </c:pt>
                <c:pt idx="240">
                  <c:v>79.19999999999709</c:v>
                </c:pt>
                <c:pt idx="241">
                  <c:v>79.200000000000728</c:v>
                </c:pt>
                <c:pt idx="242">
                  <c:v>82.799999999999272</c:v>
                </c:pt>
                <c:pt idx="243">
                  <c:v>82.80000000000291</c:v>
                </c:pt>
                <c:pt idx="244">
                  <c:v>79.19999999999709</c:v>
                </c:pt>
                <c:pt idx="245">
                  <c:v>86.400000000001455</c:v>
                </c:pt>
                <c:pt idx="246">
                  <c:v>82.799999999999272</c:v>
                </c:pt>
                <c:pt idx="247">
                  <c:v>82.799999999999272</c:v>
                </c:pt>
                <c:pt idx="248">
                  <c:v>90</c:v>
                </c:pt>
                <c:pt idx="249">
                  <c:v>86.400000000005093</c:v>
                </c:pt>
                <c:pt idx="250">
                  <c:v>86.399999999994179</c:v>
                </c:pt>
                <c:pt idx="251">
                  <c:v>82.80000000000291</c:v>
                </c:pt>
                <c:pt idx="252">
                  <c:v>86.400000000001455</c:v>
                </c:pt>
                <c:pt idx="253">
                  <c:v>90</c:v>
                </c:pt>
                <c:pt idx="254">
                  <c:v>82.799999999995634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93.600000000005821</c:v>
                </c:pt>
                <c:pt idx="261">
                  <c:v>90</c:v>
                </c:pt>
                <c:pt idx="262">
                  <c:v>93.599999999998545</c:v>
                </c:pt>
                <c:pt idx="263">
                  <c:v>93.599999999998545</c:v>
                </c:pt>
                <c:pt idx="264">
                  <c:v>97.19999999999709</c:v>
                </c:pt>
                <c:pt idx="265">
                  <c:v>93.600000000005821</c:v>
                </c:pt>
                <c:pt idx="266">
                  <c:v>90</c:v>
                </c:pt>
                <c:pt idx="267">
                  <c:v>90</c:v>
                </c:pt>
                <c:pt idx="268">
                  <c:v>93.599999999998545</c:v>
                </c:pt>
                <c:pt idx="269">
                  <c:v>100.79999999999563</c:v>
                </c:pt>
                <c:pt idx="270">
                  <c:v>90</c:v>
                </c:pt>
                <c:pt idx="271">
                  <c:v>100.80000000000291</c:v>
                </c:pt>
                <c:pt idx="272">
                  <c:v>104.40000000000146</c:v>
                </c:pt>
                <c:pt idx="273">
                  <c:v>97.19999999999709</c:v>
                </c:pt>
                <c:pt idx="274">
                  <c:v>104.40000000000146</c:v>
                </c:pt>
                <c:pt idx="275">
                  <c:v>93.599999999998545</c:v>
                </c:pt>
                <c:pt idx="276">
                  <c:v>100.80000000000291</c:v>
                </c:pt>
                <c:pt idx="277">
                  <c:v>100.79999999999563</c:v>
                </c:pt>
                <c:pt idx="278">
                  <c:v>104.40000000000146</c:v>
                </c:pt>
                <c:pt idx="279">
                  <c:v>100.80000000000291</c:v>
                </c:pt>
                <c:pt idx="280">
                  <c:v>104.40000000000146</c:v>
                </c:pt>
                <c:pt idx="281">
                  <c:v>104.39999999999418</c:v>
                </c:pt>
                <c:pt idx="282">
                  <c:v>104.40000000000146</c:v>
                </c:pt>
                <c:pt idx="283">
                  <c:v>100.80000000000291</c:v>
                </c:pt>
                <c:pt idx="284">
                  <c:v>104.40000000000146</c:v>
                </c:pt>
                <c:pt idx="285">
                  <c:v>104.39999999999418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104.40000000000146</c:v>
                </c:pt>
                <c:pt idx="290">
                  <c:v>104.40000000000146</c:v>
                </c:pt>
                <c:pt idx="291">
                  <c:v>108</c:v>
                </c:pt>
                <c:pt idx="292">
                  <c:v>108</c:v>
                </c:pt>
                <c:pt idx="293">
                  <c:v>111.59999999999854</c:v>
                </c:pt>
                <c:pt idx="294">
                  <c:v>115.20000000000437</c:v>
                </c:pt>
                <c:pt idx="295">
                  <c:v>111.59999999999854</c:v>
                </c:pt>
                <c:pt idx="296">
                  <c:v>118.79999999999563</c:v>
                </c:pt>
                <c:pt idx="297">
                  <c:v>111.60000000000582</c:v>
                </c:pt>
                <c:pt idx="298">
                  <c:v>115.19999999999709</c:v>
                </c:pt>
                <c:pt idx="299">
                  <c:v>111.59999999999854</c:v>
                </c:pt>
                <c:pt idx="300">
                  <c:v>111.59999999999854</c:v>
                </c:pt>
                <c:pt idx="301">
                  <c:v>115.20000000000437</c:v>
                </c:pt>
                <c:pt idx="302">
                  <c:v>115.19999999999709</c:v>
                </c:pt>
                <c:pt idx="303">
                  <c:v>115.20000000000437</c:v>
                </c:pt>
                <c:pt idx="304">
                  <c:v>115.19999999999709</c:v>
                </c:pt>
                <c:pt idx="305">
                  <c:v>118.80000000000291</c:v>
                </c:pt>
                <c:pt idx="306">
                  <c:v>118.79999999999563</c:v>
                </c:pt>
                <c:pt idx="307">
                  <c:v>118.80000000000291</c:v>
                </c:pt>
                <c:pt idx="308">
                  <c:v>118.79999999999563</c:v>
                </c:pt>
                <c:pt idx="309">
                  <c:v>122.40000000000146</c:v>
                </c:pt>
                <c:pt idx="310">
                  <c:v>126</c:v>
                </c:pt>
                <c:pt idx="311">
                  <c:v>122.40000000000146</c:v>
                </c:pt>
                <c:pt idx="312">
                  <c:v>122.40000000000146</c:v>
                </c:pt>
                <c:pt idx="313">
                  <c:v>126</c:v>
                </c:pt>
                <c:pt idx="314">
                  <c:v>126</c:v>
                </c:pt>
                <c:pt idx="315">
                  <c:v>122.40000000000146</c:v>
                </c:pt>
                <c:pt idx="316">
                  <c:v>126</c:v>
                </c:pt>
                <c:pt idx="317">
                  <c:v>122.39999999999418</c:v>
                </c:pt>
                <c:pt idx="318">
                  <c:v>126</c:v>
                </c:pt>
                <c:pt idx="319">
                  <c:v>122.40000000000146</c:v>
                </c:pt>
                <c:pt idx="320">
                  <c:v>126</c:v>
                </c:pt>
                <c:pt idx="321">
                  <c:v>129.59999999999854</c:v>
                </c:pt>
                <c:pt idx="322">
                  <c:v>126</c:v>
                </c:pt>
                <c:pt idx="323">
                  <c:v>126</c:v>
                </c:pt>
                <c:pt idx="324">
                  <c:v>133.20000000000437</c:v>
                </c:pt>
                <c:pt idx="325">
                  <c:v>133.19999999999709</c:v>
                </c:pt>
                <c:pt idx="326">
                  <c:v>133.20000000000437</c:v>
                </c:pt>
                <c:pt idx="327">
                  <c:v>129.59999999999854</c:v>
                </c:pt>
                <c:pt idx="328">
                  <c:v>129.59999999999854</c:v>
                </c:pt>
                <c:pt idx="329">
                  <c:v>140.40000000000146</c:v>
                </c:pt>
                <c:pt idx="330">
                  <c:v>136.79999999999563</c:v>
                </c:pt>
                <c:pt idx="331">
                  <c:v>133.20000000000437</c:v>
                </c:pt>
                <c:pt idx="332">
                  <c:v>133.19999999999709</c:v>
                </c:pt>
                <c:pt idx="333">
                  <c:v>136.80000000000291</c:v>
                </c:pt>
                <c:pt idx="334">
                  <c:v>129.59999999999854</c:v>
                </c:pt>
                <c:pt idx="335">
                  <c:v>140.40000000000146</c:v>
                </c:pt>
                <c:pt idx="336">
                  <c:v>140.40000000000146</c:v>
                </c:pt>
                <c:pt idx="337">
                  <c:v>144</c:v>
                </c:pt>
                <c:pt idx="338">
                  <c:v>136.79999999999563</c:v>
                </c:pt>
                <c:pt idx="339">
                  <c:v>140.40000000000146</c:v>
                </c:pt>
                <c:pt idx="340">
                  <c:v>140.40000000000146</c:v>
                </c:pt>
                <c:pt idx="341">
                  <c:v>140.40000000000146</c:v>
                </c:pt>
                <c:pt idx="342">
                  <c:v>140.39999999999418</c:v>
                </c:pt>
                <c:pt idx="343">
                  <c:v>144</c:v>
                </c:pt>
                <c:pt idx="344">
                  <c:v>147.60000000000582</c:v>
                </c:pt>
                <c:pt idx="345">
                  <c:v>151.19999999999709</c:v>
                </c:pt>
                <c:pt idx="346">
                  <c:v>140.40000000000146</c:v>
                </c:pt>
                <c:pt idx="347">
                  <c:v>144</c:v>
                </c:pt>
                <c:pt idx="348">
                  <c:v>158.40000000000146</c:v>
                </c:pt>
                <c:pt idx="349">
                  <c:v>147.59999999999854</c:v>
                </c:pt>
                <c:pt idx="350">
                  <c:v>151.19999999999709</c:v>
                </c:pt>
                <c:pt idx="351">
                  <c:v>144</c:v>
                </c:pt>
                <c:pt idx="352">
                  <c:v>151.20000000000437</c:v>
                </c:pt>
                <c:pt idx="353">
                  <c:v>151.19999999999709</c:v>
                </c:pt>
                <c:pt idx="354">
                  <c:v>147.59999999999854</c:v>
                </c:pt>
                <c:pt idx="355">
                  <c:v>165.59999999999854</c:v>
                </c:pt>
                <c:pt idx="356">
                  <c:v>158.40000000000146</c:v>
                </c:pt>
                <c:pt idx="357">
                  <c:v>158.40000000000146</c:v>
                </c:pt>
                <c:pt idx="358">
                  <c:v>154.80000000000291</c:v>
                </c:pt>
                <c:pt idx="359">
                  <c:v>151.19999999999709</c:v>
                </c:pt>
                <c:pt idx="360">
                  <c:v>158.40000000000146</c:v>
                </c:pt>
                <c:pt idx="361">
                  <c:v>162</c:v>
                </c:pt>
                <c:pt idx="362">
                  <c:v>154.79999999999563</c:v>
                </c:pt>
                <c:pt idx="363">
                  <c:v>158.40000000000146</c:v>
                </c:pt>
                <c:pt idx="364">
                  <c:v>158.40000000000146</c:v>
                </c:pt>
                <c:pt idx="365">
                  <c:v>158.40000000000146</c:v>
                </c:pt>
                <c:pt idx="366">
                  <c:v>162</c:v>
                </c:pt>
                <c:pt idx="367">
                  <c:v>154.79999999999563</c:v>
                </c:pt>
                <c:pt idx="368">
                  <c:v>162</c:v>
                </c:pt>
                <c:pt idx="369">
                  <c:v>165.60000000000582</c:v>
                </c:pt>
                <c:pt idx="370">
                  <c:v>151.19999999999709</c:v>
                </c:pt>
                <c:pt idx="371">
                  <c:v>172.80000000000291</c:v>
                </c:pt>
                <c:pt idx="372">
                  <c:v>176.39999999999418</c:v>
                </c:pt>
                <c:pt idx="373">
                  <c:v>151.20000000000437</c:v>
                </c:pt>
                <c:pt idx="374">
                  <c:v>194.40000000000146</c:v>
                </c:pt>
                <c:pt idx="375">
                  <c:v>176.39999999999418</c:v>
                </c:pt>
                <c:pt idx="376">
                  <c:v>158.40000000000146</c:v>
                </c:pt>
                <c:pt idx="377">
                  <c:v>172.80000000000291</c:v>
                </c:pt>
                <c:pt idx="378">
                  <c:v>165.59999999999854</c:v>
                </c:pt>
                <c:pt idx="379">
                  <c:v>169.19999999999709</c:v>
                </c:pt>
                <c:pt idx="380">
                  <c:v>187.20000000000437</c:v>
                </c:pt>
                <c:pt idx="381">
                  <c:v>176.40000000000146</c:v>
                </c:pt>
                <c:pt idx="382">
                  <c:v>172.79999999999563</c:v>
                </c:pt>
                <c:pt idx="383">
                  <c:v>176.40000000000146</c:v>
                </c:pt>
                <c:pt idx="384">
                  <c:v>176.40000000000146</c:v>
                </c:pt>
                <c:pt idx="385">
                  <c:v>176.40000000000146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183.59999999999854</c:v>
                </c:pt>
                <c:pt idx="390">
                  <c:v>187.19999999999709</c:v>
                </c:pt>
                <c:pt idx="391">
                  <c:v>190.80000000000291</c:v>
                </c:pt>
                <c:pt idx="392">
                  <c:v>190.79999999999563</c:v>
                </c:pt>
                <c:pt idx="393">
                  <c:v>194.40000000000146</c:v>
                </c:pt>
                <c:pt idx="394">
                  <c:v>183.59999999999854</c:v>
                </c:pt>
                <c:pt idx="395">
                  <c:v>183.60000000000582</c:v>
                </c:pt>
                <c:pt idx="396">
                  <c:v>194.39999999999418</c:v>
                </c:pt>
                <c:pt idx="397">
                  <c:v>194.40000000000146</c:v>
                </c:pt>
                <c:pt idx="398">
                  <c:v>187.20000000000437</c:v>
                </c:pt>
                <c:pt idx="399">
                  <c:v>194.39999999999418</c:v>
                </c:pt>
                <c:pt idx="400">
                  <c:v>187.20000000000437</c:v>
                </c:pt>
                <c:pt idx="401">
                  <c:v>198</c:v>
                </c:pt>
                <c:pt idx="402">
                  <c:v>194.40000000000146</c:v>
                </c:pt>
                <c:pt idx="403">
                  <c:v>205.19999999999709</c:v>
                </c:pt>
                <c:pt idx="404">
                  <c:v>194.40000000000146</c:v>
                </c:pt>
                <c:pt idx="405">
                  <c:v>198</c:v>
                </c:pt>
                <c:pt idx="406">
                  <c:v>194.40000000000146</c:v>
                </c:pt>
                <c:pt idx="407">
                  <c:v>216</c:v>
                </c:pt>
                <c:pt idx="408">
                  <c:v>208.79999999999563</c:v>
                </c:pt>
                <c:pt idx="409">
                  <c:v>205.20000000000437</c:v>
                </c:pt>
                <c:pt idx="410">
                  <c:v>205.19999999999709</c:v>
                </c:pt>
                <c:pt idx="411">
                  <c:v>201.59999999999854</c:v>
                </c:pt>
                <c:pt idx="412">
                  <c:v>198</c:v>
                </c:pt>
                <c:pt idx="413">
                  <c:v>219.59999999999854</c:v>
                </c:pt>
                <c:pt idx="414">
                  <c:v>208.80000000000291</c:v>
                </c:pt>
                <c:pt idx="415">
                  <c:v>205.19999999999709</c:v>
                </c:pt>
                <c:pt idx="416">
                  <c:v>219.60000000000582</c:v>
                </c:pt>
                <c:pt idx="417">
                  <c:v>223.19999999999709</c:v>
                </c:pt>
                <c:pt idx="418">
                  <c:v>219.59999999999854</c:v>
                </c:pt>
                <c:pt idx="419">
                  <c:v>208.80000000000291</c:v>
                </c:pt>
                <c:pt idx="420">
                  <c:v>223.19999999999709</c:v>
                </c:pt>
                <c:pt idx="421">
                  <c:v>223.20000000000437</c:v>
                </c:pt>
                <c:pt idx="422">
                  <c:v>216</c:v>
                </c:pt>
                <c:pt idx="423">
                  <c:v>230.39999999999418</c:v>
                </c:pt>
                <c:pt idx="424">
                  <c:v>223.20000000000437</c:v>
                </c:pt>
                <c:pt idx="425">
                  <c:v>223.19999999999709</c:v>
                </c:pt>
                <c:pt idx="426">
                  <c:v>223.20000000000437</c:v>
                </c:pt>
                <c:pt idx="427">
                  <c:v>237.59999999999854</c:v>
                </c:pt>
                <c:pt idx="428">
                  <c:v>234</c:v>
                </c:pt>
                <c:pt idx="429">
                  <c:v>223.19999999999709</c:v>
                </c:pt>
                <c:pt idx="430">
                  <c:v>234</c:v>
                </c:pt>
                <c:pt idx="431">
                  <c:v>234</c:v>
                </c:pt>
                <c:pt idx="432">
                  <c:v>237.59999999999854</c:v>
                </c:pt>
                <c:pt idx="433">
                  <c:v>237.60000000000582</c:v>
                </c:pt>
                <c:pt idx="434">
                  <c:v>237.59999999999854</c:v>
                </c:pt>
                <c:pt idx="435">
                  <c:v>237.59999999999854</c:v>
                </c:pt>
                <c:pt idx="436">
                  <c:v>230.40000000000146</c:v>
                </c:pt>
                <c:pt idx="437">
                  <c:v>244.79999999999563</c:v>
                </c:pt>
                <c:pt idx="438">
                  <c:v>241.20000000000437</c:v>
                </c:pt>
                <c:pt idx="439">
                  <c:v>252</c:v>
                </c:pt>
                <c:pt idx="440">
                  <c:v>237.59999999999854</c:v>
                </c:pt>
                <c:pt idx="441">
                  <c:v>244.80000000000291</c:v>
                </c:pt>
                <c:pt idx="442">
                  <c:v>259.19999999999709</c:v>
                </c:pt>
                <c:pt idx="443">
                  <c:v>252</c:v>
                </c:pt>
                <c:pt idx="444">
                  <c:v>252</c:v>
                </c:pt>
                <c:pt idx="445">
                  <c:v>255.59999999999854</c:v>
                </c:pt>
                <c:pt idx="446">
                  <c:v>262.80000000000291</c:v>
                </c:pt>
                <c:pt idx="447">
                  <c:v>252</c:v>
                </c:pt>
                <c:pt idx="448">
                  <c:v>223.19999999999709</c:v>
                </c:pt>
                <c:pt idx="449">
                  <c:v>291.59999999999854</c:v>
                </c:pt>
                <c:pt idx="450">
                  <c:v>266.40000000000146</c:v>
                </c:pt>
                <c:pt idx="451">
                  <c:v>266.40000000000146</c:v>
                </c:pt>
                <c:pt idx="452">
                  <c:v>262.80000000000291</c:v>
                </c:pt>
                <c:pt idx="453">
                  <c:v>270</c:v>
                </c:pt>
                <c:pt idx="454">
                  <c:v>273.59999999999854</c:v>
                </c:pt>
                <c:pt idx="455">
                  <c:v>270</c:v>
                </c:pt>
                <c:pt idx="456">
                  <c:v>273.60000000000582</c:v>
                </c:pt>
                <c:pt idx="457">
                  <c:v>273.59999999999127</c:v>
                </c:pt>
                <c:pt idx="458">
                  <c:v>277.19999999999709</c:v>
                </c:pt>
                <c:pt idx="459">
                  <c:v>284.40000000000873</c:v>
                </c:pt>
                <c:pt idx="460">
                  <c:v>280.80000000000291</c:v>
                </c:pt>
                <c:pt idx="461">
                  <c:v>277.19999999999709</c:v>
                </c:pt>
                <c:pt idx="462">
                  <c:v>280.80000000000291</c:v>
                </c:pt>
                <c:pt idx="463">
                  <c:v>280.79999999998836</c:v>
                </c:pt>
                <c:pt idx="464">
                  <c:v>280.80000000000291</c:v>
                </c:pt>
                <c:pt idx="465">
                  <c:v>284.40000000000873</c:v>
                </c:pt>
                <c:pt idx="466">
                  <c:v>284.39999999999418</c:v>
                </c:pt>
                <c:pt idx="467">
                  <c:v>295.19999999999709</c:v>
                </c:pt>
                <c:pt idx="468">
                  <c:v>295.19999999999709</c:v>
                </c:pt>
                <c:pt idx="469">
                  <c:v>291.60000000000582</c:v>
                </c:pt>
                <c:pt idx="470">
                  <c:v>295.19999999999709</c:v>
                </c:pt>
                <c:pt idx="471">
                  <c:v>295.19999999999709</c:v>
                </c:pt>
                <c:pt idx="472">
                  <c:v>309.60000000000582</c:v>
                </c:pt>
                <c:pt idx="473">
                  <c:v>266.39999999999418</c:v>
                </c:pt>
                <c:pt idx="474">
                  <c:v>345.60000000000582</c:v>
                </c:pt>
                <c:pt idx="475">
                  <c:v>306</c:v>
                </c:pt>
                <c:pt idx="476">
                  <c:v>309.60000000000582</c:v>
                </c:pt>
                <c:pt idx="477">
                  <c:v>309.59999999999127</c:v>
                </c:pt>
                <c:pt idx="478">
                  <c:v>316.80000000000291</c:v>
                </c:pt>
                <c:pt idx="479">
                  <c:v>313.19999999999709</c:v>
                </c:pt>
                <c:pt idx="480">
                  <c:v>316.80000000000291</c:v>
                </c:pt>
                <c:pt idx="481">
                  <c:v>316.80000000000291</c:v>
                </c:pt>
                <c:pt idx="482">
                  <c:v>327.59999999999127</c:v>
                </c:pt>
                <c:pt idx="483">
                  <c:v>327.60000000000582</c:v>
                </c:pt>
                <c:pt idx="484">
                  <c:v>331.19999999999709</c:v>
                </c:pt>
                <c:pt idx="485">
                  <c:v>327.60000000000582</c:v>
                </c:pt>
                <c:pt idx="486">
                  <c:v>324</c:v>
                </c:pt>
                <c:pt idx="487">
                  <c:v>342</c:v>
                </c:pt>
                <c:pt idx="488">
                  <c:v>349.19999999999709</c:v>
                </c:pt>
                <c:pt idx="489">
                  <c:v>345.60000000000582</c:v>
                </c:pt>
                <c:pt idx="490">
                  <c:v>352.79999999998836</c:v>
                </c:pt>
                <c:pt idx="491">
                  <c:v>342</c:v>
                </c:pt>
                <c:pt idx="492">
                  <c:v>338.40000000000873</c:v>
                </c:pt>
                <c:pt idx="493">
                  <c:v>324</c:v>
                </c:pt>
                <c:pt idx="494">
                  <c:v>342</c:v>
                </c:pt>
                <c:pt idx="495">
                  <c:v>309.59999999999127</c:v>
                </c:pt>
                <c:pt idx="496">
                  <c:v>374.40000000000873</c:v>
                </c:pt>
                <c:pt idx="497">
                  <c:v>349.19999999999709</c:v>
                </c:pt>
                <c:pt idx="498">
                  <c:v>356.39999999999418</c:v>
                </c:pt>
                <c:pt idx="499">
                  <c:v>360</c:v>
                </c:pt>
                <c:pt idx="500">
                  <c:v>356.40000000000873</c:v>
                </c:pt>
                <c:pt idx="501">
                  <c:v>396</c:v>
                </c:pt>
                <c:pt idx="502">
                  <c:v>306</c:v>
                </c:pt>
                <c:pt idx="503">
                  <c:v>388.80000000000291</c:v>
                </c:pt>
                <c:pt idx="504">
                  <c:v>342</c:v>
                </c:pt>
                <c:pt idx="505">
                  <c:v>421.19999999999709</c:v>
                </c:pt>
                <c:pt idx="506">
                  <c:v>370.80000000000291</c:v>
                </c:pt>
                <c:pt idx="507">
                  <c:v>378</c:v>
                </c:pt>
                <c:pt idx="508">
                  <c:v>385.19999999999709</c:v>
                </c:pt>
                <c:pt idx="509">
                  <c:v>378</c:v>
                </c:pt>
                <c:pt idx="510">
                  <c:v>385.19999999999709</c:v>
                </c:pt>
                <c:pt idx="511">
                  <c:v>399.60000000000582</c:v>
                </c:pt>
                <c:pt idx="512">
                  <c:v>396</c:v>
                </c:pt>
                <c:pt idx="513">
                  <c:v>388.79999999998836</c:v>
                </c:pt>
                <c:pt idx="514">
                  <c:v>399.60000000000582</c:v>
                </c:pt>
                <c:pt idx="515">
                  <c:v>432</c:v>
                </c:pt>
                <c:pt idx="516">
                  <c:v>424.80000000000291</c:v>
                </c:pt>
                <c:pt idx="517">
                  <c:v>417.59999999999127</c:v>
                </c:pt>
                <c:pt idx="518">
                  <c:v>421.20000000001164</c:v>
                </c:pt>
                <c:pt idx="519">
                  <c:v>414</c:v>
                </c:pt>
                <c:pt idx="520">
                  <c:v>410.39999999999418</c:v>
                </c:pt>
                <c:pt idx="521">
                  <c:v>424.80000000000291</c:v>
                </c:pt>
                <c:pt idx="522">
                  <c:v>439.19999999999709</c:v>
                </c:pt>
                <c:pt idx="523">
                  <c:v>439.19999999999709</c:v>
                </c:pt>
                <c:pt idx="524">
                  <c:v>442.80000000000291</c:v>
                </c:pt>
                <c:pt idx="525">
                  <c:v>428.39999999999418</c:v>
                </c:pt>
                <c:pt idx="526">
                  <c:v>446.40000000000873</c:v>
                </c:pt>
                <c:pt idx="527">
                  <c:v>424.80000000000291</c:v>
                </c:pt>
                <c:pt idx="528">
                  <c:v>471.59999999999127</c:v>
                </c:pt>
                <c:pt idx="529">
                  <c:v>439.19999999999709</c:v>
                </c:pt>
                <c:pt idx="530">
                  <c:v>453.60000000000582</c:v>
                </c:pt>
                <c:pt idx="531">
                  <c:v>471.60000000000582</c:v>
                </c:pt>
                <c:pt idx="532">
                  <c:v>460.79999999998836</c:v>
                </c:pt>
                <c:pt idx="533">
                  <c:v>486</c:v>
                </c:pt>
                <c:pt idx="534">
                  <c:v>489.60000000000582</c:v>
                </c:pt>
                <c:pt idx="535">
                  <c:v>471.60000000000582</c:v>
                </c:pt>
                <c:pt idx="536">
                  <c:v>482.39999999999418</c:v>
                </c:pt>
                <c:pt idx="537">
                  <c:v>489.60000000000582</c:v>
                </c:pt>
                <c:pt idx="538">
                  <c:v>489.59999999999127</c:v>
                </c:pt>
                <c:pt idx="539">
                  <c:v>489.60000000000582</c:v>
                </c:pt>
                <c:pt idx="540">
                  <c:v>504</c:v>
                </c:pt>
                <c:pt idx="541">
                  <c:v>504</c:v>
                </c:pt>
                <c:pt idx="542">
                  <c:v>230.39999999999418</c:v>
                </c:pt>
                <c:pt idx="543">
                  <c:v>64.80000000000291</c:v>
                </c:pt>
                <c:pt idx="544">
                  <c:v>21.600000000005821</c:v>
                </c:pt>
                <c:pt idx="545">
                  <c:v>7.1999999999970896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-3.6000000000058208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-3.5999999999912689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-3.6000000000058208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-3.6000000000058208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-3.5999999999912689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-3.6000000000058208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-3.5999999999912689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-3.6000000000058208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-3.6000000000058208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-3.5999999999912689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-3.6000000000058208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-3.5999999999912689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-3.6000000000058208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-3.6000000000058208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-3.5999999999912689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</c:ser>
        <c:marker val="1"/>
        <c:axId val="127444096"/>
        <c:axId val="127445632"/>
      </c:lineChart>
      <c:catAx>
        <c:axId val="127444096"/>
        <c:scaling>
          <c:orientation val="minMax"/>
        </c:scaling>
        <c:axPos val="b"/>
        <c:majorGridlines/>
        <c:numFmt formatCode="General" sourceLinked="1"/>
        <c:tickLblPos val="low"/>
        <c:crossAx val="127445632"/>
        <c:crosses val="autoZero"/>
        <c:auto val="1"/>
        <c:lblAlgn val="ctr"/>
        <c:lblOffset val="100"/>
        <c:tickLblSkip val="60"/>
        <c:tickMarkSkip val="60"/>
      </c:catAx>
      <c:valAx>
        <c:axId val="127445632"/>
        <c:scaling>
          <c:orientation val="minMax"/>
        </c:scaling>
        <c:axPos val="l"/>
        <c:majorGridlines/>
        <c:numFmt formatCode="General" sourceLinked="1"/>
        <c:tickLblPos val="nextTo"/>
        <c:crossAx val="127444096"/>
        <c:crosses val="autoZero"/>
        <c:crossBetween val="between"/>
        <c:majorUnit val="5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Data'!$H$1</c:f>
              <c:strCache>
                <c:ptCount val="1"/>
                <c:pt idx="0">
                  <c:v>Flight angle relative to Earth tangent (Deg)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Data'!$H$2:$H$694</c:f>
              <c:numCache>
                <c:formatCode>General</c:formatCode>
                <c:ptCount val="693"/>
                <c:pt idx="8">
                  <c:v>71.739238111440102</c:v>
                </c:pt>
                <c:pt idx="17">
                  <c:v>66.596282078851985</c:v>
                </c:pt>
                <c:pt idx="19">
                  <c:v>73.317459098316178</c:v>
                </c:pt>
                <c:pt idx="22">
                  <c:v>65.456722557758482</c:v>
                </c:pt>
                <c:pt idx="23">
                  <c:v>82.183050163779399</c:v>
                </c:pt>
                <c:pt idx="24">
                  <c:v>68.128462460487299</c:v>
                </c:pt>
                <c:pt idx="25">
                  <c:v>85.232244042728354</c:v>
                </c:pt>
                <c:pt idx="26">
                  <c:v>69.828832678295868</c:v>
                </c:pt>
                <c:pt idx="27">
                  <c:v>85.712919182882104</c:v>
                </c:pt>
                <c:pt idx="29">
                  <c:v>83.83964692196075</c:v>
                </c:pt>
                <c:pt idx="33">
                  <c:v>79.82036629196989</c:v>
                </c:pt>
                <c:pt idx="35">
                  <c:v>77.64753478188436</c:v>
                </c:pt>
                <c:pt idx="38">
                  <c:v>68.441876653203735</c:v>
                </c:pt>
                <c:pt idx="39">
                  <c:v>73.379253940967814</c:v>
                </c:pt>
                <c:pt idx="40">
                  <c:v>79.591754770822561</c:v>
                </c:pt>
                <c:pt idx="42">
                  <c:v>76.003012860844038</c:v>
                </c:pt>
                <c:pt idx="43">
                  <c:v>82.291553443984483</c:v>
                </c:pt>
                <c:pt idx="44">
                  <c:v>73.017379833818239</c:v>
                </c:pt>
                <c:pt idx="45">
                  <c:v>77.029350323199878</c:v>
                </c:pt>
                <c:pt idx="46">
                  <c:v>70.275048986546409</c:v>
                </c:pt>
                <c:pt idx="47">
                  <c:v>65.476959788105134</c:v>
                </c:pt>
                <c:pt idx="48">
                  <c:v>76.536351325786725</c:v>
                </c:pt>
                <c:pt idx="49">
                  <c:v>80.313581642449449</c:v>
                </c:pt>
                <c:pt idx="50">
                  <c:v>72.655685446408526</c:v>
                </c:pt>
                <c:pt idx="51">
                  <c:v>75.328183694691958</c:v>
                </c:pt>
                <c:pt idx="52">
                  <c:v>69.846925742891685</c:v>
                </c:pt>
                <c:pt idx="53">
                  <c:v>72.143548818467863</c:v>
                </c:pt>
                <c:pt idx="54">
                  <c:v>74.777242965810686</c:v>
                </c:pt>
                <c:pt idx="55">
                  <c:v>64.542861654189807</c:v>
                </c:pt>
                <c:pt idx="56">
                  <c:v>72.748745148927853</c:v>
                </c:pt>
                <c:pt idx="57">
                  <c:v>75.840855626721492</c:v>
                </c:pt>
                <c:pt idx="58">
                  <c:v>71.677669086310743</c:v>
                </c:pt>
                <c:pt idx="59">
                  <c:v>63.647949445816863</c:v>
                </c:pt>
                <c:pt idx="60">
                  <c:v>65.899679931586732</c:v>
                </c:pt>
                <c:pt idx="61">
                  <c:v>63.589132465028776</c:v>
                </c:pt>
                <c:pt idx="62">
                  <c:v>61.477062258530424</c:v>
                </c:pt>
                <c:pt idx="63">
                  <c:v>63.322147915509163</c:v>
                </c:pt>
                <c:pt idx="64">
                  <c:v>61.135074116116236</c:v>
                </c:pt>
                <c:pt idx="65">
                  <c:v>66.760649959671113</c:v>
                </c:pt>
                <c:pt idx="66">
                  <c:v>60.351702290851684</c:v>
                </c:pt>
                <c:pt idx="67">
                  <c:v>58.161015860623223</c:v>
                </c:pt>
                <c:pt idx="68">
                  <c:v>59.135340948646103</c:v>
                </c:pt>
                <c:pt idx="69">
                  <c:v>59.930837876406997</c:v>
                </c:pt>
                <c:pt idx="70">
                  <c:v>60.580602624170737</c:v>
                </c:pt>
                <c:pt idx="72">
                  <c:v>61.545469726724022</c:v>
                </c:pt>
                <c:pt idx="73">
                  <c:v>56.286860781043487</c:v>
                </c:pt>
                <c:pt idx="74">
                  <c:v>56.672810398698857</c:v>
                </c:pt>
                <c:pt idx="75">
                  <c:v>57.006168385880457</c:v>
                </c:pt>
                <c:pt idx="76">
                  <c:v>57.283988104909426</c:v>
                </c:pt>
                <c:pt idx="77">
                  <c:v>55.152736064203481</c:v>
                </c:pt>
                <c:pt idx="78">
                  <c:v>53.194509837580505</c:v>
                </c:pt>
                <c:pt idx="79">
                  <c:v>53.415747237799138</c:v>
                </c:pt>
                <c:pt idx="80">
                  <c:v>51.608065871118249</c:v>
                </c:pt>
                <c:pt idx="82">
                  <c:v>50.117728243181766</c:v>
                </c:pt>
                <c:pt idx="83">
                  <c:v>52.077670299598957</c:v>
                </c:pt>
                <c:pt idx="84">
                  <c:v>50.385605586869332</c:v>
                </c:pt>
                <c:pt idx="85">
                  <c:v>48.803775845990138</c:v>
                </c:pt>
                <c:pt idx="86">
                  <c:v>48.886690987949812</c:v>
                </c:pt>
                <c:pt idx="87">
                  <c:v>48.942110215405826</c:v>
                </c:pt>
                <c:pt idx="88">
                  <c:v>48.965912211515629</c:v>
                </c:pt>
                <c:pt idx="89">
                  <c:v>47.491302140138174</c:v>
                </c:pt>
                <c:pt idx="90">
                  <c:v>47.494439012847657</c:v>
                </c:pt>
                <c:pt idx="91">
                  <c:v>46.108596613930672</c:v>
                </c:pt>
                <c:pt idx="92">
                  <c:v>46.097761251152669</c:v>
                </c:pt>
                <c:pt idx="93">
                  <c:v>44.78137466561688</c:v>
                </c:pt>
                <c:pt idx="94">
                  <c:v>44.753202587737412</c:v>
                </c:pt>
                <c:pt idx="95">
                  <c:v>44.706966318897628</c:v>
                </c:pt>
                <c:pt idx="96">
                  <c:v>43.474661140705379</c:v>
                </c:pt>
                <c:pt idx="97">
                  <c:v>43.418808042902825</c:v>
                </c:pt>
                <c:pt idx="98">
                  <c:v>42.257886625444605</c:v>
                </c:pt>
                <c:pt idx="99">
                  <c:v>42.203616952538155</c:v>
                </c:pt>
                <c:pt idx="100">
                  <c:v>41.105737373223988</c:v>
                </c:pt>
                <c:pt idx="101">
                  <c:v>42.052117837025897</c:v>
                </c:pt>
                <c:pt idx="102">
                  <c:v>40.970602178132303</c:v>
                </c:pt>
                <c:pt idx="103">
                  <c:v>39.939506091251452</c:v>
                </c:pt>
                <c:pt idx="104">
                  <c:v>39.864647591868462</c:v>
                </c:pt>
                <c:pt idx="105">
                  <c:v>39.776909438069318</c:v>
                </c:pt>
                <c:pt idx="106">
                  <c:v>39.681470588353164</c:v>
                </c:pt>
                <c:pt idx="107">
                  <c:v>39.573357824926362</c:v>
                </c:pt>
                <c:pt idx="108">
                  <c:v>38.621739151684629</c:v>
                </c:pt>
                <c:pt idx="109">
                  <c:v>38.511849415327376</c:v>
                </c:pt>
                <c:pt idx="110">
                  <c:v>38.393975628414168</c:v>
                </c:pt>
                <c:pt idx="111">
                  <c:v>37.493556444646082</c:v>
                </c:pt>
                <c:pt idx="112">
                  <c:v>38.134319994680922</c:v>
                </c:pt>
                <c:pt idx="113">
                  <c:v>37.986825208835974</c:v>
                </c:pt>
                <c:pt idx="114">
                  <c:v>37.830671312297802</c:v>
                </c:pt>
                <c:pt idx="115">
                  <c:v>36.958723054135348</c:v>
                </c:pt>
                <c:pt idx="116">
                  <c:v>36.808053459218975</c:v>
                </c:pt>
                <c:pt idx="117">
                  <c:v>36.65222224434185</c:v>
                </c:pt>
                <c:pt idx="118">
                  <c:v>36.4916915685343</c:v>
                </c:pt>
                <c:pt idx="119">
                  <c:v>36.323987078091641</c:v>
                </c:pt>
                <c:pt idx="120">
                  <c:v>36.786532778933953</c:v>
                </c:pt>
                <c:pt idx="121">
                  <c:v>36.594505601408549</c:v>
                </c:pt>
                <c:pt idx="122">
                  <c:v>35.787527093815278</c:v>
                </c:pt>
                <c:pt idx="123">
                  <c:v>35.603964520707684</c:v>
                </c:pt>
                <c:pt idx="124">
                  <c:v>35.419079795899187</c:v>
                </c:pt>
                <c:pt idx="125">
                  <c:v>35.227278075113624</c:v>
                </c:pt>
                <c:pt idx="126">
                  <c:v>35.033249414676391</c:v>
                </c:pt>
                <c:pt idx="127">
                  <c:v>34.83650357912763</c:v>
                </c:pt>
                <c:pt idx="128">
                  <c:v>34.638914492460913</c:v>
                </c:pt>
                <c:pt idx="129">
                  <c:v>34.96545803691032</c:v>
                </c:pt>
                <c:pt idx="130">
                  <c:v>33.731096495188055</c:v>
                </c:pt>
                <c:pt idx="131">
                  <c:v>33.54454947872506</c:v>
                </c:pt>
                <c:pt idx="132">
                  <c:v>33.84596082144941</c:v>
                </c:pt>
                <c:pt idx="133">
                  <c:v>33.162773778055993</c:v>
                </c:pt>
                <c:pt idx="134">
                  <c:v>33.437264777362117</c:v>
                </c:pt>
                <c:pt idx="135">
                  <c:v>33.694459801356295</c:v>
                </c:pt>
                <c:pt idx="136">
                  <c:v>33.47981061655635</c:v>
                </c:pt>
                <c:pt idx="137">
                  <c:v>33.262554028716657</c:v>
                </c:pt>
                <c:pt idx="138">
                  <c:v>33.482613711602333</c:v>
                </c:pt>
                <c:pt idx="139">
                  <c:v>32.819861189184536</c:v>
                </c:pt>
                <c:pt idx="140">
                  <c:v>33.016676888621937</c:v>
                </c:pt>
                <c:pt idx="141">
                  <c:v>32.780067534831645</c:v>
                </c:pt>
                <c:pt idx="142">
                  <c:v>32.537855504492121</c:v>
                </c:pt>
                <c:pt idx="143">
                  <c:v>33.09443809592694</c:v>
                </c:pt>
                <c:pt idx="144">
                  <c:v>32.054307159472749</c:v>
                </c:pt>
                <c:pt idx="145">
                  <c:v>35.722030707044958</c:v>
                </c:pt>
                <c:pt idx="146">
                  <c:v>31.579709609359618</c:v>
                </c:pt>
                <c:pt idx="147">
                  <c:v>31.350175556003752</c:v>
                </c:pt>
                <c:pt idx="148">
                  <c:v>31.488060840730913</c:v>
                </c:pt>
                <c:pt idx="149">
                  <c:v>31.264530421286654</c:v>
                </c:pt>
                <c:pt idx="150">
                  <c:v>31.050127973263066</c:v>
                </c:pt>
                <c:pt idx="151">
                  <c:v>31.187569358596924</c:v>
                </c:pt>
                <c:pt idx="152">
                  <c:v>30.645011784689867</c:v>
                </c:pt>
                <c:pt idx="153">
                  <c:v>30.45771049420501</c:v>
                </c:pt>
                <c:pt idx="154">
                  <c:v>30.298317900198928</c:v>
                </c:pt>
                <c:pt idx="155">
                  <c:v>27.0302659892577</c:v>
                </c:pt>
                <c:pt idx="156">
                  <c:v>30.127463755252545</c:v>
                </c:pt>
                <c:pt idx="157">
                  <c:v>29.805631216035124</c:v>
                </c:pt>
                <c:pt idx="158">
                  <c:v>29.538636001246594</c:v>
                </c:pt>
                <c:pt idx="159">
                  <c:v>29.324325286812158</c:v>
                </c:pt>
                <c:pt idx="160">
                  <c:v>29.160392523160532</c:v>
                </c:pt>
                <c:pt idx="161">
                  <c:v>28.741419919200982</c:v>
                </c:pt>
                <c:pt idx="162">
                  <c:v>28.671889675551931</c:v>
                </c:pt>
                <c:pt idx="163">
                  <c:v>28.349079749996282</c:v>
                </c:pt>
                <c:pt idx="164">
                  <c:v>28.67188967555197</c:v>
                </c:pt>
                <c:pt idx="165">
                  <c:v>28.115276952049086</c:v>
                </c:pt>
                <c:pt idx="166">
                  <c:v>27.860080734324793</c:v>
                </c:pt>
                <c:pt idx="167">
                  <c:v>27.598425427486262</c:v>
                </c:pt>
                <c:pt idx="168">
                  <c:v>27.328756307722966</c:v>
                </c:pt>
                <c:pt idx="169">
                  <c:v>27.349229634765219</c:v>
                </c:pt>
                <c:pt idx="170">
                  <c:v>27.360347242872955</c:v>
                </c:pt>
                <c:pt idx="171">
                  <c:v>27.062637383273618</c:v>
                </c:pt>
                <c:pt idx="172">
                  <c:v>27.054060815809517</c:v>
                </c:pt>
                <c:pt idx="173">
                  <c:v>26.737935287355647</c:v>
                </c:pt>
                <c:pt idx="174">
                  <c:v>26.117679331224032</c:v>
                </c:pt>
                <c:pt idx="175">
                  <c:v>26.082228910970731</c:v>
                </c:pt>
                <c:pt idx="176">
                  <c:v>26.042303412045381</c:v>
                </c:pt>
                <c:pt idx="177">
                  <c:v>25.999899663415462</c:v>
                </c:pt>
                <c:pt idx="178">
                  <c:v>25.370609748350045</c:v>
                </c:pt>
                <c:pt idx="179">
                  <c:v>25.328009731443895</c:v>
                </c:pt>
                <c:pt idx="180">
                  <c:v>24.993944318713854</c:v>
                </c:pt>
                <c:pt idx="181">
                  <c:v>24.950654162612878</c:v>
                </c:pt>
                <c:pt idx="182">
                  <c:v>24.618368328930618</c:v>
                </c:pt>
                <c:pt idx="183">
                  <c:v>24.575047438573218</c:v>
                </c:pt>
                <c:pt idx="184">
                  <c:v>24.818963870705499</c:v>
                </c:pt>
                <c:pt idx="185">
                  <c:v>24.487076670017245</c:v>
                </c:pt>
                <c:pt idx="186">
                  <c:v>24.156588640423912</c:v>
                </c:pt>
                <c:pt idx="187">
                  <c:v>23.827787924524017</c:v>
                </c:pt>
                <c:pt idx="188">
                  <c:v>24.638382962572408</c:v>
                </c:pt>
                <c:pt idx="189">
                  <c:v>24.592763682148895</c:v>
                </c:pt>
                <c:pt idx="190">
                  <c:v>24.83087283918216</c:v>
                </c:pt>
                <c:pt idx="191">
                  <c:v>22.248467948671095</c:v>
                </c:pt>
                <c:pt idx="192">
                  <c:v>22.48512119860052</c:v>
                </c:pt>
                <c:pt idx="193">
                  <c:v>22.720785181087972</c:v>
                </c:pt>
                <c:pt idx="194">
                  <c:v>22.677064096599153</c:v>
                </c:pt>
                <c:pt idx="195">
                  <c:v>23.188829888137459</c:v>
                </c:pt>
                <c:pt idx="196">
                  <c:v>23.420906716101037</c:v>
                </c:pt>
                <c:pt idx="197">
                  <c:v>21.16541345558792</c:v>
                </c:pt>
                <c:pt idx="198">
                  <c:v>20.849291911240122</c:v>
                </c:pt>
                <c:pt idx="199">
                  <c:v>20.805992699195315</c:v>
                </c:pt>
                <c:pt idx="200">
                  <c:v>20.762391231104385</c:v>
                </c:pt>
                <c:pt idx="201">
                  <c:v>23.453413272839274</c:v>
                </c:pt>
                <c:pt idx="202">
                  <c:v>23.402727242841181</c:v>
                </c:pt>
                <c:pt idx="203">
                  <c:v>20.630063605411685</c:v>
                </c:pt>
                <c:pt idx="204">
                  <c:v>20.585063622604725</c:v>
                </c:pt>
                <c:pt idx="205">
                  <c:v>20.539550955562206</c:v>
                </c:pt>
                <c:pt idx="206">
                  <c:v>20.494480561785579</c:v>
                </c:pt>
                <c:pt idx="207">
                  <c:v>20.449140986620204</c:v>
                </c:pt>
                <c:pt idx="208">
                  <c:v>20.403068164571533</c:v>
                </c:pt>
                <c:pt idx="209">
                  <c:v>20.356973906621779</c:v>
                </c:pt>
                <c:pt idx="210">
                  <c:v>20.310859944578159</c:v>
                </c:pt>
                <c:pt idx="211">
                  <c:v>20.264496717880846</c:v>
                </c:pt>
                <c:pt idx="212">
                  <c:v>17.601148893004719</c:v>
                </c:pt>
                <c:pt idx="213">
                  <c:v>20.171042246347703</c:v>
                </c:pt>
                <c:pt idx="214">
                  <c:v>20.124416874496497</c:v>
                </c:pt>
                <c:pt idx="215">
                  <c:v>20.077557581844975</c:v>
                </c:pt>
                <c:pt idx="216">
                  <c:v>17.439875766881624</c:v>
                </c:pt>
                <c:pt idx="217">
                  <c:v>19.983156707659553</c:v>
                </c:pt>
                <c:pt idx="218">
                  <c:v>19.935624821407995</c:v>
                </c:pt>
                <c:pt idx="219">
                  <c:v>19.888323548942761</c:v>
                </c:pt>
                <c:pt idx="220">
                  <c:v>17.276423033317457</c:v>
                </c:pt>
                <c:pt idx="221">
                  <c:v>17.235475250988582</c:v>
                </c:pt>
                <c:pt idx="222">
                  <c:v>19.745812204601602</c:v>
                </c:pt>
                <c:pt idx="223">
                  <c:v>19.698116321213046</c:v>
                </c:pt>
                <c:pt idx="224">
                  <c:v>17.112121552256728</c:v>
                </c:pt>
                <c:pt idx="225">
                  <c:v>17.07046971009694</c:v>
                </c:pt>
                <c:pt idx="226">
                  <c:v>19.55385046387234</c:v>
                </c:pt>
                <c:pt idx="227">
                  <c:v>16.987596466754557</c:v>
                </c:pt>
                <c:pt idx="228">
                  <c:v>16.946190236766245</c:v>
                </c:pt>
                <c:pt idx="229">
                  <c:v>16.904623192924266</c:v>
                </c:pt>
                <c:pt idx="230">
                  <c:v>16.862899239628533</c:v>
                </c:pt>
                <c:pt idx="231">
                  <c:v>16.821022262160657</c:v>
                </c:pt>
                <c:pt idx="232">
                  <c:v>16.778996126082482</c:v>
                </c:pt>
                <c:pt idx="233">
                  <c:v>16.73682467665056</c:v>
                </c:pt>
                <c:pt idx="234">
                  <c:v>16.69486790069498</c:v>
                </c:pt>
                <c:pt idx="235">
                  <c:v>16.652769781190894</c:v>
                </c:pt>
                <c:pt idx="236">
                  <c:v>16.6107103616431</c:v>
                </c:pt>
                <c:pt idx="237">
                  <c:v>16.568339956489226</c:v>
                </c:pt>
                <c:pt idx="238">
                  <c:v>16.52583947661137</c:v>
                </c:pt>
                <c:pt idx="239">
                  <c:v>16.483386167324859</c:v>
                </c:pt>
                <c:pt idx="240">
                  <c:v>16.440808362952581</c:v>
                </c:pt>
                <c:pt idx="241">
                  <c:v>16.398281448342942</c:v>
                </c:pt>
                <c:pt idx="242">
                  <c:v>16.355806349590331</c:v>
                </c:pt>
                <c:pt idx="243">
                  <c:v>13.93132700364079</c:v>
                </c:pt>
                <c:pt idx="244">
                  <c:v>16.270170141113301</c:v>
                </c:pt>
                <c:pt idx="245">
                  <c:v>13.858553646534864</c:v>
                </c:pt>
                <c:pt idx="246">
                  <c:v>13.822170744587494</c:v>
                </c:pt>
                <c:pt idx="247">
                  <c:v>16.141245545839539</c:v>
                </c:pt>
                <c:pt idx="248">
                  <c:v>13.74913933769829</c:v>
                </c:pt>
                <c:pt idx="249">
                  <c:v>13.712775684402926</c:v>
                </c:pt>
                <c:pt idx="250">
                  <c:v>16.012085378087534</c:v>
                </c:pt>
                <c:pt idx="251">
                  <c:v>13.639662097642502</c:v>
                </c:pt>
                <c:pt idx="252">
                  <c:v>13.603056661648088</c:v>
                </c:pt>
                <c:pt idx="253">
                  <c:v>13.566376106450873</c:v>
                </c:pt>
                <c:pt idx="254">
                  <c:v>13.529894761841705</c:v>
                </c:pt>
                <c:pt idx="255">
                  <c:v>15.796476690140192</c:v>
                </c:pt>
                <c:pt idx="256">
                  <c:v>13.456851756580516</c:v>
                </c:pt>
                <c:pt idx="257">
                  <c:v>13.420160628140366</c:v>
                </c:pt>
                <c:pt idx="258">
                  <c:v>13.383405329233309</c:v>
                </c:pt>
                <c:pt idx="259">
                  <c:v>13.346588577471731</c:v>
                </c:pt>
                <c:pt idx="260">
                  <c:v>13.309581737838615</c:v>
                </c:pt>
                <c:pt idx="261">
                  <c:v>13.27278147068059</c:v>
                </c:pt>
                <c:pt idx="262">
                  <c:v>13.236186034862648</c:v>
                </c:pt>
                <c:pt idx="263">
                  <c:v>13.19966455954725</c:v>
                </c:pt>
                <c:pt idx="264">
                  <c:v>13.162960637894644</c:v>
                </c:pt>
                <c:pt idx="265">
                  <c:v>10.909072538538954</c:v>
                </c:pt>
                <c:pt idx="266">
                  <c:v>13.089913337220516</c:v>
                </c:pt>
                <c:pt idx="267">
                  <c:v>13.053064241453914</c:v>
                </c:pt>
                <c:pt idx="268">
                  <c:v>13.01629833666906</c:v>
                </c:pt>
                <c:pt idx="269">
                  <c:v>12.979366294999203</c:v>
                </c:pt>
                <c:pt idx="270">
                  <c:v>10.757233348386304</c:v>
                </c:pt>
                <c:pt idx="271">
                  <c:v>12.906132929562883</c:v>
                </c:pt>
                <c:pt idx="272">
                  <c:v>10.696524995927662</c:v>
                </c:pt>
                <c:pt idx="273">
                  <c:v>12.83226438563211</c:v>
                </c:pt>
                <c:pt idx="274">
                  <c:v>10.635198183306969</c:v>
                </c:pt>
                <c:pt idx="275">
                  <c:v>12.758158553327503</c:v>
                </c:pt>
                <c:pt idx="276">
                  <c:v>12.720888988054426</c:v>
                </c:pt>
                <c:pt idx="277">
                  <c:v>10.543044479104374</c:v>
                </c:pt>
                <c:pt idx="278">
                  <c:v>12.646886336164537</c:v>
                </c:pt>
                <c:pt idx="279">
                  <c:v>10.482106258684935</c:v>
                </c:pt>
                <c:pt idx="280">
                  <c:v>12.57339561880484</c:v>
                </c:pt>
                <c:pt idx="281">
                  <c:v>10.421294760898952</c:v>
                </c:pt>
                <c:pt idx="282">
                  <c:v>12.499603969020978</c:v>
                </c:pt>
                <c:pt idx="283">
                  <c:v>10.360237254928796</c:v>
                </c:pt>
                <c:pt idx="284">
                  <c:v>12.425994417219894</c:v>
                </c:pt>
                <c:pt idx="285">
                  <c:v>10.299612912752204</c:v>
                </c:pt>
                <c:pt idx="286">
                  <c:v>10.269427286199365</c:v>
                </c:pt>
                <c:pt idx="287">
                  <c:v>10.239326122779564</c:v>
                </c:pt>
                <c:pt idx="288">
                  <c:v>10.209217120747008</c:v>
                </c:pt>
                <c:pt idx="289">
                  <c:v>10.178918338412053</c:v>
                </c:pt>
                <c:pt idx="290">
                  <c:v>10.148617284928893</c:v>
                </c:pt>
                <c:pt idx="291">
                  <c:v>10.118134168248679</c:v>
                </c:pt>
                <c:pt idx="292">
                  <c:v>10.087744421447246</c:v>
                </c:pt>
                <c:pt idx="293">
                  <c:v>10.057358381090776</c:v>
                </c:pt>
                <c:pt idx="294">
                  <c:v>10.027066717685223</c:v>
                </c:pt>
                <c:pt idx="295">
                  <c:v>9.9967808308869603</c:v>
                </c:pt>
                <c:pt idx="296">
                  <c:v>9.966414266298381</c:v>
                </c:pt>
                <c:pt idx="297">
                  <c:v>9.9360576367139348</c:v>
                </c:pt>
                <c:pt idx="298">
                  <c:v>7.9102563872802758</c:v>
                </c:pt>
                <c:pt idx="299">
                  <c:v>9.8754665880088837</c:v>
                </c:pt>
                <c:pt idx="300">
                  <c:v>7.8622037958811966</c:v>
                </c:pt>
                <c:pt idx="301">
                  <c:v>9.8151870002017336</c:v>
                </c:pt>
                <c:pt idx="302">
                  <c:v>7.8143958315497022</c:v>
                </c:pt>
                <c:pt idx="303">
                  <c:v>9.755305257935488</c:v>
                </c:pt>
                <c:pt idx="304">
                  <c:v>7.7667675141742691</c:v>
                </c:pt>
                <c:pt idx="305">
                  <c:v>9.6953206384402826</c:v>
                </c:pt>
                <c:pt idx="306">
                  <c:v>7.718861898139239</c:v>
                </c:pt>
                <c:pt idx="307">
                  <c:v>9.6350859526205106</c:v>
                </c:pt>
                <c:pt idx="308">
                  <c:v>9.6049229123476501</c:v>
                </c:pt>
                <c:pt idx="309">
                  <c:v>7.646844335940818</c:v>
                </c:pt>
                <c:pt idx="310">
                  <c:v>9.5445170701294835</c:v>
                </c:pt>
                <c:pt idx="311">
                  <c:v>7.5988109993064743</c:v>
                </c:pt>
                <c:pt idx="312">
                  <c:v>9.4843121615570585</c:v>
                </c:pt>
                <c:pt idx="313">
                  <c:v>7.5510010284471747</c:v>
                </c:pt>
                <c:pt idx="314">
                  <c:v>9.4243935729318444</c:v>
                </c:pt>
                <c:pt idx="315">
                  <c:v>7.5034795594256645</c:v>
                </c:pt>
                <c:pt idx="316">
                  <c:v>7.4798503338809867</c:v>
                </c:pt>
                <c:pt idx="317">
                  <c:v>7.4563084538900766</c:v>
                </c:pt>
                <c:pt idx="318">
                  <c:v>7.432853672638255</c:v>
                </c:pt>
                <c:pt idx="319">
                  <c:v>9.2764627282042227</c:v>
                </c:pt>
                <c:pt idx="320">
                  <c:v>7.3860235764839466</c:v>
                </c:pt>
                <c:pt idx="321">
                  <c:v>7.3625901503869855</c:v>
                </c:pt>
                <c:pt idx="322">
                  <c:v>7.339245843570005</c:v>
                </c:pt>
                <c:pt idx="323">
                  <c:v>7.3159312361934656</c:v>
                </c:pt>
                <c:pt idx="324">
                  <c:v>7.2925296557946098</c:v>
                </c:pt>
                <c:pt idx="325">
                  <c:v>7.2690441940832935</c:v>
                </c:pt>
                <c:pt idx="326">
                  <c:v>7.2455939193992807</c:v>
                </c:pt>
                <c:pt idx="327">
                  <c:v>7.2222372393322543</c:v>
                </c:pt>
                <c:pt idx="328">
                  <c:v>7.1988592957815989</c:v>
                </c:pt>
                <c:pt idx="329">
                  <c:v>5.3755073601916132</c:v>
                </c:pt>
                <c:pt idx="330">
                  <c:v>7.1523296523959301</c:v>
                </c:pt>
                <c:pt idx="331">
                  <c:v>7.1291218061482855</c:v>
                </c:pt>
                <c:pt idx="332">
                  <c:v>7.1058971274285332</c:v>
                </c:pt>
                <c:pt idx="333">
                  <c:v>7.0827128319581805</c:v>
                </c:pt>
                <c:pt idx="334">
                  <c:v>5.2887568681375736</c:v>
                </c:pt>
                <c:pt idx="335">
                  <c:v>7.0364681330040346</c:v>
                </c:pt>
                <c:pt idx="336">
                  <c:v>7.0135177384883844</c:v>
                </c:pt>
                <c:pt idx="337">
                  <c:v>5.2372485052466491</c:v>
                </c:pt>
                <c:pt idx="338">
                  <c:v>6.9676888841591023</c:v>
                </c:pt>
                <c:pt idx="339">
                  <c:v>6.9447591409645311</c:v>
                </c:pt>
                <c:pt idx="340">
                  <c:v>5.1857063335302112</c:v>
                </c:pt>
                <c:pt idx="341">
                  <c:v>6.8987196828681672</c:v>
                </c:pt>
                <c:pt idx="342">
                  <c:v>5.1514761057349805</c:v>
                </c:pt>
                <c:pt idx="343">
                  <c:v>5.1343556050033037</c:v>
                </c:pt>
                <c:pt idx="344">
                  <c:v>6.8300750840350943</c:v>
                </c:pt>
                <c:pt idx="345">
                  <c:v>5.1001097883802879</c:v>
                </c:pt>
                <c:pt idx="346">
                  <c:v>5.0830628255534327</c:v>
                </c:pt>
                <c:pt idx="347">
                  <c:v>6.7615742277469169</c:v>
                </c:pt>
                <c:pt idx="348">
                  <c:v>5.0489714238293191</c:v>
                </c:pt>
                <c:pt idx="349">
                  <c:v>5.0320037340461532</c:v>
                </c:pt>
                <c:pt idx="350">
                  <c:v>6.6932987450001606</c:v>
                </c:pt>
                <c:pt idx="351">
                  <c:v>4.9979676551471481</c:v>
                </c:pt>
                <c:pt idx="352">
                  <c:v>4.9809029390810817</c:v>
                </c:pt>
                <c:pt idx="353">
                  <c:v>6.6249370177214786</c:v>
                </c:pt>
                <c:pt idx="354">
                  <c:v>4.9469771602883092</c:v>
                </c:pt>
                <c:pt idx="355">
                  <c:v>4.9301156958181238</c:v>
                </c:pt>
                <c:pt idx="356">
                  <c:v>6.5572958351406543</c:v>
                </c:pt>
                <c:pt idx="357">
                  <c:v>4.8964182704984953</c:v>
                </c:pt>
                <c:pt idx="358">
                  <c:v>4.8796193354926638</c:v>
                </c:pt>
                <c:pt idx="359">
                  <c:v>4.8628658475698261</c:v>
                </c:pt>
                <c:pt idx="360">
                  <c:v>4.846123511646879</c:v>
                </c:pt>
                <c:pt idx="361">
                  <c:v>4.8295305083324296</c:v>
                </c:pt>
                <c:pt idx="362">
                  <c:v>4.813084952869497</c:v>
                </c:pt>
                <c:pt idx="363">
                  <c:v>4.7967173071778024</c:v>
                </c:pt>
                <c:pt idx="364">
                  <c:v>4.7803598986308904</c:v>
                </c:pt>
                <c:pt idx="365">
                  <c:v>4.7641138014639521</c:v>
                </c:pt>
                <c:pt idx="366">
                  <c:v>3.163215628150009</c:v>
                </c:pt>
                <c:pt idx="367">
                  <c:v>4.7315558542378486</c:v>
                </c:pt>
                <c:pt idx="368">
                  <c:v>4.7154106733984475</c:v>
                </c:pt>
                <c:pt idx="369">
                  <c:v>4.6990506363598632</c:v>
                </c:pt>
                <c:pt idx="370">
                  <c:v>4.682642600389153</c:v>
                </c:pt>
                <c:pt idx="371">
                  <c:v>4.6663488790652448</c:v>
                </c:pt>
                <c:pt idx="372">
                  <c:v>4.6500728717045101</c:v>
                </c:pt>
                <c:pt idx="373">
                  <c:v>3.0873375019182872</c:v>
                </c:pt>
                <c:pt idx="374">
                  <c:v>4.6176085971461722</c:v>
                </c:pt>
                <c:pt idx="375">
                  <c:v>4.6013280588733325</c:v>
                </c:pt>
                <c:pt idx="376">
                  <c:v>4.5849456146875767</c:v>
                </c:pt>
                <c:pt idx="377">
                  <c:v>3.0439915163817002</c:v>
                </c:pt>
                <c:pt idx="378">
                  <c:v>4.5525285852555175</c:v>
                </c:pt>
                <c:pt idx="379">
                  <c:v>4.536279691369467</c:v>
                </c:pt>
                <c:pt idx="380">
                  <c:v>3.0117927766499641</c:v>
                </c:pt>
                <c:pt idx="381">
                  <c:v>3.001210774867006</c:v>
                </c:pt>
                <c:pt idx="382">
                  <c:v>4.4884296747336503</c:v>
                </c:pt>
                <c:pt idx="383">
                  <c:v>4.4725171193946585</c:v>
                </c:pt>
                <c:pt idx="384">
                  <c:v>2.9693815234147443</c:v>
                </c:pt>
                <c:pt idx="385">
                  <c:v>2.9587476277668512</c:v>
                </c:pt>
                <c:pt idx="386">
                  <c:v>4.424701263174299</c:v>
                </c:pt>
                <c:pt idx="387">
                  <c:v>4.4088082191468496</c:v>
                </c:pt>
                <c:pt idx="388">
                  <c:v>2.9269771367321007</c:v>
                </c:pt>
                <c:pt idx="389">
                  <c:v>2.9164006010724477</c:v>
                </c:pt>
                <c:pt idx="390">
                  <c:v>2.9058630261704006</c:v>
                </c:pt>
                <c:pt idx="391">
                  <c:v>4.3452795330086937</c:v>
                </c:pt>
                <c:pt idx="392">
                  <c:v>2.884757905684721</c:v>
                </c:pt>
                <c:pt idx="393">
                  <c:v>2.8742470875405863</c:v>
                </c:pt>
                <c:pt idx="394">
                  <c:v>2.8637402948226391</c:v>
                </c:pt>
                <c:pt idx="395">
                  <c:v>4.2821547530393378</c:v>
                </c:pt>
                <c:pt idx="396">
                  <c:v>2.8428664863881705</c:v>
                </c:pt>
                <c:pt idx="397">
                  <c:v>2.8324991064512299</c:v>
                </c:pt>
                <c:pt idx="398">
                  <c:v>2.8221368627021306</c:v>
                </c:pt>
                <c:pt idx="399">
                  <c:v>2.8118501901995216</c:v>
                </c:pt>
                <c:pt idx="400">
                  <c:v>4.2044515959699957</c:v>
                </c:pt>
                <c:pt idx="401">
                  <c:v>2.7913113178317386</c:v>
                </c:pt>
                <c:pt idx="402">
                  <c:v>2.7810261509606251</c:v>
                </c:pt>
                <c:pt idx="403">
                  <c:v>2.7707488313262751</c:v>
                </c:pt>
                <c:pt idx="404">
                  <c:v>2.7604632235750488</c:v>
                </c:pt>
                <c:pt idx="405">
                  <c:v>2.7502037034312874</c:v>
                </c:pt>
                <c:pt idx="406">
                  <c:v>2.7399539882805146</c:v>
                </c:pt>
                <c:pt idx="407">
                  <c:v>2.7297804174933509</c:v>
                </c:pt>
                <c:pt idx="408">
                  <c:v>2.7195680070483492</c:v>
                </c:pt>
                <c:pt idx="409">
                  <c:v>2.7094155684109293</c:v>
                </c:pt>
                <c:pt idx="410">
                  <c:v>1.3492707508104167</c:v>
                </c:pt>
                <c:pt idx="411">
                  <c:v>2.689145173277065</c:v>
                </c:pt>
                <c:pt idx="412">
                  <c:v>2.6789492878071872</c:v>
                </c:pt>
                <c:pt idx="413">
                  <c:v>2.6688147517679792</c:v>
                </c:pt>
                <c:pt idx="414">
                  <c:v>2.658756632648323</c:v>
                </c:pt>
                <c:pt idx="415">
                  <c:v>1.3239945432322298</c:v>
                </c:pt>
                <c:pt idx="416">
                  <c:v>1.3189681740078447</c:v>
                </c:pt>
                <c:pt idx="417">
                  <c:v>2.6285904316802791</c:v>
                </c:pt>
                <c:pt idx="418">
                  <c:v>2.6184850821197716</c:v>
                </c:pt>
                <c:pt idx="419">
                  <c:v>2.6084421606002834</c:v>
                </c:pt>
                <c:pt idx="420">
                  <c:v>2.5984164709810003</c:v>
                </c:pt>
                <c:pt idx="421">
                  <c:v>1.2938666630313445</c:v>
                </c:pt>
                <c:pt idx="422">
                  <c:v>1.2888609992438067</c:v>
                </c:pt>
                <c:pt idx="423">
                  <c:v>2.5683894595767027</c:v>
                </c:pt>
                <c:pt idx="424">
                  <c:v>2.5584667922025828</c:v>
                </c:pt>
                <c:pt idx="425">
                  <c:v>2.5485202975988472</c:v>
                </c:pt>
                <c:pt idx="426">
                  <c:v>2.538608246192656</c:v>
                </c:pt>
                <c:pt idx="427">
                  <c:v>1.2640504346412458</c:v>
                </c:pt>
                <c:pt idx="428">
                  <c:v>1.2591046791858864</c:v>
                </c:pt>
                <c:pt idx="429">
                  <c:v>1.2541836110237237</c:v>
                </c:pt>
                <c:pt idx="430">
                  <c:v>2.4991411055886097</c:v>
                </c:pt>
                <c:pt idx="431">
                  <c:v>2.4893629262974573</c:v>
                </c:pt>
                <c:pt idx="432">
                  <c:v>2.4795796668755812</c:v>
                </c:pt>
                <c:pt idx="433">
                  <c:v>1.2346429088076092</c:v>
                </c:pt>
                <c:pt idx="434">
                  <c:v>1.2297908473191654</c:v>
                </c:pt>
                <c:pt idx="435">
                  <c:v>1.2249503201302525</c:v>
                </c:pt>
                <c:pt idx="436">
                  <c:v>1.2201280657523395</c:v>
                </c:pt>
                <c:pt idx="437">
                  <c:v>2.4311433213252713</c:v>
                </c:pt>
                <c:pt idx="438">
                  <c:v>2.421501342363328</c:v>
                </c:pt>
                <c:pt idx="439">
                  <c:v>2.4118842709541841</c:v>
                </c:pt>
                <c:pt idx="440">
                  <c:v>1.2008758814719622</c:v>
                </c:pt>
                <c:pt idx="441">
                  <c:v>1.1960706910352508</c:v>
                </c:pt>
                <c:pt idx="442">
                  <c:v>1.1912662736062192</c:v>
                </c:pt>
                <c:pt idx="443">
                  <c:v>1.1865375333837038</c:v>
                </c:pt>
                <c:pt idx="444">
                  <c:v>1.181760004003368</c:v>
                </c:pt>
                <c:pt idx="445">
                  <c:v>1.1769963711055293</c:v>
                </c:pt>
                <c:pt idx="446">
                  <c:v>2.3449360956776824</c:v>
                </c:pt>
                <c:pt idx="447">
                  <c:v>1.1674572327786361</c:v>
                </c:pt>
                <c:pt idx="448">
                  <c:v>1.1627126428906598</c:v>
                </c:pt>
                <c:pt idx="449">
                  <c:v>1.1579710012179218</c:v>
                </c:pt>
                <c:pt idx="450">
                  <c:v>1.153238567698375</c:v>
                </c:pt>
                <c:pt idx="451">
                  <c:v>1.1485155892378833</c:v>
                </c:pt>
                <c:pt idx="452">
                  <c:v>1.1438138404302671</c:v>
                </c:pt>
                <c:pt idx="453">
                  <c:v>1.1391103964097364</c:v>
                </c:pt>
                <c:pt idx="454">
                  <c:v>1.134349053251235</c:v>
                </c:pt>
                <c:pt idx="455">
                  <c:v>2.2597278640682466</c:v>
                </c:pt>
                <c:pt idx="456">
                  <c:v>1.1249615296098137</c:v>
                </c:pt>
                <c:pt idx="457">
                  <c:v>1.1202953712572665</c:v>
                </c:pt>
                <c:pt idx="458">
                  <c:v>1.1156403335697089</c:v>
                </c:pt>
                <c:pt idx="459">
                  <c:v>1.1110075014188177</c:v>
                </c:pt>
                <c:pt idx="460">
                  <c:v>1.1063968026181863</c:v>
                </c:pt>
                <c:pt idx="461">
                  <c:v>1.1018028134369515</c:v>
                </c:pt>
                <c:pt idx="462">
                  <c:v>1.0972149804664124</c:v>
                </c:pt>
                <c:pt idx="463">
                  <c:v>1.0926336248231194</c:v>
                </c:pt>
                <c:pt idx="464">
                  <c:v>1.088069497502492</c:v>
                </c:pt>
                <c:pt idx="465">
                  <c:v>0</c:v>
                </c:pt>
                <c:pt idx="466">
                  <c:v>0</c:v>
                </c:pt>
                <c:pt idx="467">
                  <c:v>1.0744707600118504</c:v>
                </c:pt>
                <c:pt idx="468">
                  <c:v>1.0699962539897685</c:v>
                </c:pt>
                <c:pt idx="469">
                  <c:v>1.0654687889770562</c:v>
                </c:pt>
                <c:pt idx="470">
                  <c:v>1.060944748749282</c:v>
                </c:pt>
                <c:pt idx="471">
                  <c:v>1.0564245322373229</c:v>
                </c:pt>
                <c:pt idx="472">
                  <c:v>1.0519085308829874</c:v>
                </c:pt>
                <c:pt idx="473">
                  <c:v>1.0474019640565773</c:v>
                </c:pt>
                <c:pt idx="474">
                  <c:v>1.0429098778844552</c:v>
                </c:pt>
                <c:pt idx="475">
                  <c:v>1.0384228894442926</c:v>
                </c:pt>
                <c:pt idx="476">
                  <c:v>1.0339460745674112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1.0027393558306701</c:v>
                </c:pt>
                <c:pt idx="484">
                  <c:v>0.99830069794683107</c:v>
                </c:pt>
                <c:pt idx="485">
                  <c:v>0.9938532726650805</c:v>
                </c:pt>
                <c:pt idx="486">
                  <c:v>0.98941509557893437</c:v>
                </c:pt>
                <c:pt idx="487">
                  <c:v>0.98499072424187373</c:v>
                </c:pt>
                <c:pt idx="488">
                  <c:v>0.98060998595636217</c:v>
                </c:pt>
                <c:pt idx="489">
                  <c:v>0.9762512403362914</c:v>
                </c:pt>
                <c:pt idx="490">
                  <c:v>0.97195605628445292</c:v>
                </c:pt>
                <c:pt idx="491">
                  <c:v>0.9676448492404407</c:v>
                </c:pt>
                <c:pt idx="492">
                  <c:v>0.96334308709264516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0.87944789934489687</c:v>
                </c:pt>
                <c:pt idx="513">
                  <c:v>0.87527479919370943</c:v>
                </c:pt>
                <c:pt idx="514">
                  <c:v>0.87111435944673776</c:v>
                </c:pt>
                <c:pt idx="515">
                  <c:v>0.86696346911219058</c:v>
                </c:pt>
                <c:pt idx="516">
                  <c:v>0.86281585605118927</c:v>
                </c:pt>
                <c:pt idx="517">
                  <c:v>0.8586719914597164</c:v>
                </c:pt>
                <c:pt idx="518">
                  <c:v>0.85452911813084864</c:v>
                </c:pt>
                <c:pt idx="519">
                  <c:v>0.85037821879972353</c:v>
                </c:pt>
                <c:pt idx="520">
                  <c:v>0.84624220053069388</c:v>
                </c:pt>
                <c:pt idx="521">
                  <c:v>0.84213371865034337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0.75935626220540275</c:v>
                </c:pt>
                <c:pt idx="581">
                  <c:v>0.75935880369015052</c:v>
                </c:pt>
                <c:pt idx="582">
                  <c:v>0.75936134519191112</c:v>
                </c:pt>
                <c:pt idx="583">
                  <c:v>0.75936388671068444</c:v>
                </c:pt>
                <c:pt idx="584">
                  <c:v>0.75936642824647094</c:v>
                </c:pt>
                <c:pt idx="585">
                  <c:v>0.75936896979927093</c:v>
                </c:pt>
                <c:pt idx="586">
                  <c:v>0.75937151136908387</c:v>
                </c:pt>
                <c:pt idx="587">
                  <c:v>0.75937405295591065</c:v>
                </c:pt>
                <c:pt idx="588">
                  <c:v>0.75937659455975115</c:v>
                </c:pt>
                <c:pt idx="589">
                  <c:v>0.75937913618060549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0.7594782726665964</c:v>
                </c:pt>
                <c:pt idx="624">
                  <c:v>0.75948081496814746</c:v>
                </c:pt>
                <c:pt idx="625">
                  <c:v>0.75948335728671912</c:v>
                </c:pt>
                <c:pt idx="626">
                  <c:v>0.75948589962231194</c:v>
                </c:pt>
                <c:pt idx="627">
                  <c:v>0.75949098434456175</c:v>
                </c:pt>
                <c:pt idx="628">
                  <c:v>0.75949606913489776</c:v>
                </c:pt>
                <c:pt idx="629">
                  <c:v>0.75950115399332163</c:v>
                </c:pt>
                <c:pt idx="630">
                  <c:v>0.75950369644806692</c:v>
                </c:pt>
                <c:pt idx="631">
                  <c:v>0.7595062389198346</c:v>
                </c:pt>
                <c:pt idx="632">
                  <c:v>0.75950878140862521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0.7596003223435891</c:v>
                </c:pt>
                <c:pt idx="661">
                  <c:v>0.75960540859811354</c:v>
                </c:pt>
                <c:pt idx="662">
                  <c:v>0.75961049492075539</c:v>
                </c:pt>
                <c:pt idx="663">
                  <c:v>0.75961558131151563</c:v>
                </c:pt>
                <c:pt idx="664">
                  <c:v>0.7596181245324406</c:v>
                </c:pt>
                <c:pt idx="665">
                  <c:v>0.75962066777039583</c:v>
                </c:pt>
                <c:pt idx="666">
                  <c:v>0.75962321102538122</c:v>
                </c:pt>
                <c:pt idx="667">
                  <c:v>0.75962575429739743</c:v>
                </c:pt>
                <c:pt idx="668">
                  <c:v>0.75963084089252142</c:v>
                </c:pt>
                <c:pt idx="669">
                  <c:v>0.75963592755576959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2.4366167824762348</c:v>
                </c:pt>
                <c:pt idx="689">
                  <c:v>2.4330583105164885</c:v>
                </c:pt>
                <c:pt idx="690">
                  <c:v>2.4295117298726079</c:v>
                </c:pt>
                <c:pt idx="691">
                  <c:v>2.4259776271048925</c:v>
                </c:pt>
                <c:pt idx="692">
                  <c:v>2.4224570104999894</c:v>
                </c:pt>
              </c:numCache>
            </c:numRef>
          </c:val>
        </c:ser>
        <c:marker val="1"/>
        <c:axId val="100963456"/>
        <c:axId val="100964992"/>
      </c:lineChart>
      <c:catAx>
        <c:axId val="100963456"/>
        <c:scaling>
          <c:orientation val="minMax"/>
        </c:scaling>
        <c:axPos val="b"/>
        <c:majorGridlines/>
        <c:numFmt formatCode="General" sourceLinked="1"/>
        <c:tickLblPos val="low"/>
        <c:crossAx val="100964992"/>
        <c:crosses val="autoZero"/>
        <c:auto val="1"/>
        <c:lblAlgn val="ctr"/>
        <c:lblOffset val="100"/>
        <c:tickLblSkip val="60"/>
        <c:tickMarkSkip val="60"/>
      </c:catAx>
      <c:valAx>
        <c:axId val="100964992"/>
        <c:scaling>
          <c:orientation val="minMax"/>
          <c:max val="90"/>
        </c:scaling>
        <c:axPos val="l"/>
        <c:majorGridlines/>
        <c:numFmt formatCode="General" sourceLinked="1"/>
        <c:tickLblPos val="nextTo"/>
        <c:crossAx val="10096345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4"/>
  <sheetViews>
    <sheetView workbookViewId="0">
      <selection activeCell="K12" sqref="K12"/>
    </sheetView>
  </sheetViews>
  <sheetFormatPr defaultRowHeight="15"/>
  <cols>
    <col min="1" max="1" width="19.42578125" bestFit="1" customWidth="1"/>
    <col min="2" max="2" width="13.5703125" style="3" bestFit="1" customWidth="1"/>
    <col min="3" max="3" width="19.42578125" bestFit="1" customWidth="1"/>
    <col min="4" max="4" width="9.85546875" bestFit="1" customWidth="1"/>
    <col min="5" max="5" width="11.140625" bestFit="1" customWidth="1"/>
    <col min="6" max="6" width="10.140625" bestFit="1" customWidth="1"/>
    <col min="7" max="7" width="12" bestFit="1" customWidth="1"/>
    <col min="8" max="8" width="34.42578125" bestFit="1" customWidth="1"/>
  </cols>
  <sheetData>
    <row r="1" spans="1:16">
      <c r="A1" t="s">
        <v>5</v>
      </c>
      <c r="B1" s="3" t="s">
        <v>1</v>
      </c>
      <c r="C1" t="s">
        <v>2</v>
      </c>
      <c r="D1" t="s">
        <v>0</v>
      </c>
      <c r="E1" t="s">
        <v>4</v>
      </c>
      <c r="F1" t="s">
        <v>3</v>
      </c>
      <c r="G1" t="s">
        <v>6</v>
      </c>
      <c r="H1" t="s">
        <v>7</v>
      </c>
    </row>
    <row r="2" spans="1:16">
      <c r="A2">
        <v>0</v>
      </c>
      <c r="B2" s="3">
        <v>0</v>
      </c>
      <c r="C2">
        <v>0</v>
      </c>
      <c r="D2">
        <v>0</v>
      </c>
      <c r="F2">
        <f>D2/1000</f>
        <v>0</v>
      </c>
    </row>
    <row r="3" spans="1:16">
      <c r="A3">
        <v>0</v>
      </c>
      <c r="B3" s="3">
        <v>0</v>
      </c>
      <c r="C3">
        <f>((B3*3.6)-(B2*3.6))</f>
        <v>0</v>
      </c>
      <c r="D3">
        <v>1000</v>
      </c>
      <c r="F3">
        <f t="shared" ref="F3:F66" si="0">D3/1000</f>
        <v>1</v>
      </c>
    </row>
    <row r="4" spans="1:16">
      <c r="A4">
        <v>0</v>
      </c>
      <c r="B4" s="3">
        <v>0</v>
      </c>
      <c r="C4">
        <f t="shared" ref="C4:C67" si="1">((B4*3.6)-(B3*3.6))</f>
        <v>0</v>
      </c>
      <c r="D4">
        <v>2000</v>
      </c>
      <c r="F4">
        <f t="shared" si="0"/>
        <v>2</v>
      </c>
    </row>
    <row r="5" spans="1:16">
      <c r="A5">
        <v>0</v>
      </c>
      <c r="B5" s="3">
        <v>0</v>
      </c>
      <c r="C5">
        <f t="shared" si="1"/>
        <v>0</v>
      </c>
      <c r="D5">
        <v>3000</v>
      </c>
      <c r="F5">
        <f t="shared" si="0"/>
        <v>3</v>
      </c>
    </row>
    <row r="6" spans="1:16">
      <c r="A6">
        <v>0</v>
      </c>
      <c r="B6" s="3">
        <v>0</v>
      </c>
      <c r="C6">
        <f t="shared" si="1"/>
        <v>0</v>
      </c>
      <c r="D6">
        <v>4000</v>
      </c>
      <c r="F6">
        <f t="shared" si="0"/>
        <v>4</v>
      </c>
      <c r="K6" s="1"/>
      <c r="L6" s="1"/>
      <c r="M6" s="1"/>
      <c r="N6" s="1"/>
      <c r="O6" s="1"/>
      <c r="P6" s="1"/>
    </row>
    <row r="7" spans="1:16">
      <c r="A7">
        <v>0</v>
      </c>
      <c r="B7" s="3">
        <v>5</v>
      </c>
      <c r="C7">
        <f t="shared" si="1"/>
        <v>18</v>
      </c>
      <c r="D7">
        <v>5000</v>
      </c>
      <c r="F7">
        <f t="shared" si="0"/>
        <v>5</v>
      </c>
      <c r="K7" s="1"/>
      <c r="L7" s="1"/>
      <c r="M7" s="1"/>
      <c r="N7" s="1"/>
      <c r="O7" s="1"/>
      <c r="P7" s="1"/>
    </row>
    <row r="8" spans="1:16">
      <c r="A8">
        <v>0</v>
      </c>
      <c r="B8" s="3">
        <v>11</v>
      </c>
      <c r="C8">
        <f t="shared" si="1"/>
        <v>21.6</v>
      </c>
      <c r="D8">
        <v>6000</v>
      </c>
      <c r="F8">
        <f t="shared" si="0"/>
        <v>6</v>
      </c>
      <c r="K8" s="1"/>
      <c r="L8" s="1"/>
      <c r="M8" s="1"/>
      <c r="N8" s="1"/>
      <c r="O8" s="1"/>
      <c r="P8" s="1"/>
    </row>
    <row r="9" spans="1:16">
      <c r="A9">
        <v>0</v>
      </c>
      <c r="B9" s="3">
        <v>20</v>
      </c>
      <c r="C9">
        <f t="shared" si="1"/>
        <v>32.4</v>
      </c>
      <c r="D9">
        <v>7000</v>
      </c>
      <c r="F9">
        <f t="shared" si="0"/>
        <v>7</v>
      </c>
      <c r="K9" s="1"/>
      <c r="L9" s="1"/>
      <c r="M9" s="2"/>
      <c r="N9" s="1"/>
      <c r="O9" s="1"/>
      <c r="P9" s="1"/>
    </row>
    <row r="10" spans="1:16">
      <c r="A10">
        <v>0</v>
      </c>
      <c r="B10" s="3">
        <v>31</v>
      </c>
      <c r="C10">
        <f t="shared" si="1"/>
        <v>39.600000000000009</v>
      </c>
      <c r="D10">
        <v>8000</v>
      </c>
      <c r="F10">
        <f t="shared" si="0"/>
        <v>8</v>
      </c>
      <c r="G10">
        <f t="shared" ref="G6:G69" si="2">ASIN((A15-A5)/((AVERAGE(B5:B15)/3600)*(F15-F5)))</f>
        <v>1.2520859079168285</v>
      </c>
      <c r="H10">
        <f t="shared" ref="H10:H69" si="3">DEGREES(G10)</f>
        <v>71.739238111440102</v>
      </c>
      <c r="K10" s="1"/>
      <c r="L10" s="1"/>
      <c r="M10" s="2"/>
      <c r="N10" s="1"/>
      <c r="O10" s="1"/>
      <c r="P10" s="1"/>
    </row>
    <row r="11" spans="1:16">
      <c r="A11">
        <v>0</v>
      </c>
      <c r="B11" s="3">
        <v>44</v>
      </c>
      <c r="C11">
        <f t="shared" si="1"/>
        <v>46.8</v>
      </c>
      <c r="D11">
        <v>9000</v>
      </c>
      <c r="F11">
        <f t="shared" si="0"/>
        <v>9</v>
      </c>
      <c r="K11" s="1"/>
      <c r="L11" s="1"/>
      <c r="M11" s="1"/>
      <c r="N11" s="1"/>
      <c r="O11" s="1"/>
      <c r="P11" s="1"/>
    </row>
    <row r="12" spans="1:16">
      <c r="A12">
        <v>0</v>
      </c>
      <c r="B12" s="3">
        <v>56</v>
      </c>
      <c r="C12">
        <f t="shared" si="1"/>
        <v>43.199999999999989</v>
      </c>
      <c r="D12">
        <v>10000</v>
      </c>
      <c r="F12">
        <f t="shared" si="0"/>
        <v>10</v>
      </c>
      <c r="K12" s="1"/>
      <c r="L12" s="1"/>
      <c r="M12" s="1"/>
      <c r="N12" s="1"/>
      <c r="O12" s="1"/>
      <c r="P12" s="1"/>
    </row>
    <row r="13" spans="1:16">
      <c r="A13">
        <v>0</v>
      </c>
      <c r="B13" s="3">
        <v>70</v>
      </c>
      <c r="C13">
        <f t="shared" si="1"/>
        <v>50.400000000000006</v>
      </c>
      <c r="D13">
        <v>11000</v>
      </c>
      <c r="F13">
        <f t="shared" si="0"/>
        <v>11</v>
      </c>
      <c r="K13" s="1"/>
      <c r="L13" s="1"/>
      <c r="M13" s="1"/>
      <c r="N13" s="1"/>
      <c r="O13" s="1"/>
      <c r="P13" s="1"/>
    </row>
    <row r="14" spans="1:16">
      <c r="A14">
        <v>0.1</v>
      </c>
      <c r="B14" s="3">
        <v>83</v>
      </c>
      <c r="C14">
        <f t="shared" si="1"/>
        <v>46.800000000000011</v>
      </c>
      <c r="D14">
        <v>12000</v>
      </c>
      <c r="F14">
        <f t="shared" si="0"/>
        <v>12</v>
      </c>
      <c r="K14" s="1"/>
      <c r="L14" s="1"/>
      <c r="M14" s="1"/>
      <c r="N14" s="1"/>
      <c r="O14" s="1"/>
      <c r="P14" s="1"/>
    </row>
    <row r="15" spans="1:16">
      <c r="A15">
        <v>0.1</v>
      </c>
      <c r="B15" s="3">
        <v>97</v>
      </c>
      <c r="C15">
        <f t="shared" si="1"/>
        <v>50.399999999999977</v>
      </c>
      <c r="D15">
        <v>13000</v>
      </c>
      <c r="F15">
        <f t="shared" si="0"/>
        <v>13</v>
      </c>
      <c r="K15" s="1"/>
      <c r="L15" s="1"/>
      <c r="M15" s="1"/>
      <c r="N15" s="1"/>
      <c r="O15" s="1"/>
      <c r="P15" s="1"/>
    </row>
    <row r="16" spans="1:16">
      <c r="A16">
        <v>0.2</v>
      </c>
      <c r="B16" s="3">
        <v>111</v>
      </c>
      <c r="C16">
        <f t="shared" si="1"/>
        <v>50.400000000000034</v>
      </c>
      <c r="D16">
        <v>14000</v>
      </c>
      <c r="F16">
        <f t="shared" si="0"/>
        <v>14</v>
      </c>
      <c r="K16" s="1"/>
      <c r="L16" s="1"/>
      <c r="M16" s="1"/>
      <c r="N16" s="1"/>
      <c r="O16" s="1"/>
      <c r="P16" s="1"/>
    </row>
    <row r="17" spans="1:8">
      <c r="A17">
        <v>0.2</v>
      </c>
      <c r="B17" s="3">
        <v>126</v>
      </c>
      <c r="C17">
        <f t="shared" si="1"/>
        <v>54</v>
      </c>
      <c r="D17">
        <v>15000</v>
      </c>
      <c r="F17">
        <f t="shared" si="0"/>
        <v>15</v>
      </c>
    </row>
    <row r="18" spans="1:8">
      <c r="A18">
        <v>0.2</v>
      </c>
      <c r="B18" s="3">
        <v>141</v>
      </c>
      <c r="C18">
        <f t="shared" si="1"/>
        <v>54</v>
      </c>
      <c r="D18">
        <v>16000</v>
      </c>
      <c r="F18">
        <f t="shared" si="0"/>
        <v>16</v>
      </c>
    </row>
    <row r="19" spans="1:8">
      <c r="A19">
        <v>0.3</v>
      </c>
      <c r="B19" s="3">
        <v>156</v>
      </c>
      <c r="C19">
        <f t="shared" si="1"/>
        <v>54</v>
      </c>
      <c r="D19">
        <v>17000</v>
      </c>
      <c r="F19">
        <f t="shared" si="0"/>
        <v>17</v>
      </c>
      <c r="G19">
        <f t="shared" si="2"/>
        <v>1.1623243918628612</v>
      </c>
      <c r="H19">
        <f t="shared" si="3"/>
        <v>66.596282078851985</v>
      </c>
    </row>
    <row r="20" spans="1:8">
      <c r="A20">
        <v>0.3</v>
      </c>
      <c r="B20" s="3">
        <v>171</v>
      </c>
      <c r="C20">
        <f t="shared" si="1"/>
        <v>54</v>
      </c>
      <c r="D20">
        <v>18000</v>
      </c>
      <c r="F20">
        <f t="shared" si="0"/>
        <v>18</v>
      </c>
    </row>
    <row r="21" spans="1:8">
      <c r="A21">
        <v>0.4</v>
      </c>
      <c r="B21" s="3">
        <v>187</v>
      </c>
      <c r="C21">
        <f t="shared" si="1"/>
        <v>57.600000000000023</v>
      </c>
      <c r="D21">
        <v>19000</v>
      </c>
      <c r="F21">
        <f t="shared" si="0"/>
        <v>19</v>
      </c>
      <c r="G21">
        <f t="shared" si="2"/>
        <v>1.2796310604618901</v>
      </c>
      <c r="H21">
        <f t="shared" si="3"/>
        <v>73.317459098316178</v>
      </c>
    </row>
    <row r="22" spans="1:8">
      <c r="A22">
        <v>0.4</v>
      </c>
      <c r="B22" s="3">
        <v>202</v>
      </c>
      <c r="C22">
        <f t="shared" si="1"/>
        <v>54</v>
      </c>
      <c r="D22">
        <v>20000</v>
      </c>
      <c r="F22">
        <f t="shared" si="0"/>
        <v>20</v>
      </c>
    </row>
    <row r="23" spans="1:8">
      <c r="A23">
        <v>0.5</v>
      </c>
      <c r="B23" s="4">
        <v>218</v>
      </c>
      <c r="C23">
        <f t="shared" si="1"/>
        <v>57.600000000000023</v>
      </c>
      <c r="D23">
        <v>21000</v>
      </c>
      <c r="F23">
        <f t="shared" si="0"/>
        <v>21</v>
      </c>
    </row>
    <row r="24" spans="1:8">
      <c r="A24">
        <v>0.5</v>
      </c>
      <c r="B24" s="3">
        <v>234</v>
      </c>
      <c r="C24">
        <f t="shared" si="1"/>
        <v>57.599999999999909</v>
      </c>
      <c r="D24">
        <v>22000</v>
      </c>
      <c r="F24">
        <f t="shared" si="0"/>
        <v>22</v>
      </c>
      <c r="G24">
        <f t="shared" si="2"/>
        <v>1.1424353261973297</v>
      </c>
      <c r="H24">
        <f t="shared" si="3"/>
        <v>65.456722557758482</v>
      </c>
    </row>
    <row r="25" spans="1:8">
      <c r="A25">
        <v>0.8</v>
      </c>
      <c r="B25" s="3">
        <v>251</v>
      </c>
      <c r="C25">
        <f t="shared" si="1"/>
        <v>61.200000000000045</v>
      </c>
      <c r="D25">
        <v>23000</v>
      </c>
      <c r="F25">
        <f t="shared" si="0"/>
        <v>23</v>
      </c>
      <c r="G25">
        <f t="shared" si="2"/>
        <v>1.4343648146896155</v>
      </c>
      <c r="H25">
        <f t="shared" si="3"/>
        <v>82.183050163779399</v>
      </c>
    </row>
    <row r="26" spans="1:8">
      <c r="A26">
        <v>0.7</v>
      </c>
      <c r="B26" s="3">
        <v>270</v>
      </c>
      <c r="C26">
        <f t="shared" si="1"/>
        <v>68.399999999999977</v>
      </c>
      <c r="D26">
        <v>24000</v>
      </c>
      <c r="F26">
        <f t="shared" si="0"/>
        <v>24</v>
      </c>
      <c r="G26">
        <f t="shared" si="2"/>
        <v>1.1890659842568605</v>
      </c>
      <c r="H26">
        <f t="shared" si="3"/>
        <v>68.128462460487299</v>
      </c>
    </row>
    <row r="27" spans="1:8">
      <c r="A27">
        <v>0</v>
      </c>
      <c r="B27" s="3">
        <f>B26+(C26/3.6)</f>
        <v>289</v>
      </c>
      <c r="C27">
        <f t="shared" si="1"/>
        <v>68.400000000000091</v>
      </c>
      <c r="D27">
        <v>25000</v>
      </c>
      <c r="F27">
        <f t="shared" si="0"/>
        <v>25</v>
      </c>
      <c r="G27">
        <f t="shared" si="2"/>
        <v>1.4875832874089323</v>
      </c>
      <c r="H27">
        <f t="shared" si="3"/>
        <v>85.232244042728354</v>
      </c>
    </row>
    <row r="28" spans="1:8">
      <c r="A28">
        <v>0</v>
      </c>
      <c r="B28" s="3">
        <v>308</v>
      </c>
      <c r="C28">
        <f t="shared" si="1"/>
        <v>68.399999999999864</v>
      </c>
      <c r="D28">
        <v>26000</v>
      </c>
      <c r="F28">
        <f t="shared" si="0"/>
        <v>26</v>
      </c>
      <c r="G28">
        <f t="shared" si="2"/>
        <v>1.2187430430604733</v>
      </c>
      <c r="H28">
        <f t="shared" si="3"/>
        <v>69.828832678295868</v>
      </c>
    </row>
    <row r="29" spans="1:8">
      <c r="A29">
        <v>0.9</v>
      </c>
      <c r="B29" s="4">
        <v>326</v>
      </c>
      <c r="C29">
        <f t="shared" si="1"/>
        <v>64.800000000000182</v>
      </c>
      <c r="D29">
        <v>27000</v>
      </c>
      <c r="F29">
        <f t="shared" si="0"/>
        <v>27</v>
      </c>
      <c r="G29">
        <f t="shared" si="2"/>
        <v>1.4959726512371003</v>
      </c>
      <c r="H29">
        <f t="shared" si="3"/>
        <v>85.712919182882104</v>
      </c>
    </row>
    <row r="30" spans="1:8">
      <c r="A30">
        <v>1</v>
      </c>
      <c r="B30" s="3">
        <v>342</v>
      </c>
      <c r="C30">
        <f t="shared" si="1"/>
        <v>57.599999999999909</v>
      </c>
      <c r="D30">
        <v>28000</v>
      </c>
      <c r="F30">
        <f t="shared" si="0"/>
        <v>28</v>
      </c>
    </row>
    <row r="31" spans="1:8">
      <c r="A31">
        <v>1.1000000000000001</v>
      </c>
      <c r="B31" s="4">
        <v>360</v>
      </c>
      <c r="C31">
        <f t="shared" si="1"/>
        <v>64.799999999999955</v>
      </c>
      <c r="D31">
        <v>29000</v>
      </c>
      <c r="F31">
        <f t="shared" si="0"/>
        <v>29</v>
      </c>
      <c r="G31">
        <f t="shared" si="2"/>
        <v>1.4632778824977444</v>
      </c>
      <c r="H31">
        <f t="shared" si="3"/>
        <v>83.83964692196075</v>
      </c>
    </row>
    <row r="32" spans="1:8">
      <c r="A32">
        <v>1.2</v>
      </c>
      <c r="B32" s="3">
        <v>379</v>
      </c>
      <c r="C32">
        <f t="shared" si="1"/>
        <v>68.400000000000091</v>
      </c>
      <c r="D32">
        <v>30000</v>
      </c>
      <c r="F32">
        <f t="shared" si="0"/>
        <v>30</v>
      </c>
    </row>
    <row r="33" spans="1:8">
      <c r="A33">
        <v>1.3</v>
      </c>
      <c r="B33" s="3">
        <v>398</v>
      </c>
      <c r="C33">
        <f t="shared" si="1"/>
        <v>68.399999999999864</v>
      </c>
      <c r="D33">
        <v>31000</v>
      </c>
      <c r="F33">
        <f t="shared" si="0"/>
        <v>31</v>
      </c>
    </row>
    <row r="34" spans="1:8">
      <c r="A34">
        <v>1.4</v>
      </c>
      <c r="B34" s="3">
        <v>417</v>
      </c>
      <c r="C34">
        <f t="shared" si="1"/>
        <v>68.400000000000091</v>
      </c>
      <c r="D34">
        <v>32000</v>
      </c>
      <c r="F34">
        <f t="shared" si="0"/>
        <v>32</v>
      </c>
    </row>
    <row r="35" spans="1:8">
      <c r="A35">
        <v>1.6</v>
      </c>
      <c r="B35" s="3">
        <v>437</v>
      </c>
      <c r="C35">
        <f t="shared" si="1"/>
        <v>72</v>
      </c>
      <c r="D35">
        <v>33000</v>
      </c>
      <c r="F35">
        <f t="shared" si="0"/>
        <v>33</v>
      </c>
      <c r="G35">
        <f t="shared" si="2"/>
        <v>1.393128201942772</v>
      </c>
      <c r="H35">
        <f t="shared" si="3"/>
        <v>79.82036629196989</v>
      </c>
    </row>
    <row r="36" spans="1:8">
      <c r="A36">
        <v>1.7</v>
      </c>
      <c r="B36" s="3">
        <v>457</v>
      </c>
      <c r="C36">
        <f t="shared" si="1"/>
        <v>72</v>
      </c>
      <c r="D36">
        <v>34000</v>
      </c>
      <c r="F36">
        <f t="shared" si="0"/>
        <v>34</v>
      </c>
    </row>
    <row r="37" spans="1:8">
      <c r="A37">
        <v>1.8</v>
      </c>
      <c r="B37" s="3">
        <v>478</v>
      </c>
      <c r="C37">
        <f t="shared" si="1"/>
        <v>75.599999999999909</v>
      </c>
      <c r="D37">
        <v>35000</v>
      </c>
      <c r="F37">
        <f t="shared" si="0"/>
        <v>35</v>
      </c>
      <c r="G37">
        <f t="shared" si="2"/>
        <v>1.3552051380006991</v>
      </c>
      <c r="H37">
        <f t="shared" si="3"/>
        <v>77.64753478188436</v>
      </c>
    </row>
    <row r="38" spans="1:8">
      <c r="A38">
        <v>1.9</v>
      </c>
      <c r="B38" s="3">
        <v>499</v>
      </c>
      <c r="C38">
        <f t="shared" si="1"/>
        <v>75.600000000000136</v>
      </c>
      <c r="D38">
        <v>36000</v>
      </c>
      <c r="F38">
        <f t="shared" si="0"/>
        <v>36</v>
      </c>
    </row>
    <row r="39" spans="1:8">
      <c r="A39">
        <v>2.1</v>
      </c>
      <c r="B39" s="3">
        <v>520</v>
      </c>
      <c r="C39">
        <f t="shared" si="1"/>
        <v>75.599999999999909</v>
      </c>
      <c r="D39">
        <v>37000</v>
      </c>
      <c r="F39">
        <f t="shared" si="0"/>
        <v>37</v>
      </c>
    </row>
    <row r="40" spans="1:8">
      <c r="A40">
        <v>2.2000000000000002</v>
      </c>
      <c r="B40" s="3">
        <v>541</v>
      </c>
      <c r="C40">
        <f t="shared" si="1"/>
        <v>75.600000000000136</v>
      </c>
      <c r="D40">
        <v>38000</v>
      </c>
      <c r="F40">
        <f t="shared" si="0"/>
        <v>38</v>
      </c>
      <c r="G40">
        <f t="shared" si="2"/>
        <v>1.1945360938422425</v>
      </c>
      <c r="H40">
        <f t="shared" si="3"/>
        <v>68.441876653203735</v>
      </c>
    </row>
    <row r="41" spans="1:8">
      <c r="A41">
        <v>2.4</v>
      </c>
      <c r="B41" s="3">
        <v>561</v>
      </c>
      <c r="C41">
        <f t="shared" si="1"/>
        <v>72</v>
      </c>
      <c r="D41">
        <v>39000</v>
      </c>
      <c r="F41">
        <f t="shared" si="0"/>
        <v>39</v>
      </c>
      <c r="G41">
        <f t="shared" si="2"/>
        <v>1.2807095839269131</v>
      </c>
      <c r="H41">
        <f t="shared" si="3"/>
        <v>73.379253940967814</v>
      </c>
    </row>
    <row r="42" spans="1:8">
      <c r="A42">
        <v>2.5</v>
      </c>
      <c r="B42" s="3">
        <v>583</v>
      </c>
      <c r="C42">
        <f t="shared" si="1"/>
        <v>79.200000000000045</v>
      </c>
      <c r="D42">
        <v>40000</v>
      </c>
      <c r="F42">
        <f t="shared" si="0"/>
        <v>40</v>
      </c>
      <c r="G42">
        <f t="shared" si="2"/>
        <v>1.3891381781907586</v>
      </c>
      <c r="H42">
        <f t="shared" si="3"/>
        <v>79.591754770822561</v>
      </c>
    </row>
    <row r="43" spans="1:8">
      <c r="A43">
        <v>2.7</v>
      </c>
      <c r="B43" s="3">
        <v>605</v>
      </c>
      <c r="C43">
        <f t="shared" si="1"/>
        <v>79.199999999999818</v>
      </c>
      <c r="D43">
        <v>41000</v>
      </c>
      <c r="F43">
        <f t="shared" si="0"/>
        <v>41</v>
      </c>
    </row>
    <row r="44" spans="1:8">
      <c r="A44">
        <v>2.9</v>
      </c>
      <c r="B44" s="3">
        <v>629</v>
      </c>
      <c r="C44">
        <f t="shared" si="1"/>
        <v>86.400000000000091</v>
      </c>
      <c r="D44">
        <v>42000</v>
      </c>
      <c r="F44">
        <f t="shared" si="0"/>
        <v>42</v>
      </c>
      <c r="G44">
        <f t="shared" si="2"/>
        <v>1.3265028158573233</v>
      </c>
      <c r="H44">
        <f t="shared" si="3"/>
        <v>76.003012860844038</v>
      </c>
    </row>
    <row r="45" spans="1:8">
      <c r="A45">
        <v>3</v>
      </c>
      <c r="B45" s="3">
        <v>651</v>
      </c>
      <c r="C45">
        <f t="shared" si="1"/>
        <v>79.199999999999818</v>
      </c>
      <c r="D45">
        <v>43000</v>
      </c>
      <c r="F45">
        <f t="shared" si="0"/>
        <v>43</v>
      </c>
      <c r="G45">
        <f t="shared" si="2"/>
        <v>1.4362585541784083</v>
      </c>
      <c r="H45">
        <f t="shared" si="3"/>
        <v>82.291553443984483</v>
      </c>
    </row>
    <row r="46" spans="1:8">
      <c r="A46">
        <v>3.2</v>
      </c>
      <c r="B46" s="3">
        <v>675</v>
      </c>
      <c r="C46">
        <f t="shared" si="1"/>
        <v>86.400000000000091</v>
      </c>
      <c r="D46">
        <v>44000</v>
      </c>
      <c r="F46">
        <f t="shared" si="0"/>
        <v>44</v>
      </c>
      <c r="G46">
        <f t="shared" si="2"/>
        <v>1.2743936892794383</v>
      </c>
      <c r="H46">
        <f t="shared" si="3"/>
        <v>73.017379833818239</v>
      </c>
    </row>
    <row r="47" spans="1:8">
      <c r="A47">
        <v>3.4</v>
      </c>
      <c r="B47" s="3">
        <v>700</v>
      </c>
      <c r="C47">
        <f t="shared" si="1"/>
        <v>90</v>
      </c>
      <c r="D47">
        <v>45000</v>
      </c>
      <c r="F47">
        <f t="shared" si="0"/>
        <v>45</v>
      </c>
      <c r="G47">
        <f t="shared" si="2"/>
        <v>1.3444157838119961</v>
      </c>
      <c r="H47">
        <f t="shared" si="3"/>
        <v>77.029350323199878</v>
      </c>
    </row>
    <row r="48" spans="1:8">
      <c r="A48">
        <v>3.6</v>
      </c>
      <c r="B48" s="3">
        <v>724</v>
      </c>
      <c r="C48">
        <f t="shared" si="1"/>
        <v>86.400000000000091</v>
      </c>
      <c r="D48">
        <v>46000</v>
      </c>
      <c r="F48">
        <f t="shared" si="0"/>
        <v>46</v>
      </c>
      <c r="G48">
        <f t="shared" si="2"/>
        <v>1.2265309868155392</v>
      </c>
      <c r="H48">
        <f t="shared" si="3"/>
        <v>70.275048986546409</v>
      </c>
    </row>
    <row r="49" spans="1:8">
      <c r="A49">
        <v>3.8</v>
      </c>
      <c r="B49" s="3">
        <v>749</v>
      </c>
      <c r="C49">
        <f t="shared" si="1"/>
        <v>90</v>
      </c>
      <c r="D49">
        <v>47000</v>
      </c>
      <c r="F49">
        <f t="shared" si="0"/>
        <v>47</v>
      </c>
      <c r="G49">
        <f t="shared" si="2"/>
        <v>1.1427885324983633</v>
      </c>
      <c r="H49">
        <f t="shared" si="3"/>
        <v>65.476959788105134</v>
      </c>
    </row>
    <row r="50" spans="1:8">
      <c r="A50">
        <v>4</v>
      </c>
      <c r="B50" s="3">
        <v>775</v>
      </c>
      <c r="C50">
        <f t="shared" si="1"/>
        <v>93.599999999999909</v>
      </c>
      <c r="D50">
        <v>48000</v>
      </c>
      <c r="F50">
        <f t="shared" si="0"/>
        <v>48</v>
      </c>
      <c r="G50">
        <f t="shared" si="2"/>
        <v>1.3358113280981057</v>
      </c>
      <c r="H50">
        <f t="shared" si="3"/>
        <v>76.536351325786725</v>
      </c>
    </row>
    <row r="51" spans="1:8">
      <c r="A51">
        <v>4.2</v>
      </c>
      <c r="B51" s="3">
        <v>801</v>
      </c>
      <c r="C51">
        <f t="shared" si="1"/>
        <v>93.599999999999909</v>
      </c>
      <c r="D51">
        <v>49000</v>
      </c>
      <c r="F51">
        <f t="shared" si="0"/>
        <v>49</v>
      </c>
      <c r="G51">
        <f t="shared" si="2"/>
        <v>1.4017364337300182</v>
      </c>
      <c r="H51">
        <f t="shared" si="3"/>
        <v>80.313581642449449</v>
      </c>
    </row>
    <row r="52" spans="1:8">
      <c r="A52">
        <v>4.4000000000000004</v>
      </c>
      <c r="B52" s="3">
        <v>829</v>
      </c>
      <c r="C52">
        <f t="shared" si="1"/>
        <v>100.80000000000018</v>
      </c>
      <c r="D52">
        <v>50000</v>
      </c>
      <c r="F52">
        <f t="shared" si="0"/>
        <v>50</v>
      </c>
      <c r="G52">
        <f t="shared" si="2"/>
        <v>1.2680809313331549</v>
      </c>
      <c r="H52">
        <f t="shared" si="3"/>
        <v>72.655685446408526</v>
      </c>
    </row>
    <row r="53" spans="1:8">
      <c r="A53">
        <v>4.5999999999999996</v>
      </c>
      <c r="B53" s="3">
        <v>855</v>
      </c>
      <c r="C53">
        <f t="shared" si="1"/>
        <v>93.599999999999909</v>
      </c>
      <c r="D53">
        <v>51000</v>
      </c>
      <c r="F53">
        <f t="shared" si="0"/>
        <v>51</v>
      </c>
      <c r="G53">
        <f t="shared" si="2"/>
        <v>1.3147248250194816</v>
      </c>
      <c r="H53">
        <f t="shared" si="3"/>
        <v>75.328183694691958</v>
      </c>
    </row>
    <row r="54" spans="1:8">
      <c r="A54">
        <v>4.8</v>
      </c>
      <c r="B54" s="3">
        <v>882</v>
      </c>
      <c r="C54">
        <f t="shared" si="1"/>
        <v>97.200000000000273</v>
      </c>
      <c r="D54">
        <v>52000</v>
      </c>
      <c r="F54">
        <f t="shared" si="0"/>
        <v>52</v>
      </c>
      <c r="G54">
        <f t="shared" si="2"/>
        <v>1.2190588266094462</v>
      </c>
      <c r="H54">
        <f t="shared" si="3"/>
        <v>69.846925742891685</v>
      </c>
    </row>
    <row r="55" spans="1:8">
      <c r="A55">
        <v>5.0999999999999996</v>
      </c>
      <c r="B55" s="3">
        <v>910</v>
      </c>
      <c r="C55">
        <f t="shared" si="1"/>
        <v>100.79999999999973</v>
      </c>
      <c r="D55">
        <v>53000</v>
      </c>
      <c r="F55">
        <f t="shared" si="0"/>
        <v>53</v>
      </c>
      <c r="G55">
        <f t="shared" si="2"/>
        <v>1.2591424609555291</v>
      </c>
      <c r="H55">
        <f t="shared" si="3"/>
        <v>72.143548818467863</v>
      </c>
    </row>
    <row r="56" spans="1:8">
      <c r="A56">
        <v>5.4</v>
      </c>
      <c r="B56" s="3">
        <v>938</v>
      </c>
      <c r="C56">
        <f t="shared" si="1"/>
        <v>100.80000000000018</v>
      </c>
      <c r="D56">
        <v>54000</v>
      </c>
      <c r="F56">
        <f t="shared" si="0"/>
        <v>54</v>
      </c>
      <c r="G56">
        <f t="shared" si="2"/>
        <v>1.305109095317166</v>
      </c>
      <c r="H56">
        <f t="shared" si="3"/>
        <v>74.777242965810686</v>
      </c>
    </row>
    <row r="57" spans="1:8">
      <c r="A57">
        <v>5.6</v>
      </c>
      <c r="B57" s="3">
        <v>964</v>
      </c>
      <c r="C57">
        <f t="shared" si="1"/>
        <v>93.599999999999909</v>
      </c>
      <c r="D57">
        <v>55000</v>
      </c>
      <c r="F57">
        <f t="shared" si="0"/>
        <v>55</v>
      </c>
      <c r="G57">
        <f t="shared" si="2"/>
        <v>1.1264854445248058</v>
      </c>
      <c r="H57">
        <f t="shared" si="3"/>
        <v>64.542861654189807</v>
      </c>
    </row>
    <row r="58" spans="1:8">
      <c r="A58">
        <v>5.9</v>
      </c>
      <c r="B58" s="3">
        <v>988</v>
      </c>
      <c r="C58">
        <f t="shared" si="1"/>
        <v>86.400000000000091</v>
      </c>
      <c r="D58">
        <v>56000</v>
      </c>
      <c r="F58">
        <f t="shared" si="0"/>
        <v>56</v>
      </c>
      <c r="G58">
        <f t="shared" si="2"/>
        <v>1.2697051295430435</v>
      </c>
      <c r="H58">
        <f t="shared" si="3"/>
        <v>72.748745148927853</v>
      </c>
    </row>
    <row r="59" spans="1:8">
      <c r="A59">
        <v>6.1</v>
      </c>
      <c r="B59" s="3">
        <v>1011</v>
      </c>
      <c r="C59">
        <f t="shared" si="1"/>
        <v>82.799999999999727</v>
      </c>
      <c r="D59">
        <v>57000</v>
      </c>
      <c r="F59">
        <f t="shared" si="0"/>
        <v>57</v>
      </c>
      <c r="G59">
        <f t="shared" si="2"/>
        <v>1.3236726382159576</v>
      </c>
      <c r="H59">
        <f t="shared" si="3"/>
        <v>75.840855626721492</v>
      </c>
    </row>
    <row r="60" spans="1:8">
      <c r="A60">
        <v>6.4</v>
      </c>
      <c r="B60" s="3">
        <v>1032</v>
      </c>
      <c r="C60">
        <f t="shared" si="1"/>
        <v>75.600000000000364</v>
      </c>
      <c r="D60">
        <v>58000</v>
      </c>
      <c r="F60">
        <f t="shared" si="0"/>
        <v>58</v>
      </c>
      <c r="G60">
        <f t="shared" si="2"/>
        <v>1.251011325711078</v>
      </c>
      <c r="H60">
        <f t="shared" si="3"/>
        <v>71.677669086310743</v>
      </c>
    </row>
    <row r="61" spans="1:8">
      <c r="A61">
        <v>6.7</v>
      </c>
      <c r="B61" s="3">
        <v>1050</v>
      </c>
      <c r="C61">
        <f t="shared" si="1"/>
        <v>64.799999999999727</v>
      </c>
      <c r="D61">
        <v>59000</v>
      </c>
      <c r="F61">
        <f t="shared" si="0"/>
        <v>59</v>
      </c>
      <c r="G61">
        <f t="shared" si="2"/>
        <v>1.1108662799724045</v>
      </c>
      <c r="H61">
        <f t="shared" si="3"/>
        <v>63.647949445816863</v>
      </c>
    </row>
    <row r="62" spans="1:8">
      <c r="A62">
        <v>6.8</v>
      </c>
      <c r="B62" s="3">
        <v>1067</v>
      </c>
      <c r="C62">
        <f t="shared" si="1"/>
        <v>61.200000000000273</v>
      </c>
      <c r="D62">
        <v>60000</v>
      </c>
      <c r="F62">
        <f t="shared" si="0"/>
        <v>60</v>
      </c>
      <c r="G62">
        <f t="shared" si="2"/>
        <v>1.15016639081662</v>
      </c>
      <c r="H62">
        <f t="shared" si="3"/>
        <v>65.899679931586732</v>
      </c>
    </row>
    <row r="63" spans="1:8">
      <c r="A63">
        <v>7.2</v>
      </c>
      <c r="B63" s="3">
        <v>1084</v>
      </c>
      <c r="C63">
        <f t="shared" si="1"/>
        <v>61.199999999999818</v>
      </c>
      <c r="D63">
        <v>61000</v>
      </c>
      <c r="F63">
        <f t="shared" si="0"/>
        <v>61</v>
      </c>
      <c r="G63">
        <f t="shared" si="2"/>
        <v>1.1098397300015701</v>
      </c>
      <c r="H63">
        <f t="shared" si="3"/>
        <v>63.589132465028776</v>
      </c>
    </row>
    <row r="64" spans="1:8">
      <c r="A64">
        <v>7.5</v>
      </c>
      <c r="B64" s="3">
        <v>1101</v>
      </c>
      <c r="C64">
        <f t="shared" si="1"/>
        <v>61.199999999999818</v>
      </c>
      <c r="D64">
        <v>62000</v>
      </c>
      <c r="F64">
        <f t="shared" si="0"/>
        <v>62</v>
      </c>
      <c r="G64">
        <f t="shared" si="2"/>
        <v>1.0729771508648973</v>
      </c>
      <c r="H64">
        <f t="shared" si="3"/>
        <v>61.477062258530424</v>
      </c>
    </row>
    <row r="65" spans="1:8">
      <c r="A65">
        <v>7.8</v>
      </c>
      <c r="B65" s="3">
        <v>1118</v>
      </c>
      <c r="C65">
        <f t="shared" si="1"/>
        <v>61.200000000000273</v>
      </c>
      <c r="D65">
        <v>63000</v>
      </c>
      <c r="F65">
        <f t="shared" si="0"/>
        <v>63</v>
      </c>
      <c r="G65">
        <f t="shared" si="2"/>
        <v>1.105179970560499</v>
      </c>
      <c r="H65">
        <f t="shared" si="3"/>
        <v>63.322147915509163</v>
      </c>
    </row>
    <row r="66" spans="1:8">
      <c r="A66">
        <v>8</v>
      </c>
      <c r="B66" s="3">
        <v>1137</v>
      </c>
      <c r="C66">
        <f t="shared" si="1"/>
        <v>68.400000000000091</v>
      </c>
      <c r="D66">
        <v>64000</v>
      </c>
      <c r="F66">
        <f t="shared" si="0"/>
        <v>64</v>
      </c>
      <c r="G66">
        <f t="shared" si="2"/>
        <v>1.0670083317769905</v>
      </c>
      <c r="H66">
        <f t="shared" si="3"/>
        <v>61.135074116116236</v>
      </c>
    </row>
    <row r="67" spans="1:8">
      <c r="A67">
        <v>8.3000000000000007</v>
      </c>
      <c r="B67" s="3">
        <v>1161</v>
      </c>
      <c r="C67">
        <f t="shared" si="1"/>
        <v>86.400000000000091</v>
      </c>
      <c r="D67">
        <v>65000</v>
      </c>
      <c r="F67">
        <f t="shared" ref="F67:F130" si="4">D67/1000</f>
        <v>65</v>
      </c>
      <c r="G67">
        <f t="shared" si="2"/>
        <v>1.1651931525676804</v>
      </c>
      <c r="H67">
        <f t="shared" si="3"/>
        <v>66.760649959671113</v>
      </c>
    </row>
    <row r="68" spans="1:8">
      <c r="A68">
        <v>8.6</v>
      </c>
      <c r="B68" s="3">
        <v>1189</v>
      </c>
      <c r="C68">
        <f t="shared" ref="C68:C131" si="5">((B68*3.6)-(B67*3.6))</f>
        <v>100.80000000000018</v>
      </c>
      <c r="D68">
        <v>66000</v>
      </c>
      <c r="F68">
        <f t="shared" si="4"/>
        <v>66</v>
      </c>
      <c r="G68">
        <f t="shared" si="2"/>
        <v>1.0533359141587664</v>
      </c>
      <c r="H68">
        <f t="shared" si="3"/>
        <v>60.351702290851684</v>
      </c>
    </row>
    <row r="69" spans="1:8">
      <c r="A69">
        <v>8.8000000000000007</v>
      </c>
      <c r="B69" s="3">
        <v>1219</v>
      </c>
      <c r="C69">
        <f t="shared" si="5"/>
        <v>108</v>
      </c>
      <c r="D69">
        <v>67000</v>
      </c>
      <c r="F69">
        <f t="shared" si="4"/>
        <v>67</v>
      </c>
      <c r="G69">
        <f t="shared" si="2"/>
        <v>1.0151012230725187</v>
      </c>
      <c r="H69">
        <f t="shared" si="3"/>
        <v>58.161015860623223</v>
      </c>
    </row>
    <row r="70" spans="1:8">
      <c r="A70">
        <v>9.1999999999999993</v>
      </c>
      <c r="B70" s="3">
        <v>1251</v>
      </c>
      <c r="C70">
        <f t="shared" si="5"/>
        <v>115.19999999999982</v>
      </c>
      <c r="D70">
        <v>68000</v>
      </c>
      <c r="F70">
        <f t="shared" si="4"/>
        <v>68</v>
      </c>
      <c r="G70">
        <f>ASIN((A75-A65)/((AVERAGE(B65:B75)/3600)*(F75-F65)))</f>
        <v>1.0321064038433014</v>
      </c>
      <c r="H70">
        <f>DEGREES(G70)</f>
        <v>59.135340948646103</v>
      </c>
    </row>
    <row r="71" spans="1:8">
      <c r="A71">
        <v>9.5</v>
      </c>
      <c r="B71" s="3">
        <v>1284</v>
      </c>
      <c r="C71">
        <f t="shared" si="5"/>
        <v>118.80000000000018</v>
      </c>
      <c r="D71">
        <v>69000</v>
      </c>
      <c r="F71">
        <f t="shared" si="4"/>
        <v>69</v>
      </c>
      <c r="G71">
        <f t="shared" ref="G71:G134" si="6">ASIN((A76-A66)/((AVERAGE(B66:B76)/3600)*(F76-F66)))</f>
        <v>1.0459904444222285</v>
      </c>
      <c r="H71">
        <f t="shared" ref="H71:H134" si="7">DEGREES(G71)</f>
        <v>59.930837876406997</v>
      </c>
    </row>
    <row r="72" spans="1:8">
      <c r="A72">
        <v>9.8000000000000007</v>
      </c>
      <c r="B72" s="3">
        <v>1318</v>
      </c>
      <c r="C72">
        <f t="shared" si="5"/>
        <v>122.39999999999964</v>
      </c>
      <c r="D72">
        <v>70000</v>
      </c>
      <c r="F72">
        <f t="shared" si="4"/>
        <v>70</v>
      </c>
      <c r="G72">
        <f t="shared" si="6"/>
        <v>1.0573309786340963</v>
      </c>
      <c r="H72">
        <f t="shared" si="7"/>
        <v>60.580602624170737</v>
      </c>
    </row>
    <row r="73" spans="1:8">
      <c r="A73">
        <v>10.1</v>
      </c>
      <c r="B73" s="3">
        <v>1352</v>
      </c>
      <c r="C73">
        <f t="shared" si="5"/>
        <v>122.39999999999964</v>
      </c>
      <c r="D73">
        <v>71000</v>
      </c>
      <c r="F73">
        <f t="shared" si="4"/>
        <v>71</v>
      </c>
    </row>
    <row r="74" spans="1:8">
      <c r="A74">
        <v>10.4</v>
      </c>
      <c r="B74" s="3">
        <v>1388</v>
      </c>
      <c r="C74">
        <f t="shared" si="5"/>
        <v>129.60000000000036</v>
      </c>
      <c r="D74">
        <v>72000</v>
      </c>
      <c r="F74">
        <f t="shared" si="4"/>
        <v>72</v>
      </c>
      <c r="G74">
        <f t="shared" si="6"/>
        <v>1.0741710864178289</v>
      </c>
      <c r="H74">
        <f t="shared" si="7"/>
        <v>61.545469726724022</v>
      </c>
    </row>
    <row r="75" spans="1:8">
      <c r="A75">
        <v>10.8</v>
      </c>
      <c r="B75" s="3">
        <v>1423</v>
      </c>
      <c r="C75">
        <f t="shared" si="5"/>
        <v>126</v>
      </c>
      <c r="D75">
        <v>73000</v>
      </c>
      <c r="F75">
        <f t="shared" si="4"/>
        <v>73</v>
      </c>
      <c r="G75">
        <f t="shared" si="6"/>
        <v>0.98239104624087592</v>
      </c>
      <c r="H75">
        <f t="shared" si="7"/>
        <v>56.286860781043487</v>
      </c>
    </row>
    <row r="76" spans="1:8">
      <c r="A76">
        <v>11.1</v>
      </c>
      <c r="B76" s="3">
        <v>1463</v>
      </c>
      <c r="C76">
        <f t="shared" si="5"/>
        <v>144</v>
      </c>
      <c r="D76">
        <v>74000</v>
      </c>
      <c r="F76">
        <f t="shared" si="4"/>
        <v>74</v>
      </c>
      <c r="G76">
        <f t="shared" si="6"/>
        <v>0.98912713781577533</v>
      </c>
      <c r="H76">
        <f t="shared" si="7"/>
        <v>56.672810398698857</v>
      </c>
    </row>
    <row r="77" spans="1:8">
      <c r="A77">
        <v>11.5</v>
      </c>
      <c r="B77" s="3">
        <v>1500</v>
      </c>
      <c r="C77">
        <f t="shared" si="5"/>
        <v>133.19999999999982</v>
      </c>
      <c r="D77">
        <v>75000</v>
      </c>
      <c r="F77">
        <f t="shared" si="4"/>
        <v>75</v>
      </c>
      <c r="G77">
        <f t="shared" si="6"/>
        <v>0.99494533227991533</v>
      </c>
      <c r="H77">
        <f t="shared" si="7"/>
        <v>57.006168385880457</v>
      </c>
    </row>
    <row r="78" spans="1:8">
      <c r="A78">
        <v>11</v>
      </c>
      <c r="B78" s="3">
        <v>1539</v>
      </c>
      <c r="C78">
        <f t="shared" si="5"/>
        <v>140.40000000000055</v>
      </c>
      <c r="D78">
        <v>76000</v>
      </c>
      <c r="F78">
        <f t="shared" si="4"/>
        <v>76</v>
      </c>
      <c r="G78">
        <f t="shared" si="6"/>
        <v>0.99979420110393635</v>
      </c>
      <c r="H78">
        <f t="shared" si="7"/>
        <v>57.283988104909426</v>
      </c>
    </row>
    <row r="79" spans="1:8">
      <c r="A79">
        <v>12.2</v>
      </c>
      <c r="B79" s="3">
        <v>1577</v>
      </c>
      <c r="C79">
        <f t="shared" si="5"/>
        <v>136.79999999999927</v>
      </c>
      <c r="D79">
        <v>77000</v>
      </c>
      <c r="F79">
        <f t="shared" si="4"/>
        <v>77</v>
      </c>
      <c r="G79">
        <f t="shared" si="6"/>
        <v>0.96259683580376942</v>
      </c>
      <c r="H79">
        <f t="shared" si="7"/>
        <v>55.152736064203481</v>
      </c>
    </row>
    <row r="80" spans="1:8">
      <c r="A80">
        <v>12.5</v>
      </c>
      <c r="B80" s="3">
        <v>1615</v>
      </c>
      <c r="C80">
        <f t="shared" si="5"/>
        <v>136.80000000000018</v>
      </c>
      <c r="D80">
        <v>78000</v>
      </c>
      <c r="F80">
        <f t="shared" si="4"/>
        <v>78</v>
      </c>
      <c r="G80">
        <f t="shared" si="6"/>
        <v>0.92841934065029386</v>
      </c>
      <c r="H80">
        <f t="shared" si="7"/>
        <v>53.194509837580505</v>
      </c>
    </row>
    <row r="81" spans="1:8">
      <c r="A81">
        <v>12.9</v>
      </c>
      <c r="B81" s="4">
        <v>1655</v>
      </c>
      <c r="C81">
        <f t="shared" si="5"/>
        <v>144</v>
      </c>
      <c r="D81">
        <v>79000</v>
      </c>
      <c r="E81">
        <v>1855</v>
      </c>
      <c r="F81">
        <f t="shared" si="4"/>
        <v>79</v>
      </c>
      <c r="G81">
        <f t="shared" si="6"/>
        <v>0.93228066171266144</v>
      </c>
      <c r="H81">
        <f t="shared" si="7"/>
        <v>53.415747237799138</v>
      </c>
    </row>
    <row r="82" spans="1:8">
      <c r="A82">
        <v>13.3</v>
      </c>
      <c r="B82" s="3">
        <v>1695</v>
      </c>
      <c r="C82">
        <f t="shared" si="5"/>
        <v>144</v>
      </c>
      <c r="D82">
        <v>80000</v>
      </c>
      <c r="F82">
        <f t="shared" si="4"/>
        <v>80</v>
      </c>
      <c r="G82">
        <f t="shared" si="6"/>
        <v>0.90073067003712903</v>
      </c>
      <c r="H82">
        <f t="shared" si="7"/>
        <v>51.608065871118249</v>
      </c>
    </row>
    <row r="83" spans="1:8">
      <c r="A83">
        <v>13.7</v>
      </c>
      <c r="B83" s="3">
        <v>1737</v>
      </c>
      <c r="C83">
        <f t="shared" si="5"/>
        <v>151.19999999999982</v>
      </c>
      <c r="D83">
        <v>81000</v>
      </c>
      <c r="F83">
        <f t="shared" si="4"/>
        <v>81</v>
      </c>
    </row>
    <row r="84" spans="1:8">
      <c r="A84">
        <v>14</v>
      </c>
      <c r="B84" s="3">
        <v>1779</v>
      </c>
      <c r="C84">
        <f t="shared" si="5"/>
        <v>151.20000000000073</v>
      </c>
      <c r="D84">
        <v>82000</v>
      </c>
      <c r="F84">
        <f t="shared" si="4"/>
        <v>82</v>
      </c>
      <c r="G84">
        <f t="shared" si="6"/>
        <v>0.87471937146327516</v>
      </c>
      <c r="H84">
        <f t="shared" si="7"/>
        <v>50.117728243181766</v>
      </c>
    </row>
    <row r="85" spans="1:8">
      <c r="A85">
        <v>14.4</v>
      </c>
      <c r="B85" s="3">
        <v>1822</v>
      </c>
      <c r="C85">
        <f t="shared" si="5"/>
        <v>154.79999999999927</v>
      </c>
      <c r="D85">
        <v>83000</v>
      </c>
      <c r="F85">
        <f t="shared" si="4"/>
        <v>83</v>
      </c>
      <c r="G85">
        <f t="shared" si="6"/>
        <v>0.90892681349606352</v>
      </c>
      <c r="H85">
        <f t="shared" si="7"/>
        <v>52.077670299598957</v>
      </c>
    </row>
    <row r="86" spans="1:8">
      <c r="A86">
        <v>14.8</v>
      </c>
      <c r="B86" s="3">
        <v>1865</v>
      </c>
      <c r="C86">
        <f t="shared" si="5"/>
        <v>154.80000000000018</v>
      </c>
      <c r="D86">
        <v>84000</v>
      </c>
      <c r="F86">
        <f t="shared" si="4"/>
        <v>84</v>
      </c>
      <c r="G86">
        <f t="shared" si="6"/>
        <v>0.87939471310211959</v>
      </c>
      <c r="H86">
        <f t="shared" si="7"/>
        <v>50.385605586869332</v>
      </c>
    </row>
    <row r="87" spans="1:8">
      <c r="A87">
        <v>15.2</v>
      </c>
      <c r="B87" s="3">
        <v>1910</v>
      </c>
      <c r="C87">
        <f t="shared" si="5"/>
        <v>162</v>
      </c>
      <c r="D87">
        <v>85000</v>
      </c>
      <c r="F87">
        <f t="shared" si="4"/>
        <v>85</v>
      </c>
      <c r="G87">
        <f t="shared" si="6"/>
        <v>0.85178657591780893</v>
      </c>
      <c r="H87">
        <f t="shared" si="7"/>
        <v>48.803775845990138</v>
      </c>
    </row>
    <row r="88" spans="1:8">
      <c r="A88">
        <v>15.6</v>
      </c>
      <c r="B88" s="3">
        <v>1955</v>
      </c>
      <c r="C88">
        <f t="shared" si="5"/>
        <v>162</v>
      </c>
      <c r="D88">
        <v>86000</v>
      </c>
      <c r="F88">
        <f t="shared" si="4"/>
        <v>86</v>
      </c>
      <c r="G88">
        <f t="shared" si="6"/>
        <v>0.85323371814476379</v>
      </c>
      <c r="H88">
        <f t="shared" si="7"/>
        <v>48.886690987949812</v>
      </c>
    </row>
    <row r="89" spans="1:8">
      <c r="A89">
        <v>16</v>
      </c>
      <c r="B89" s="3">
        <v>2000</v>
      </c>
      <c r="C89">
        <f t="shared" si="5"/>
        <v>162</v>
      </c>
      <c r="D89">
        <v>87000</v>
      </c>
      <c r="F89">
        <f t="shared" si="4"/>
        <v>87</v>
      </c>
      <c r="G89">
        <f t="shared" si="6"/>
        <v>0.85420096613278285</v>
      </c>
      <c r="H89">
        <f t="shared" si="7"/>
        <v>48.942110215405826</v>
      </c>
    </row>
    <row r="90" spans="1:8">
      <c r="A90">
        <v>16.5</v>
      </c>
      <c r="B90" s="3">
        <v>2047</v>
      </c>
      <c r="C90">
        <f t="shared" si="5"/>
        <v>169.19999999999982</v>
      </c>
      <c r="D90">
        <v>88000</v>
      </c>
      <c r="F90">
        <f t="shared" si="4"/>
        <v>88</v>
      </c>
      <c r="G90">
        <f t="shared" si="6"/>
        <v>0.85461638933344575</v>
      </c>
      <c r="H90">
        <f t="shared" si="7"/>
        <v>48.965912211515629</v>
      </c>
    </row>
    <row r="91" spans="1:8">
      <c r="A91">
        <v>16.899999999999999</v>
      </c>
      <c r="B91" s="3">
        <v>2097</v>
      </c>
      <c r="C91">
        <f t="shared" si="5"/>
        <v>180</v>
      </c>
      <c r="D91">
        <v>89000</v>
      </c>
      <c r="F91">
        <f t="shared" si="4"/>
        <v>89</v>
      </c>
      <c r="G91">
        <f t="shared" si="6"/>
        <v>0.82887958840484055</v>
      </c>
      <c r="H91">
        <f t="shared" si="7"/>
        <v>47.491302140138174</v>
      </c>
    </row>
    <row r="92" spans="1:8">
      <c r="A92">
        <v>17.3</v>
      </c>
      <c r="B92" s="3">
        <v>2144</v>
      </c>
      <c r="C92">
        <f t="shared" si="5"/>
        <v>169.20000000000073</v>
      </c>
      <c r="D92">
        <v>90000</v>
      </c>
      <c r="F92">
        <f t="shared" si="4"/>
        <v>90</v>
      </c>
      <c r="G92">
        <f t="shared" si="6"/>
        <v>0.82893433716183706</v>
      </c>
      <c r="H92">
        <f t="shared" si="7"/>
        <v>47.494439012847657</v>
      </c>
    </row>
    <row r="93" spans="1:8">
      <c r="A93">
        <v>17.8</v>
      </c>
      <c r="B93" s="3">
        <v>2194</v>
      </c>
      <c r="C93">
        <f t="shared" si="5"/>
        <v>180</v>
      </c>
      <c r="D93">
        <v>91000</v>
      </c>
      <c r="F93">
        <f t="shared" si="4"/>
        <v>91</v>
      </c>
      <c r="G93">
        <f t="shared" si="6"/>
        <v>0.80474682438699896</v>
      </c>
      <c r="H93">
        <f t="shared" si="7"/>
        <v>46.108596613930672</v>
      </c>
    </row>
    <row r="94" spans="1:8">
      <c r="A94">
        <v>18.2</v>
      </c>
      <c r="B94" s="3">
        <v>2244</v>
      </c>
      <c r="C94">
        <f t="shared" si="5"/>
        <v>180</v>
      </c>
      <c r="D94">
        <v>92000</v>
      </c>
      <c r="F94">
        <f t="shared" si="4"/>
        <v>92</v>
      </c>
      <c r="G94">
        <f t="shared" si="6"/>
        <v>0.80455771163087475</v>
      </c>
      <c r="H94">
        <f t="shared" si="7"/>
        <v>46.097761251152669</v>
      </c>
    </row>
    <row r="95" spans="1:8">
      <c r="A95">
        <v>18.7</v>
      </c>
      <c r="B95" s="3">
        <v>2296</v>
      </c>
      <c r="C95">
        <f t="shared" si="5"/>
        <v>187.19999999999982</v>
      </c>
      <c r="D95">
        <v>93000</v>
      </c>
      <c r="F95">
        <f t="shared" si="4"/>
        <v>93</v>
      </c>
      <c r="G95">
        <f t="shared" si="6"/>
        <v>0.78158243148418927</v>
      </c>
      <c r="H95">
        <f t="shared" si="7"/>
        <v>44.78137466561688</v>
      </c>
    </row>
    <row r="96" spans="1:8">
      <c r="A96">
        <v>19.100000000000001</v>
      </c>
      <c r="B96" s="3">
        <v>2347</v>
      </c>
      <c r="C96">
        <f t="shared" si="5"/>
        <v>183.60000000000036</v>
      </c>
      <c r="D96">
        <v>94000</v>
      </c>
      <c r="F96">
        <f t="shared" si="4"/>
        <v>94</v>
      </c>
      <c r="G96">
        <f t="shared" si="6"/>
        <v>0.78109073596806433</v>
      </c>
      <c r="H96">
        <f t="shared" si="7"/>
        <v>44.753202587737412</v>
      </c>
    </row>
    <row r="97" spans="1:8">
      <c r="A97">
        <v>19.600000000000001</v>
      </c>
      <c r="B97" s="3">
        <v>2401</v>
      </c>
      <c r="C97">
        <f t="shared" si="5"/>
        <v>194.39999999999964</v>
      </c>
      <c r="D97">
        <v>95000</v>
      </c>
      <c r="F97">
        <f t="shared" si="4"/>
        <v>95</v>
      </c>
      <c r="G97">
        <f t="shared" si="6"/>
        <v>0.7802837608429728</v>
      </c>
      <c r="H97">
        <f t="shared" si="7"/>
        <v>44.706966318897628</v>
      </c>
    </row>
    <row r="98" spans="1:8">
      <c r="A98">
        <v>20</v>
      </c>
      <c r="B98" s="3">
        <v>2453</v>
      </c>
      <c r="C98">
        <f t="shared" si="5"/>
        <v>187.20000000000073</v>
      </c>
      <c r="D98">
        <v>96000</v>
      </c>
      <c r="F98">
        <f t="shared" si="4"/>
        <v>96</v>
      </c>
      <c r="G98">
        <f t="shared" si="6"/>
        <v>0.75877597809414266</v>
      </c>
      <c r="H98">
        <f t="shared" si="7"/>
        <v>43.474661140705379</v>
      </c>
    </row>
    <row r="99" spans="1:8">
      <c r="A99">
        <v>20.5</v>
      </c>
      <c r="B99" s="3">
        <v>2509</v>
      </c>
      <c r="C99">
        <f t="shared" si="5"/>
        <v>201.59999999999854</v>
      </c>
      <c r="D99">
        <v>97000</v>
      </c>
      <c r="F99">
        <f t="shared" si="4"/>
        <v>97</v>
      </c>
      <c r="G99">
        <f t="shared" si="6"/>
        <v>0.75780115764004963</v>
      </c>
      <c r="H99">
        <f t="shared" si="7"/>
        <v>43.418808042902825</v>
      </c>
    </row>
    <row r="100" spans="1:8">
      <c r="A100">
        <v>21</v>
      </c>
      <c r="B100" s="3">
        <v>2566</v>
      </c>
      <c r="C100">
        <f t="shared" si="5"/>
        <v>205.20000000000073</v>
      </c>
      <c r="D100">
        <v>98000</v>
      </c>
      <c r="F100">
        <f t="shared" si="4"/>
        <v>98</v>
      </c>
      <c r="G100">
        <f t="shared" si="6"/>
        <v>0.73753925654848418</v>
      </c>
      <c r="H100">
        <f t="shared" si="7"/>
        <v>42.257886625444605</v>
      </c>
    </row>
    <row r="101" spans="1:8">
      <c r="A101">
        <v>21.5</v>
      </c>
      <c r="B101" s="3">
        <v>2622</v>
      </c>
      <c r="C101">
        <f t="shared" si="5"/>
        <v>201.60000000000036</v>
      </c>
      <c r="D101">
        <v>99000</v>
      </c>
      <c r="F101">
        <f t="shared" si="4"/>
        <v>99</v>
      </c>
      <c r="G101">
        <f t="shared" si="6"/>
        <v>0.73659207207228627</v>
      </c>
      <c r="H101">
        <f t="shared" si="7"/>
        <v>42.203616952538155</v>
      </c>
    </row>
    <row r="102" spans="1:8">
      <c r="A102">
        <v>22</v>
      </c>
      <c r="B102" s="3">
        <v>2681</v>
      </c>
      <c r="C102">
        <f t="shared" si="5"/>
        <v>212.39999999999964</v>
      </c>
      <c r="D102">
        <v>100000</v>
      </c>
      <c r="F102">
        <f t="shared" si="4"/>
        <v>100</v>
      </c>
      <c r="G102">
        <f t="shared" si="6"/>
        <v>0.71743045862284383</v>
      </c>
      <c r="H102">
        <f t="shared" si="7"/>
        <v>41.105737373223988</v>
      </c>
    </row>
    <row r="103" spans="1:8">
      <c r="A103">
        <v>22.5</v>
      </c>
      <c r="B103" s="3">
        <v>2738</v>
      </c>
      <c r="C103">
        <f t="shared" si="5"/>
        <v>205.20000000000073</v>
      </c>
      <c r="D103">
        <v>101000</v>
      </c>
      <c r="F103">
        <f t="shared" si="4"/>
        <v>101</v>
      </c>
      <c r="G103">
        <f t="shared" si="6"/>
        <v>0.73394791369273804</v>
      </c>
      <c r="H103">
        <f t="shared" si="7"/>
        <v>42.052117837025897</v>
      </c>
    </row>
    <row r="104" spans="1:8">
      <c r="A104">
        <v>23</v>
      </c>
      <c r="B104" s="3">
        <v>2798</v>
      </c>
      <c r="C104">
        <f t="shared" si="5"/>
        <v>216</v>
      </c>
      <c r="D104">
        <v>102000</v>
      </c>
      <c r="F104">
        <f t="shared" si="4"/>
        <v>102</v>
      </c>
      <c r="G104">
        <f t="shared" si="6"/>
        <v>0.71507190453316904</v>
      </c>
      <c r="H104">
        <f t="shared" si="7"/>
        <v>40.970602178132303</v>
      </c>
    </row>
    <row r="105" spans="1:8">
      <c r="A105">
        <v>23.5</v>
      </c>
      <c r="B105" s="3">
        <v>2855</v>
      </c>
      <c r="C105">
        <f t="shared" si="5"/>
        <v>205.19999999999891</v>
      </c>
      <c r="D105">
        <v>103000</v>
      </c>
      <c r="F105">
        <f t="shared" si="4"/>
        <v>103</v>
      </c>
      <c r="G105">
        <f t="shared" si="6"/>
        <v>0.69707588291266864</v>
      </c>
      <c r="H105">
        <f t="shared" si="7"/>
        <v>39.939506091251452</v>
      </c>
    </row>
    <row r="106" spans="1:8">
      <c r="A106">
        <v>24</v>
      </c>
      <c r="B106" s="3">
        <v>2915</v>
      </c>
      <c r="C106">
        <f t="shared" si="5"/>
        <v>216</v>
      </c>
      <c r="D106">
        <v>104000</v>
      </c>
      <c r="F106">
        <f t="shared" si="4"/>
        <v>104</v>
      </c>
      <c r="G106">
        <f t="shared" si="6"/>
        <v>0.69576935562533337</v>
      </c>
      <c r="H106">
        <f t="shared" si="7"/>
        <v>39.864647591868462</v>
      </c>
    </row>
    <row r="107" spans="1:8">
      <c r="A107">
        <v>24.5</v>
      </c>
      <c r="B107" s="3">
        <v>2976</v>
      </c>
      <c r="C107">
        <f t="shared" si="5"/>
        <v>219.60000000000036</v>
      </c>
      <c r="D107">
        <v>105000</v>
      </c>
      <c r="F107">
        <f t="shared" si="4"/>
        <v>105</v>
      </c>
      <c r="G107">
        <f t="shared" si="6"/>
        <v>0.69423803596191702</v>
      </c>
      <c r="H107">
        <f t="shared" si="7"/>
        <v>39.776909438069318</v>
      </c>
    </row>
    <row r="108" spans="1:8">
      <c r="A108">
        <v>25.1</v>
      </c>
      <c r="B108" s="3">
        <v>3039</v>
      </c>
      <c r="C108">
        <f t="shared" si="5"/>
        <v>226.79999999999927</v>
      </c>
      <c r="D108">
        <v>106000</v>
      </c>
      <c r="F108">
        <f t="shared" si="4"/>
        <v>106</v>
      </c>
      <c r="G108">
        <f t="shared" si="6"/>
        <v>0.69257231380005413</v>
      </c>
      <c r="H108">
        <f t="shared" si="7"/>
        <v>39.681470588353164</v>
      </c>
    </row>
    <row r="109" spans="1:8">
      <c r="A109">
        <v>25.6</v>
      </c>
      <c r="B109" s="3">
        <v>3103</v>
      </c>
      <c r="C109">
        <f t="shared" si="5"/>
        <v>230.40000000000146</v>
      </c>
      <c r="D109">
        <v>107000</v>
      </c>
      <c r="F109">
        <f t="shared" si="4"/>
        <v>107</v>
      </c>
      <c r="G109">
        <f t="shared" si="6"/>
        <v>0.69068539011482677</v>
      </c>
      <c r="H109">
        <f t="shared" si="7"/>
        <v>39.573357824926362</v>
      </c>
    </row>
    <row r="110" spans="1:8">
      <c r="A110">
        <v>26.1</v>
      </c>
      <c r="B110" s="3">
        <v>3166</v>
      </c>
      <c r="C110">
        <f t="shared" si="5"/>
        <v>226.79999999999927</v>
      </c>
      <c r="D110">
        <v>108000</v>
      </c>
      <c r="F110">
        <f t="shared" si="4"/>
        <v>108</v>
      </c>
      <c r="G110">
        <f t="shared" si="6"/>
        <v>0.67407651104329847</v>
      </c>
      <c r="H110">
        <f t="shared" si="7"/>
        <v>38.621739151684629</v>
      </c>
    </row>
    <row r="111" spans="1:8">
      <c r="A111">
        <v>26.7</v>
      </c>
      <c r="B111" s="3">
        <v>3233</v>
      </c>
      <c r="C111">
        <f t="shared" si="5"/>
        <v>241.20000000000073</v>
      </c>
      <c r="D111">
        <v>109000</v>
      </c>
      <c r="F111">
        <f t="shared" si="4"/>
        <v>109</v>
      </c>
      <c r="G111">
        <f t="shared" si="6"/>
        <v>0.67215857332971585</v>
      </c>
      <c r="H111">
        <f t="shared" si="7"/>
        <v>38.511849415327376</v>
      </c>
    </row>
    <row r="112" spans="1:8">
      <c r="A112">
        <v>27.3</v>
      </c>
      <c r="B112" s="3">
        <v>3300</v>
      </c>
      <c r="C112">
        <f t="shared" si="5"/>
        <v>241.19999999999891</v>
      </c>
      <c r="D112">
        <v>110000</v>
      </c>
      <c r="F112">
        <f t="shared" si="4"/>
        <v>110</v>
      </c>
      <c r="G112">
        <f t="shared" si="6"/>
        <v>0.67010128764628618</v>
      </c>
      <c r="H112">
        <f t="shared" si="7"/>
        <v>38.393975628414168</v>
      </c>
    </row>
    <row r="113" spans="1:8">
      <c r="A113">
        <v>27.9</v>
      </c>
      <c r="B113" s="3">
        <v>3367</v>
      </c>
      <c r="C113">
        <f t="shared" si="5"/>
        <v>241.20000000000073</v>
      </c>
      <c r="D113">
        <v>111000</v>
      </c>
      <c r="F113">
        <f t="shared" si="4"/>
        <v>111</v>
      </c>
      <c r="G113">
        <f t="shared" si="6"/>
        <v>0.65438600824141313</v>
      </c>
      <c r="H113">
        <f t="shared" si="7"/>
        <v>37.493556444646082</v>
      </c>
    </row>
    <row r="114" spans="1:8">
      <c r="A114">
        <v>28.5</v>
      </c>
      <c r="B114" s="3">
        <v>3436</v>
      </c>
      <c r="C114">
        <f t="shared" si="5"/>
        <v>248.39999999999964</v>
      </c>
      <c r="D114">
        <v>112000</v>
      </c>
      <c r="F114">
        <f t="shared" si="4"/>
        <v>112</v>
      </c>
      <c r="G114">
        <f t="shared" si="6"/>
        <v>0.66556944191628853</v>
      </c>
      <c r="H114">
        <f t="shared" si="7"/>
        <v>38.134319994680922</v>
      </c>
    </row>
    <row r="115" spans="1:8">
      <c r="A115">
        <v>29</v>
      </c>
      <c r="B115" s="3">
        <v>3504</v>
      </c>
      <c r="C115">
        <f t="shared" si="5"/>
        <v>244.79999999999927</v>
      </c>
      <c r="D115">
        <v>113000</v>
      </c>
      <c r="F115">
        <f t="shared" si="4"/>
        <v>113</v>
      </c>
      <c r="G115">
        <f t="shared" si="6"/>
        <v>0.66299517227377036</v>
      </c>
      <c r="H115">
        <f t="shared" si="7"/>
        <v>37.986825208835974</v>
      </c>
    </row>
    <row r="116" spans="1:8">
      <c r="A116">
        <v>29.6</v>
      </c>
      <c r="B116" s="3">
        <v>3575</v>
      </c>
      <c r="C116">
        <f t="shared" si="5"/>
        <v>255.60000000000036</v>
      </c>
      <c r="D116">
        <v>114000</v>
      </c>
      <c r="F116">
        <f t="shared" si="4"/>
        <v>114</v>
      </c>
      <c r="G116">
        <f t="shared" si="6"/>
        <v>0.6602697726393606</v>
      </c>
      <c r="H116">
        <f t="shared" si="7"/>
        <v>37.830671312297802</v>
      </c>
    </row>
    <row r="117" spans="1:8">
      <c r="A117">
        <v>30.2</v>
      </c>
      <c r="B117" s="3">
        <v>3645</v>
      </c>
      <c r="C117">
        <f t="shared" si="5"/>
        <v>252</v>
      </c>
      <c r="D117">
        <v>115000</v>
      </c>
      <c r="F117">
        <f t="shared" si="4"/>
        <v>115</v>
      </c>
      <c r="G117">
        <f t="shared" si="6"/>
        <v>0.6450514046273963</v>
      </c>
      <c r="H117">
        <f t="shared" si="7"/>
        <v>36.958723054135348</v>
      </c>
    </row>
    <row r="118" spans="1:8">
      <c r="A118">
        <v>30.8</v>
      </c>
      <c r="B118" s="3">
        <v>3716</v>
      </c>
      <c r="C118">
        <f t="shared" si="5"/>
        <v>255.60000000000036</v>
      </c>
      <c r="D118">
        <v>116000</v>
      </c>
      <c r="F118">
        <f t="shared" si="4"/>
        <v>116</v>
      </c>
      <c r="G118">
        <f t="shared" si="6"/>
        <v>0.64242172411345944</v>
      </c>
      <c r="H118">
        <f t="shared" si="7"/>
        <v>36.808053459218975</v>
      </c>
    </row>
    <row r="119" spans="1:8">
      <c r="A119">
        <v>31.5</v>
      </c>
      <c r="B119" s="3">
        <v>3791</v>
      </c>
      <c r="C119">
        <f t="shared" si="5"/>
        <v>270</v>
      </c>
      <c r="D119">
        <v>117000</v>
      </c>
      <c r="F119">
        <f t="shared" si="4"/>
        <v>117</v>
      </c>
      <c r="G119">
        <f t="shared" si="6"/>
        <v>0.63970195633647087</v>
      </c>
      <c r="H119">
        <f t="shared" si="7"/>
        <v>36.65222224434185</v>
      </c>
    </row>
    <row r="120" spans="1:8">
      <c r="A120">
        <v>32.1</v>
      </c>
      <c r="B120" s="3">
        <v>3871</v>
      </c>
      <c r="C120">
        <f t="shared" si="5"/>
        <v>288</v>
      </c>
      <c r="D120">
        <v>118000</v>
      </c>
      <c r="F120">
        <f t="shared" si="4"/>
        <v>118</v>
      </c>
      <c r="G120">
        <f t="shared" si="6"/>
        <v>0.63690016749317746</v>
      </c>
      <c r="H120">
        <f t="shared" si="7"/>
        <v>36.4916915685343</v>
      </c>
    </row>
    <row r="121" spans="1:8">
      <c r="A121">
        <v>32.799999999999997</v>
      </c>
      <c r="B121" s="3">
        <v>3947</v>
      </c>
      <c r="C121">
        <f t="shared" si="5"/>
        <v>273.60000000000036</v>
      </c>
      <c r="D121">
        <v>119000</v>
      </c>
      <c r="F121">
        <f t="shared" si="4"/>
        <v>119</v>
      </c>
      <c r="G121">
        <f t="shared" si="6"/>
        <v>0.6339731719645737</v>
      </c>
      <c r="H121">
        <f t="shared" si="7"/>
        <v>36.323987078091641</v>
      </c>
    </row>
    <row r="122" spans="1:8">
      <c r="A122">
        <v>33.4</v>
      </c>
      <c r="B122" s="3">
        <v>4025</v>
      </c>
      <c r="C122">
        <f t="shared" si="5"/>
        <v>280.79999999999927</v>
      </c>
      <c r="D122">
        <v>120000</v>
      </c>
      <c r="F122">
        <f t="shared" si="4"/>
        <v>120</v>
      </c>
      <c r="G122">
        <f t="shared" si="6"/>
        <v>0.64204611738521677</v>
      </c>
      <c r="H122">
        <f t="shared" si="7"/>
        <v>36.786532778933953</v>
      </c>
    </row>
    <row r="123" spans="1:8">
      <c r="A123">
        <v>34.1</v>
      </c>
      <c r="B123" s="3">
        <v>4102</v>
      </c>
      <c r="C123">
        <f t="shared" si="5"/>
        <v>277.20000000000073</v>
      </c>
      <c r="D123">
        <v>121000</v>
      </c>
      <c r="F123">
        <f t="shared" si="4"/>
        <v>121</v>
      </c>
      <c r="G123">
        <f t="shared" si="6"/>
        <v>0.63869461088408686</v>
      </c>
      <c r="H123">
        <f t="shared" si="7"/>
        <v>36.594505601408549</v>
      </c>
    </row>
    <row r="124" spans="1:8">
      <c r="A124">
        <v>34.799999999999997</v>
      </c>
      <c r="B124" s="3">
        <v>4180</v>
      </c>
      <c r="C124">
        <f t="shared" si="5"/>
        <v>280.79999999999927</v>
      </c>
      <c r="D124">
        <v>122000</v>
      </c>
      <c r="F124">
        <f t="shared" si="4"/>
        <v>122</v>
      </c>
      <c r="G124">
        <f t="shared" si="6"/>
        <v>0.62461017893375426</v>
      </c>
      <c r="H124">
        <f t="shared" si="7"/>
        <v>35.787527093815278</v>
      </c>
    </row>
    <row r="125" spans="1:8">
      <c r="A125">
        <v>35.4</v>
      </c>
      <c r="B125" s="3">
        <v>4260</v>
      </c>
      <c r="C125">
        <f t="shared" si="5"/>
        <v>288</v>
      </c>
      <c r="D125">
        <v>123000</v>
      </c>
      <c r="F125">
        <f t="shared" si="4"/>
        <v>123</v>
      </c>
      <c r="G125">
        <f t="shared" si="6"/>
        <v>0.62140640764959387</v>
      </c>
      <c r="H125">
        <f t="shared" si="7"/>
        <v>35.603964520707684</v>
      </c>
    </row>
    <row r="126" spans="1:8">
      <c r="A126">
        <v>36.1</v>
      </c>
      <c r="B126" s="3">
        <v>4342</v>
      </c>
      <c r="C126">
        <f t="shared" si="5"/>
        <v>295.20000000000073</v>
      </c>
      <c r="D126">
        <v>124000</v>
      </c>
      <c r="F126">
        <f t="shared" si="4"/>
        <v>124</v>
      </c>
      <c r="G126">
        <f t="shared" si="6"/>
        <v>0.61817956046504197</v>
      </c>
      <c r="H126">
        <f t="shared" si="7"/>
        <v>35.419079795899187</v>
      </c>
    </row>
    <row r="127" spans="1:8">
      <c r="A127">
        <v>36.9</v>
      </c>
      <c r="B127" s="3">
        <v>4427</v>
      </c>
      <c r="C127">
        <f t="shared" si="5"/>
        <v>306</v>
      </c>
      <c r="D127">
        <v>125000</v>
      </c>
      <c r="F127">
        <f t="shared" si="4"/>
        <v>125</v>
      </c>
      <c r="G127">
        <f t="shared" si="6"/>
        <v>0.61483198892634305</v>
      </c>
      <c r="H127">
        <f t="shared" si="7"/>
        <v>35.227278075113624</v>
      </c>
    </row>
    <row r="128" spans="1:8">
      <c r="A128">
        <v>37.6</v>
      </c>
      <c r="B128" s="3">
        <v>4509</v>
      </c>
      <c r="C128">
        <f t="shared" si="5"/>
        <v>295.19999999999891</v>
      </c>
      <c r="D128">
        <v>126000</v>
      </c>
      <c r="F128">
        <f t="shared" si="4"/>
        <v>126</v>
      </c>
      <c r="G128">
        <f t="shared" si="6"/>
        <v>0.61144554995847933</v>
      </c>
      <c r="H128">
        <f t="shared" si="7"/>
        <v>35.033249414676391</v>
      </c>
    </row>
    <row r="129" spans="1:8">
      <c r="A129">
        <v>38.299999999999997</v>
      </c>
      <c r="B129" s="3">
        <v>4594</v>
      </c>
      <c r="C129">
        <f t="shared" si="5"/>
        <v>306.00000000000182</v>
      </c>
      <c r="D129">
        <v>127000</v>
      </c>
      <c r="F129">
        <f t="shared" si="4"/>
        <v>127</v>
      </c>
      <c r="G129">
        <f t="shared" si="6"/>
        <v>0.60801168733856614</v>
      </c>
      <c r="H129">
        <f t="shared" si="7"/>
        <v>34.83650357912763</v>
      </c>
    </row>
    <row r="130" spans="1:8">
      <c r="A130">
        <v>39</v>
      </c>
      <c r="B130" s="3">
        <v>4677</v>
      </c>
      <c r="C130">
        <f t="shared" si="5"/>
        <v>298.79999999999927</v>
      </c>
      <c r="D130">
        <v>128000</v>
      </c>
      <c r="F130">
        <f t="shared" si="4"/>
        <v>128</v>
      </c>
      <c r="G130">
        <f t="shared" si="6"/>
        <v>0.60456310721022344</v>
      </c>
      <c r="H130">
        <f t="shared" si="7"/>
        <v>34.638914492460913</v>
      </c>
    </row>
    <row r="131" spans="1:8">
      <c r="A131">
        <v>39.799999999999997</v>
      </c>
      <c r="B131" s="3">
        <v>4767</v>
      </c>
      <c r="C131">
        <f t="shared" si="5"/>
        <v>324</v>
      </c>
      <c r="D131">
        <v>129000</v>
      </c>
      <c r="F131">
        <f t="shared" ref="F131:F194" si="8">D131/1000</f>
        <v>129</v>
      </c>
      <c r="G131">
        <f t="shared" si="6"/>
        <v>0.610262367211998</v>
      </c>
      <c r="H131">
        <f t="shared" si="7"/>
        <v>34.96545803691032</v>
      </c>
    </row>
    <row r="132" spans="1:8">
      <c r="A132">
        <v>40.5</v>
      </c>
      <c r="B132" s="3">
        <v>4860</v>
      </c>
      <c r="C132">
        <f t="shared" ref="C132:C195" si="9">((B132*3.6)-(B131*3.6))</f>
        <v>334.79999999999927</v>
      </c>
      <c r="D132">
        <v>130000</v>
      </c>
      <c r="F132">
        <f t="shared" si="8"/>
        <v>130</v>
      </c>
      <c r="G132">
        <f t="shared" si="6"/>
        <v>0.58871869414895117</v>
      </c>
      <c r="H132">
        <f t="shared" si="7"/>
        <v>33.731096495188055</v>
      </c>
    </row>
    <row r="133" spans="1:8">
      <c r="A133">
        <v>41.3</v>
      </c>
      <c r="B133" s="3">
        <v>4950</v>
      </c>
      <c r="C133">
        <f t="shared" si="9"/>
        <v>324</v>
      </c>
      <c r="D133">
        <v>131000</v>
      </c>
      <c r="F133">
        <f t="shared" si="8"/>
        <v>131</v>
      </c>
      <c r="G133">
        <f t="shared" si="6"/>
        <v>0.58546283450189984</v>
      </c>
      <c r="H133">
        <f t="shared" si="7"/>
        <v>33.54454947872506</v>
      </c>
    </row>
    <row r="134" spans="1:8">
      <c r="A134">
        <v>42.1</v>
      </c>
      <c r="B134" s="3">
        <v>5040</v>
      </c>
      <c r="C134">
        <f t="shared" si="9"/>
        <v>324</v>
      </c>
      <c r="D134">
        <v>132000</v>
      </c>
      <c r="F134">
        <f t="shared" si="8"/>
        <v>132</v>
      </c>
      <c r="G134">
        <f t="shared" si="6"/>
        <v>0.59072345483529687</v>
      </c>
      <c r="H134">
        <f t="shared" si="7"/>
        <v>33.84596082144941</v>
      </c>
    </row>
    <row r="135" spans="1:8">
      <c r="A135">
        <v>42.8</v>
      </c>
      <c r="B135" s="3">
        <v>5129</v>
      </c>
      <c r="C135">
        <f t="shared" si="9"/>
        <v>320.40000000000146</v>
      </c>
      <c r="D135">
        <v>133000</v>
      </c>
      <c r="F135">
        <f t="shared" si="8"/>
        <v>133</v>
      </c>
      <c r="G135">
        <f t="shared" ref="G135:G198" si="10">ASIN((A140-A130)/((AVERAGE(B130:B140)/3600)*(F140-F130)))</f>
        <v>0.57879959152111626</v>
      </c>
      <c r="H135">
        <f t="shared" ref="H135:H198" si="11">DEGREES(G135)</f>
        <v>33.162773778055993</v>
      </c>
    </row>
    <row r="136" spans="1:8">
      <c r="A136">
        <v>43.7</v>
      </c>
      <c r="B136" s="3">
        <v>5221</v>
      </c>
      <c r="C136">
        <f t="shared" si="9"/>
        <v>331.20000000000073</v>
      </c>
      <c r="D136">
        <v>134000</v>
      </c>
      <c r="F136">
        <f t="shared" si="8"/>
        <v>134</v>
      </c>
      <c r="G136">
        <f t="shared" si="10"/>
        <v>0.58359036322609759</v>
      </c>
      <c r="H136">
        <f t="shared" si="11"/>
        <v>33.437264777362117</v>
      </c>
    </row>
    <row r="137" spans="1:8">
      <c r="A137">
        <v>44.4</v>
      </c>
      <c r="B137" s="3">
        <v>5311</v>
      </c>
      <c r="C137">
        <f t="shared" si="9"/>
        <v>324</v>
      </c>
      <c r="D137">
        <v>135000</v>
      </c>
      <c r="F137">
        <f t="shared" si="8"/>
        <v>135</v>
      </c>
      <c r="G137">
        <f t="shared" si="10"/>
        <v>0.58807926321454185</v>
      </c>
      <c r="H137">
        <f t="shared" si="11"/>
        <v>33.694459801356295</v>
      </c>
    </row>
    <row r="138" spans="1:8">
      <c r="A138">
        <v>45.2</v>
      </c>
      <c r="B138" s="3">
        <v>5406</v>
      </c>
      <c r="C138">
        <f t="shared" si="9"/>
        <v>342</v>
      </c>
      <c r="D138">
        <v>136000</v>
      </c>
      <c r="F138">
        <f t="shared" si="8"/>
        <v>136</v>
      </c>
      <c r="G138">
        <f t="shared" si="10"/>
        <v>0.58433292820306104</v>
      </c>
      <c r="H138">
        <f t="shared" si="11"/>
        <v>33.47981061655635</v>
      </c>
    </row>
    <row r="139" spans="1:8">
      <c r="A139">
        <v>46.1</v>
      </c>
      <c r="B139" s="3">
        <v>5503</v>
      </c>
      <c r="C139">
        <f t="shared" si="9"/>
        <v>349.19999999999709</v>
      </c>
      <c r="D139">
        <v>137000</v>
      </c>
      <c r="F139">
        <f t="shared" si="8"/>
        <v>137</v>
      </c>
      <c r="G139">
        <f t="shared" si="10"/>
        <v>0.58054108542361016</v>
      </c>
      <c r="H139">
        <f t="shared" si="11"/>
        <v>33.262554028716657</v>
      </c>
    </row>
    <row r="140" spans="1:8">
      <c r="A140">
        <v>46.8</v>
      </c>
      <c r="B140" s="3">
        <v>5602</v>
      </c>
      <c r="C140">
        <f t="shared" si="9"/>
        <v>356.40000000000146</v>
      </c>
      <c r="D140">
        <v>138000</v>
      </c>
      <c r="F140">
        <f t="shared" si="8"/>
        <v>138</v>
      </c>
      <c r="G140">
        <f t="shared" si="10"/>
        <v>0.58438185144085986</v>
      </c>
      <c r="H140">
        <f t="shared" si="11"/>
        <v>33.482613711602333</v>
      </c>
    </row>
    <row r="141" spans="1:8">
      <c r="A141">
        <v>47.8</v>
      </c>
      <c r="B141" s="3">
        <v>5704</v>
      </c>
      <c r="C141">
        <f t="shared" si="9"/>
        <v>367.20000000000073</v>
      </c>
      <c r="D141">
        <v>139000</v>
      </c>
      <c r="F141">
        <f t="shared" si="8"/>
        <v>139</v>
      </c>
      <c r="G141">
        <f t="shared" si="10"/>
        <v>0.57281463779877173</v>
      </c>
      <c r="H141">
        <f t="shared" si="11"/>
        <v>32.819861189184536</v>
      </c>
    </row>
    <row r="142" spans="1:8">
      <c r="A142">
        <v>48.7</v>
      </c>
      <c r="B142" s="3">
        <v>5807</v>
      </c>
      <c r="C142">
        <f t="shared" si="9"/>
        <v>370.79999999999927</v>
      </c>
      <c r="D142">
        <v>140000</v>
      </c>
      <c r="F142">
        <f t="shared" si="8"/>
        <v>140</v>
      </c>
      <c r="G142">
        <f t="shared" si="10"/>
        <v>0.57624971977356998</v>
      </c>
      <c r="H142">
        <f t="shared" si="11"/>
        <v>33.016676888621937</v>
      </c>
    </row>
    <row r="143" spans="1:8">
      <c r="A143">
        <v>49.6</v>
      </c>
      <c r="B143" s="3">
        <v>5909</v>
      </c>
      <c r="C143">
        <f t="shared" si="9"/>
        <v>367.20000000000073</v>
      </c>
      <c r="D143">
        <v>141000</v>
      </c>
      <c r="F143">
        <f t="shared" si="8"/>
        <v>141</v>
      </c>
      <c r="G143">
        <f t="shared" si="10"/>
        <v>0.57212010750891318</v>
      </c>
      <c r="H143">
        <f t="shared" si="11"/>
        <v>32.780067534831645</v>
      </c>
    </row>
    <row r="144" spans="1:8">
      <c r="A144">
        <v>50.5</v>
      </c>
      <c r="B144" s="3">
        <v>6016</v>
      </c>
      <c r="C144">
        <f t="shared" si="9"/>
        <v>385.20000000000073</v>
      </c>
      <c r="D144">
        <v>142000</v>
      </c>
      <c r="F144">
        <f t="shared" si="8"/>
        <v>142</v>
      </c>
      <c r="G144">
        <f t="shared" si="10"/>
        <v>0.56789271009154807</v>
      </c>
      <c r="H144">
        <f t="shared" si="11"/>
        <v>32.537855504492121</v>
      </c>
    </row>
    <row r="145" spans="1:8">
      <c r="A145">
        <v>51.4</v>
      </c>
      <c r="B145" s="3">
        <v>6123</v>
      </c>
      <c r="C145">
        <f t="shared" si="9"/>
        <v>385.19999999999709</v>
      </c>
      <c r="D145">
        <v>143000</v>
      </c>
      <c r="F145">
        <f t="shared" si="8"/>
        <v>143</v>
      </c>
      <c r="G145">
        <f t="shared" si="10"/>
        <v>0.57760690887136812</v>
      </c>
      <c r="H145">
        <f t="shared" si="11"/>
        <v>33.09443809592694</v>
      </c>
    </row>
    <row r="146" spans="1:8">
      <c r="A146">
        <v>52.3</v>
      </c>
      <c r="B146" s="3">
        <v>6232</v>
      </c>
      <c r="C146">
        <f t="shared" si="9"/>
        <v>392.40000000000146</v>
      </c>
      <c r="D146">
        <v>144000</v>
      </c>
      <c r="F146">
        <f t="shared" si="8"/>
        <v>144</v>
      </c>
      <c r="G146">
        <f t="shared" si="10"/>
        <v>0.55945319937839055</v>
      </c>
      <c r="H146">
        <f t="shared" si="11"/>
        <v>32.054307159472749</v>
      </c>
    </row>
    <row r="147" spans="1:8">
      <c r="A147">
        <v>53.2</v>
      </c>
      <c r="B147" s="3">
        <v>6342</v>
      </c>
      <c r="C147">
        <f t="shared" si="9"/>
        <v>396</v>
      </c>
      <c r="D147">
        <v>145000</v>
      </c>
      <c r="F147">
        <f t="shared" si="8"/>
        <v>145</v>
      </c>
      <c r="G147">
        <f t="shared" si="10"/>
        <v>0.62346705133645242</v>
      </c>
      <c r="H147">
        <f t="shared" si="11"/>
        <v>35.722030707044958</v>
      </c>
    </row>
    <row r="148" spans="1:8">
      <c r="A148">
        <v>54.1</v>
      </c>
      <c r="B148" s="3">
        <v>6452</v>
      </c>
      <c r="C148">
        <f t="shared" si="9"/>
        <v>396</v>
      </c>
      <c r="D148">
        <v>146000</v>
      </c>
      <c r="F148">
        <f t="shared" si="8"/>
        <v>146</v>
      </c>
      <c r="G148">
        <f t="shared" si="10"/>
        <v>0.55116990950701761</v>
      </c>
      <c r="H148">
        <f t="shared" si="11"/>
        <v>31.579709609359618</v>
      </c>
    </row>
    <row r="149" spans="1:8">
      <c r="A149">
        <v>55.1</v>
      </c>
      <c r="B149" s="3">
        <v>6573</v>
      </c>
      <c r="C149">
        <f t="shared" si="9"/>
        <v>435.59999999999854</v>
      </c>
      <c r="D149">
        <v>147000</v>
      </c>
      <c r="F149">
        <f t="shared" si="8"/>
        <v>147</v>
      </c>
      <c r="G149">
        <f t="shared" si="10"/>
        <v>0.5471637845305094</v>
      </c>
      <c r="H149">
        <f t="shared" si="11"/>
        <v>31.350175556003752</v>
      </c>
    </row>
    <row r="150" spans="1:8">
      <c r="A150">
        <v>56.1</v>
      </c>
      <c r="B150" s="3">
        <v>6688</v>
      </c>
      <c r="C150">
        <f t="shared" si="9"/>
        <v>414</v>
      </c>
      <c r="D150">
        <v>148000</v>
      </c>
      <c r="F150">
        <f t="shared" si="8"/>
        <v>148</v>
      </c>
      <c r="G150">
        <f t="shared" si="10"/>
        <v>0.5495703367390482</v>
      </c>
      <c r="H150">
        <f t="shared" si="11"/>
        <v>31.488060840730913</v>
      </c>
    </row>
    <row r="151" spans="1:8">
      <c r="A151">
        <v>57</v>
      </c>
      <c r="B151" s="3">
        <v>6800</v>
      </c>
      <c r="C151">
        <f t="shared" si="9"/>
        <v>403.20000000000073</v>
      </c>
      <c r="D151">
        <v>149000</v>
      </c>
      <c r="F151">
        <f t="shared" si="8"/>
        <v>149</v>
      </c>
      <c r="G151">
        <f t="shared" si="10"/>
        <v>0.54566899494138199</v>
      </c>
      <c r="H151">
        <f t="shared" si="11"/>
        <v>31.264530421286654</v>
      </c>
    </row>
    <row r="152" spans="1:8">
      <c r="A152">
        <v>59</v>
      </c>
      <c r="B152" s="3">
        <v>6918</v>
      </c>
      <c r="C152">
        <f t="shared" si="9"/>
        <v>424.79999999999927</v>
      </c>
      <c r="D152">
        <v>150000</v>
      </c>
      <c r="F152">
        <f t="shared" si="8"/>
        <v>150</v>
      </c>
      <c r="G152">
        <f t="shared" si="10"/>
        <v>0.54192696629903436</v>
      </c>
      <c r="H152">
        <f t="shared" si="11"/>
        <v>31.050127973263066</v>
      </c>
    </row>
    <row r="153" spans="1:8">
      <c r="A153">
        <v>59</v>
      </c>
      <c r="B153" s="3">
        <v>7028</v>
      </c>
      <c r="C153">
        <f t="shared" si="9"/>
        <v>396</v>
      </c>
      <c r="D153">
        <v>151000</v>
      </c>
      <c r="F153">
        <f t="shared" si="8"/>
        <v>151</v>
      </c>
      <c r="G153">
        <f t="shared" si="10"/>
        <v>0.54432577100161239</v>
      </c>
      <c r="H153">
        <f t="shared" si="11"/>
        <v>31.187569358596924</v>
      </c>
    </row>
    <row r="154" spans="1:8">
      <c r="A154">
        <v>60</v>
      </c>
      <c r="B154" s="3">
        <v>7137</v>
      </c>
      <c r="C154">
        <f t="shared" si="9"/>
        <v>392.40000000000146</v>
      </c>
      <c r="D154">
        <v>152000</v>
      </c>
      <c r="F154">
        <f t="shared" si="8"/>
        <v>152</v>
      </c>
      <c r="G154">
        <f t="shared" si="10"/>
        <v>0.53485635495530182</v>
      </c>
      <c r="H154">
        <f t="shared" si="11"/>
        <v>30.645011784689867</v>
      </c>
    </row>
    <row r="155" spans="1:8">
      <c r="A155">
        <v>61.1</v>
      </c>
      <c r="B155" s="3">
        <v>7248</v>
      </c>
      <c r="C155">
        <f t="shared" si="9"/>
        <v>399.59999999999854</v>
      </c>
      <c r="D155">
        <v>153000</v>
      </c>
      <c r="F155">
        <f t="shared" si="8"/>
        <v>153</v>
      </c>
      <c r="G155">
        <f t="shared" si="10"/>
        <v>0.53158733074310671</v>
      </c>
      <c r="H155">
        <f t="shared" si="11"/>
        <v>30.45771049420501</v>
      </c>
    </row>
    <row r="156" spans="1:8">
      <c r="A156">
        <v>62.1</v>
      </c>
      <c r="B156" s="3">
        <v>7358</v>
      </c>
      <c r="C156">
        <f t="shared" si="9"/>
        <v>396</v>
      </c>
      <c r="D156">
        <v>154000</v>
      </c>
      <c r="F156">
        <f t="shared" si="8"/>
        <v>154</v>
      </c>
      <c r="G156">
        <f t="shared" si="10"/>
        <v>0.528805405174406</v>
      </c>
      <c r="H156">
        <f t="shared" si="11"/>
        <v>30.298317900198928</v>
      </c>
    </row>
    <row r="157" spans="1:8">
      <c r="A157">
        <v>63.1</v>
      </c>
      <c r="B157" s="3">
        <v>7464</v>
      </c>
      <c r="C157">
        <f t="shared" si="9"/>
        <v>381.60000000000218</v>
      </c>
      <c r="D157">
        <v>155000</v>
      </c>
      <c r="F157">
        <f t="shared" si="8"/>
        <v>155</v>
      </c>
      <c r="G157">
        <f t="shared" si="10"/>
        <v>0.47176713920238905</v>
      </c>
      <c r="H157">
        <f t="shared" si="11"/>
        <v>27.0302659892577</v>
      </c>
    </row>
    <row r="158" spans="1:8">
      <c r="A158">
        <v>64.2</v>
      </c>
      <c r="B158" s="3">
        <v>7570</v>
      </c>
      <c r="C158">
        <f t="shared" si="9"/>
        <v>381.59999999999854</v>
      </c>
      <c r="D158">
        <v>156000</v>
      </c>
      <c r="F158">
        <f t="shared" si="8"/>
        <v>156</v>
      </c>
      <c r="G158">
        <f t="shared" si="10"/>
        <v>0.52582343780441199</v>
      </c>
      <c r="H158">
        <f t="shared" si="11"/>
        <v>30.127463755252545</v>
      </c>
    </row>
    <row r="159" spans="1:8">
      <c r="A159">
        <v>65.2</v>
      </c>
      <c r="B159" s="3">
        <v>7683</v>
      </c>
      <c r="C159">
        <f t="shared" si="9"/>
        <v>406.79999999999927</v>
      </c>
      <c r="D159">
        <v>157000</v>
      </c>
      <c r="F159">
        <f t="shared" si="8"/>
        <v>157</v>
      </c>
      <c r="G159">
        <f t="shared" si="10"/>
        <v>0.5202064003550142</v>
      </c>
      <c r="H159">
        <f t="shared" si="11"/>
        <v>29.805631216035124</v>
      </c>
    </row>
    <row r="160" spans="1:8">
      <c r="A160">
        <v>66.3</v>
      </c>
      <c r="B160" s="3">
        <v>7790</v>
      </c>
      <c r="C160">
        <f t="shared" si="9"/>
        <v>385.20000000000073</v>
      </c>
      <c r="D160">
        <v>158000</v>
      </c>
      <c r="F160">
        <f t="shared" si="8"/>
        <v>158</v>
      </c>
      <c r="G160">
        <f t="shared" si="10"/>
        <v>0.51554645476988492</v>
      </c>
      <c r="H160">
        <f t="shared" si="11"/>
        <v>29.538636001246594</v>
      </c>
    </row>
    <row r="161" spans="1:8">
      <c r="A161">
        <v>67.3</v>
      </c>
      <c r="B161" s="3">
        <v>7852</v>
      </c>
      <c r="C161">
        <f t="shared" si="9"/>
        <v>223.20000000000073</v>
      </c>
      <c r="D161">
        <v>159000</v>
      </c>
      <c r="F161">
        <f t="shared" si="8"/>
        <v>159</v>
      </c>
      <c r="G161">
        <f t="shared" si="10"/>
        <v>0.51180602718070267</v>
      </c>
      <c r="H161">
        <f t="shared" si="11"/>
        <v>29.324325286812158</v>
      </c>
    </row>
    <row r="162" spans="1:8">
      <c r="A162">
        <v>68.400000000000006</v>
      </c>
      <c r="B162" s="3">
        <v>7860</v>
      </c>
      <c r="C162">
        <f t="shared" si="9"/>
        <v>28.799999999999272</v>
      </c>
      <c r="D162">
        <v>160000</v>
      </c>
      <c r="F162">
        <f t="shared" si="8"/>
        <v>160</v>
      </c>
      <c r="G162">
        <f t="shared" si="10"/>
        <v>0.50894486070308809</v>
      </c>
      <c r="H162">
        <f t="shared" si="11"/>
        <v>29.160392523160532</v>
      </c>
    </row>
    <row r="163" spans="1:8">
      <c r="A163">
        <v>69.5</v>
      </c>
      <c r="B163" s="3">
        <v>7851</v>
      </c>
      <c r="C163">
        <f t="shared" si="9"/>
        <v>-32.399999999997817</v>
      </c>
      <c r="D163">
        <v>161000</v>
      </c>
      <c r="F163">
        <f t="shared" si="8"/>
        <v>161</v>
      </c>
      <c r="G163">
        <f t="shared" si="10"/>
        <v>0.50163240928833974</v>
      </c>
      <c r="H163">
        <f t="shared" si="11"/>
        <v>28.741419919200982</v>
      </c>
    </row>
    <row r="164" spans="1:8">
      <c r="A164">
        <v>70.5</v>
      </c>
      <c r="B164" s="3">
        <v>7839</v>
      </c>
      <c r="C164">
        <f t="shared" si="9"/>
        <v>-43.200000000000728</v>
      </c>
      <c r="D164">
        <v>162000</v>
      </c>
      <c r="F164">
        <f t="shared" si="8"/>
        <v>162</v>
      </c>
      <c r="G164">
        <f t="shared" si="10"/>
        <v>0.50041887760694992</v>
      </c>
      <c r="H164">
        <f t="shared" si="11"/>
        <v>28.671889675551931</v>
      </c>
    </row>
    <row r="165" spans="1:8">
      <c r="A165">
        <v>71.599999999999994</v>
      </c>
      <c r="B165" s="3">
        <v>7824</v>
      </c>
      <c r="C165">
        <f t="shared" si="9"/>
        <v>-54</v>
      </c>
      <c r="D165">
        <v>163000</v>
      </c>
      <c r="F165">
        <f t="shared" si="8"/>
        <v>163</v>
      </c>
      <c r="G165">
        <f t="shared" si="10"/>
        <v>0.49478478154788602</v>
      </c>
      <c r="H165">
        <f t="shared" si="11"/>
        <v>28.349079749996282</v>
      </c>
    </row>
    <row r="166" spans="1:8">
      <c r="A166">
        <v>72.599999999999994</v>
      </c>
      <c r="B166" s="3">
        <v>7809</v>
      </c>
      <c r="C166">
        <f t="shared" si="9"/>
        <v>-54</v>
      </c>
      <c r="D166">
        <v>164000</v>
      </c>
      <c r="F166">
        <f t="shared" si="8"/>
        <v>164</v>
      </c>
      <c r="G166">
        <f t="shared" si="10"/>
        <v>0.50041887760695059</v>
      </c>
      <c r="H166">
        <f t="shared" si="11"/>
        <v>28.67188967555197</v>
      </c>
    </row>
    <row r="167" spans="1:8">
      <c r="A167">
        <v>73.599999999999994</v>
      </c>
      <c r="B167" s="3">
        <v>7793</v>
      </c>
      <c r="C167">
        <f t="shared" si="9"/>
        <v>-57.600000000002183</v>
      </c>
      <c r="D167">
        <v>165000</v>
      </c>
      <c r="F167">
        <f t="shared" si="8"/>
        <v>165</v>
      </c>
      <c r="G167">
        <f t="shared" si="10"/>
        <v>0.49070415292333242</v>
      </c>
      <c r="H167">
        <f t="shared" si="11"/>
        <v>28.115276952049086</v>
      </c>
    </row>
    <row r="168" spans="1:8">
      <c r="A168">
        <v>74.599999999999994</v>
      </c>
      <c r="B168" s="3">
        <v>7776</v>
      </c>
      <c r="C168">
        <f t="shared" si="9"/>
        <v>-61.19999999999709</v>
      </c>
      <c r="D168">
        <v>166000</v>
      </c>
      <c r="F168">
        <f t="shared" si="8"/>
        <v>166</v>
      </c>
      <c r="G168">
        <f t="shared" si="10"/>
        <v>0.48625013868540723</v>
      </c>
      <c r="H168">
        <f t="shared" si="11"/>
        <v>27.860080734324793</v>
      </c>
    </row>
    <row r="169" spans="1:8">
      <c r="A169">
        <v>75.599999999999994</v>
      </c>
      <c r="B169" s="3">
        <v>7760</v>
      </c>
      <c r="C169">
        <f t="shared" si="9"/>
        <v>-57.600000000002183</v>
      </c>
      <c r="D169">
        <v>167000</v>
      </c>
      <c r="F169">
        <f t="shared" si="8"/>
        <v>167</v>
      </c>
      <c r="G169">
        <f t="shared" si="10"/>
        <v>0.48168339207575883</v>
      </c>
      <c r="H169">
        <f t="shared" si="11"/>
        <v>27.598425427486262</v>
      </c>
    </row>
    <row r="170" spans="1:8">
      <c r="A170">
        <v>76.599999999999994</v>
      </c>
      <c r="B170" s="3">
        <v>7744</v>
      </c>
      <c r="C170">
        <f t="shared" si="9"/>
        <v>-57.599999999998545</v>
      </c>
      <c r="D170">
        <v>168000</v>
      </c>
      <c r="F170">
        <f t="shared" si="8"/>
        <v>168</v>
      </c>
      <c r="G170">
        <f t="shared" si="10"/>
        <v>0.47697677804493438</v>
      </c>
      <c r="H170">
        <f t="shared" si="11"/>
        <v>27.328756307722966</v>
      </c>
    </row>
    <row r="171" spans="1:8">
      <c r="A171">
        <v>77.7</v>
      </c>
      <c r="B171" s="3">
        <v>7729</v>
      </c>
      <c r="C171">
        <f t="shared" si="9"/>
        <v>-54</v>
      </c>
      <c r="D171">
        <v>169000</v>
      </c>
      <c r="F171">
        <f t="shared" si="8"/>
        <v>169</v>
      </c>
      <c r="G171">
        <f t="shared" si="10"/>
        <v>0.47733410501065932</v>
      </c>
      <c r="H171">
        <f t="shared" si="11"/>
        <v>27.349229634765219</v>
      </c>
    </row>
    <row r="172" spans="1:8">
      <c r="A172">
        <v>78.599999999999994</v>
      </c>
      <c r="B172" s="3">
        <v>7728</v>
      </c>
      <c r="C172">
        <f t="shared" si="9"/>
        <v>-3.6000000000021828</v>
      </c>
      <c r="D172">
        <v>170000</v>
      </c>
      <c r="F172">
        <f t="shared" si="8"/>
        <v>170</v>
      </c>
      <c r="G172">
        <f t="shared" si="10"/>
        <v>0.4775281438770857</v>
      </c>
      <c r="H172">
        <f t="shared" si="11"/>
        <v>27.360347242872955</v>
      </c>
    </row>
    <row r="173" spans="1:8">
      <c r="A173">
        <v>79.599999999999994</v>
      </c>
      <c r="B173" s="3">
        <v>7734</v>
      </c>
      <c r="C173">
        <f t="shared" si="9"/>
        <v>21.600000000002183</v>
      </c>
      <c r="D173">
        <v>171000</v>
      </c>
      <c r="F173">
        <f t="shared" si="8"/>
        <v>171</v>
      </c>
      <c r="G173">
        <f t="shared" si="10"/>
        <v>0.47233212661142721</v>
      </c>
      <c r="H173">
        <f t="shared" si="11"/>
        <v>27.062637383273618</v>
      </c>
    </row>
    <row r="174" spans="1:8">
      <c r="A174">
        <v>80.5</v>
      </c>
      <c r="B174" s="3">
        <v>7743</v>
      </c>
      <c r="C174">
        <f t="shared" si="9"/>
        <v>32.399999999997817</v>
      </c>
      <c r="D174">
        <v>172000</v>
      </c>
      <c r="F174">
        <f t="shared" si="8"/>
        <v>172</v>
      </c>
      <c r="G174">
        <f t="shared" si="10"/>
        <v>0.47218243727065928</v>
      </c>
      <c r="H174">
        <f t="shared" si="11"/>
        <v>27.054060815809517</v>
      </c>
    </row>
    <row r="175" spans="1:8">
      <c r="A175">
        <v>81.5</v>
      </c>
      <c r="B175" s="3">
        <v>7754</v>
      </c>
      <c r="C175">
        <f t="shared" si="9"/>
        <v>39.600000000002183</v>
      </c>
      <c r="D175">
        <v>173000</v>
      </c>
      <c r="F175">
        <f t="shared" si="8"/>
        <v>173</v>
      </c>
      <c r="G175">
        <f t="shared" si="10"/>
        <v>0.4666650059495322</v>
      </c>
      <c r="H175">
        <f t="shared" si="11"/>
        <v>26.737935287355647</v>
      </c>
    </row>
    <row r="176" spans="1:8">
      <c r="A176">
        <v>82.5</v>
      </c>
      <c r="B176" s="3">
        <v>7765</v>
      </c>
      <c r="C176">
        <f t="shared" si="9"/>
        <v>39.599999999998545</v>
      </c>
      <c r="D176">
        <v>174000</v>
      </c>
      <c r="F176">
        <f t="shared" si="8"/>
        <v>174</v>
      </c>
      <c r="G176">
        <f t="shared" si="10"/>
        <v>0.45583949730993001</v>
      </c>
      <c r="H176">
        <f t="shared" si="11"/>
        <v>26.117679331224032</v>
      </c>
    </row>
    <row r="177" spans="1:8">
      <c r="A177">
        <v>83.5</v>
      </c>
      <c r="B177" s="3">
        <v>7777</v>
      </c>
      <c r="C177">
        <f t="shared" si="9"/>
        <v>43.200000000000728</v>
      </c>
      <c r="D177">
        <v>175000</v>
      </c>
      <c r="F177">
        <f t="shared" si="8"/>
        <v>175</v>
      </c>
      <c r="G177">
        <f t="shared" si="10"/>
        <v>0.45522077075529421</v>
      </c>
      <c r="H177">
        <f t="shared" si="11"/>
        <v>26.082228910970731</v>
      </c>
    </row>
    <row r="178" spans="1:8">
      <c r="A178">
        <v>84.4</v>
      </c>
      <c r="B178" s="3">
        <v>7789</v>
      </c>
      <c r="C178">
        <f t="shared" si="9"/>
        <v>43.200000000000728</v>
      </c>
      <c r="D178">
        <v>176000</v>
      </c>
      <c r="F178">
        <f t="shared" si="8"/>
        <v>176</v>
      </c>
      <c r="G178">
        <f t="shared" si="10"/>
        <v>0.4545239393435454</v>
      </c>
      <c r="H178">
        <f t="shared" si="11"/>
        <v>26.042303412045381</v>
      </c>
    </row>
    <row r="179" spans="1:8">
      <c r="A179">
        <v>85.4</v>
      </c>
      <c r="B179" s="3">
        <v>7801</v>
      </c>
      <c r="C179">
        <f t="shared" si="9"/>
        <v>43.200000000000728</v>
      </c>
      <c r="D179">
        <v>177000</v>
      </c>
      <c r="F179">
        <f t="shared" si="8"/>
        <v>177</v>
      </c>
      <c r="G179">
        <f t="shared" si="10"/>
        <v>0.45378385431476531</v>
      </c>
      <c r="H179">
        <f t="shared" si="11"/>
        <v>25.999899663415462</v>
      </c>
    </row>
    <row r="180" spans="1:8">
      <c r="A180">
        <v>86.3</v>
      </c>
      <c r="B180" s="3">
        <v>7813</v>
      </c>
      <c r="C180">
        <f t="shared" si="9"/>
        <v>43.19999999999709</v>
      </c>
      <c r="D180">
        <v>178000</v>
      </c>
      <c r="F180">
        <f t="shared" si="8"/>
        <v>178</v>
      </c>
      <c r="G180">
        <f t="shared" si="10"/>
        <v>0.4428006733472783</v>
      </c>
      <c r="H180">
        <f t="shared" si="11"/>
        <v>25.370609748350045</v>
      </c>
    </row>
    <row r="181" spans="1:8">
      <c r="A181">
        <v>87.2</v>
      </c>
      <c r="B181" s="3">
        <v>7825</v>
      </c>
      <c r="C181">
        <f t="shared" si="9"/>
        <v>43.200000000000728</v>
      </c>
      <c r="D181">
        <v>179000</v>
      </c>
      <c r="F181">
        <f t="shared" si="8"/>
        <v>179</v>
      </c>
      <c r="G181">
        <f t="shared" si="10"/>
        <v>0.44205716279086071</v>
      </c>
      <c r="H181">
        <f t="shared" si="11"/>
        <v>25.328009731443895</v>
      </c>
    </row>
    <row r="182" spans="1:8">
      <c r="A182">
        <v>88.1</v>
      </c>
      <c r="B182" s="3">
        <v>7837</v>
      </c>
      <c r="C182">
        <f t="shared" si="9"/>
        <v>43.200000000000728</v>
      </c>
      <c r="D182">
        <v>180000</v>
      </c>
      <c r="F182">
        <f t="shared" si="8"/>
        <v>180</v>
      </c>
      <c r="G182">
        <f t="shared" si="10"/>
        <v>0.43622662142168772</v>
      </c>
      <c r="H182">
        <f t="shared" si="11"/>
        <v>24.993944318713854</v>
      </c>
    </row>
    <row r="183" spans="1:8">
      <c r="A183">
        <v>89.1</v>
      </c>
      <c r="B183" s="3">
        <v>7850</v>
      </c>
      <c r="C183">
        <f t="shared" si="9"/>
        <v>46.799999999999272</v>
      </c>
      <c r="D183">
        <v>181000</v>
      </c>
      <c r="F183">
        <f t="shared" si="8"/>
        <v>181</v>
      </c>
      <c r="G183">
        <f t="shared" si="10"/>
        <v>0.43547106566402338</v>
      </c>
      <c r="H183">
        <f t="shared" si="11"/>
        <v>24.950654162612878</v>
      </c>
    </row>
    <row r="184" spans="1:8">
      <c r="A184">
        <v>90</v>
      </c>
      <c r="B184" s="3">
        <v>7864</v>
      </c>
      <c r="C184">
        <f t="shared" si="9"/>
        <v>50.400000000001455</v>
      </c>
      <c r="D184">
        <v>182000</v>
      </c>
      <c r="F184">
        <f t="shared" si="8"/>
        <v>182</v>
      </c>
      <c r="G184">
        <f t="shared" si="10"/>
        <v>0.42967158380853365</v>
      </c>
      <c r="H184">
        <f t="shared" si="11"/>
        <v>24.618368328930618</v>
      </c>
    </row>
    <row r="185" spans="1:8">
      <c r="A185">
        <v>90.8</v>
      </c>
      <c r="B185" s="3">
        <v>7877</v>
      </c>
      <c r="C185">
        <f t="shared" si="9"/>
        <v>46.799999999999272</v>
      </c>
      <c r="D185">
        <v>183000</v>
      </c>
      <c r="F185">
        <f t="shared" si="8"/>
        <v>183</v>
      </c>
      <c r="G185">
        <f t="shared" si="10"/>
        <v>0.42891549163690157</v>
      </c>
      <c r="H185">
        <f t="shared" si="11"/>
        <v>24.575047438573218</v>
      </c>
    </row>
    <row r="186" spans="1:8">
      <c r="A186">
        <v>91.8</v>
      </c>
      <c r="B186" s="3">
        <v>7889</v>
      </c>
      <c r="C186">
        <f t="shared" si="9"/>
        <v>43.200000000000728</v>
      </c>
      <c r="D186">
        <v>184000</v>
      </c>
      <c r="F186">
        <f t="shared" si="8"/>
        <v>184</v>
      </c>
      <c r="G186">
        <f t="shared" si="10"/>
        <v>0.43317263647732718</v>
      </c>
      <c r="H186">
        <f t="shared" si="11"/>
        <v>24.818963870705499</v>
      </c>
    </row>
    <row r="187" spans="1:8">
      <c r="A187">
        <v>92.7</v>
      </c>
      <c r="B187" s="3">
        <v>7903</v>
      </c>
      <c r="C187">
        <f t="shared" si="9"/>
        <v>50.399999999997817</v>
      </c>
      <c r="D187">
        <v>185000</v>
      </c>
      <c r="F187">
        <f t="shared" si="8"/>
        <v>185</v>
      </c>
      <c r="G187">
        <f t="shared" si="10"/>
        <v>0.42738011208008997</v>
      </c>
      <c r="H187">
        <f t="shared" si="11"/>
        <v>24.487076670017245</v>
      </c>
    </row>
    <row r="188" spans="1:8">
      <c r="A188">
        <v>93.6</v>
      </c>
      <c r="B188" s="3">
        <v>7917</v>
      </c>
      <c r="C188">
        <f t="shared" si="9"/>
        <v>50.400000000001455</v>
      </c>
      <c r="D188">
        <v>186000</v>
      </c>
      <c r="F188">
        <f t="shared" si="8"/>
        <v>186</v>
      </c>
      <c r="G188">
        <f t="shared" si="10"/>
        <v>0.42161200782525782</v>
      </c>
      <c r="H188">
        <f t="shared" si="11"/>
        <v>24.156588640423912</v>
      </c>
    </row>
    <row r="189" spans="1:8">
      <c r="A189">
        <v>94.5</v>
      </c>
      <c r="B189" s="3">
        <v>7930</v>
      </c>
      <c r="C189">
        <f t="shared" si="9"/>
        <v>46.799999999999272</v>
      </c>
      <c r="D189">
        <v>187000</v>
      </c>
      <c r="F189">
        <f t="shared" si="8"/>
        <v>187</v>
      </c>
      <c r="G189">
        <f t="shared" si="10"/>
        <v>0.41587335274989018</v>
      </c>
      <c r="H189">
        <f t="shared" si="11"/>
        <v>23.827787924524017</v>
      </c>
    </row>
    <row r="190" spans="1:8">
      <c r="A190">
        <v>95.4</v>
      </c>
      <c r="B190" s="3">
        <v>7944</v>
      </c>
      <c r="C190">
        <f t="shared" si="9"/>
        <v>50.400000000001455</v>
      </c>
      <c r="D190">
        <v>188000</v>
      </c>
      <c r="F190">
        <f t="shared" si="8"/>
        <v>188</v>
      </c>
      <c r="G190">
        <f t="shared" si="10"/>
        <v>0.43002090506416329</v>
      </c>
      <c r="H190">
        <f t="shared" si="11"/>
        <v>24.638382962572408</v>
      </c>
    </row>
    <row r="191" spans="1:8">
      <c r="A191">
        <v>96.4</v>
      </c>
      <c r="B191" s="3">
        <v>7958</v>
      </c>
      <c r="C191">
        <f t="shared" si="9"/>
        <v>50.399999999997817</v>
      </c>
      <c r="D191">
        <v>189000</v>
      </c>
      <c r="F191">
        <f t="shared" si="8"/>
        <v>189</v>
      </c>
      <c r="G191">
        <f t="shared" si="10"/>
        <v>0.42922469841838246</v>
      </c>
      <c r="H191">
        <f t="shared" si="11"/>
        <v>24.592763682148895</v>
      </c>
    </row>
    <row r="192" spans="1:8">
      <c r="A192">
        <v>97.2</v>
      </c>
      <c r="B192" s="3">
        <v>7972</v>
      </c>
      <c r="C192">
        <f t="shared" si="9"/>
        <v>50.400000000001455</v>
      </c>
      <c r="D192">
        <v>190000</v>
      </c>
      <c r="F192">
        <f t="shared" si="8"/>
        <v>190</v>
      </c>
      <c r="G192">
        <f t="shared" si="10"/>
        <v>0.43338048718776112</v>
      </c>
      <c r="H192">
        <f t="shared" si="11"/>
        <v>24.83087283918216</v>
      </c>
    </row>
    <row r="193" spans="1:8">
      <c r="A193">
        <v>98.1</v>
      </c>
      <c r="B193" s="3">
        <v>7986</v>
      </c>
      <c r="C193">
        <f t="shared" si="9"/>
        <v>50.400000000001455</v>
      </c>
      <c r="D193">
        <v>191000</v>
      </c>
      <c r="F193">
        <f t="shared" si="8"/>
        <v>191</v>
      </c>
      <c r="G193">
        <f t="shared" si="10"/>
        <v>0.38830901922873939</v>
      </c>
      <c r="H193">
        <f t="shared" si="11"/>
        <v>22.248467948671095</v>
      </c>
    </row>
    <row r="194" spans="1:8">
      <c r="A194">
        <v>98.9</v>
      </c>
      <c r="B194" s="3">
        <v>8000</v>
      </c>
      <c r="C194">
        <f t="shared" si="9"/>
        <v>50.399999999997817</v>
      </c>
      <c r="D194">
        <v>192000</v>
      </c>
      <c r="F194">
        <f t="shared" si="8"/>
        <v>192</v>
      </c>
      <c r="G194">
        <f t="shared" si="10"/>
        <v>0.39243939762555291</v>
      </c>
      <c r="H194">
        <f t="shared" si="11"/>
        <v>22.48512119860052</v>
      </c>
    </row>
    <row r="195" spans="1:8">
      <c r="A195">
        <v>100</v>
      </c>
      <c r="B195" s="3">
        <v>8014</v>
      </c>
      <c r="C195">
        <f t="shared" si="9"/>
        <v>50.400000000001455</v>
      </c>
      <c r="D195">
        <v>193000</v>
      </c>
      <c r="F195">
        <f t="shared" ref="F195:F258" si="12">D195/1000</f>
        <v>193</v>
      </c>
      <c r="G195">
        <f t="shared" si="10"/>
        <v>0.39655251004832121</v>
      </c>
      <c r="H195">
        <f t="shared" si="11"/>
        <v>22.720785181087972</v>
      </c>
    </row>
    <row r="196" spans="1:8">
      <c r="A196">
        <v>101</v>
      </c>
      <c r="B196" s="3">
        <v>8029</v>
      </c>
      <c r="C196">
        <f t="shared" ref="C196:C259" si="13">((B196*3.6)-(B195*3.6))</f>
        <v>54</v>
      </c>
      <c r="D196">
        <v>194000</v>
      </c>
      <c r="F196">
        <f t="shared" si="12"/>
        <v>194</v>
      </c>
      <c r="G196">
        <f t="shared" si="10"/>
        <v>0.39578943317144866</v>
      </c>
      <c r="H196">
        <f t="shared" si="11"/>
        <v>22.677064096599153</v>
      </c>
    </row>
    <row r="197" spans="1:8">
      <c r="A197" s="5">
        <v>102</v>
      </c>
      <c r="B197" s="3">
        <v>8045</v>
      </c>
      <c r="C197">
        <f t="shared" si="13"/>
        <v>57.599999999998545</v>
      </c>
      <c r="D197">
        <v>195000</v>
      </c>
      <c r="F197">
        <f t="shared" si="12"/>
        <v>195</v>
      </c>
      <c r="G197">
        <f t="shared" si="10"/>
        <v>0.40472143123286702</v>
      </c>
      <c r="H197">
        <f t="shared" si="11"/>
        <v>23.188829888137459</v>
      </c>
    </row>
    <row r="198" spans="1:8">
      <c r="A198" s="5">
        <v>102</v>
      </c>
      <c r="B198" s="3">
        <v>8060</v>
      </c>
      <c r="C198">
        <f t="shared" si="13"/>
        <v>54</v>
      </c>
      <c r="D198">
        <v>196000</v>
      </c>
      <c r="F198">
        <f t="shared" si="12"/>
        <v>196</v>
      </c>
      <c r="G198">
        <f t="shared" si="10"/>
        <v>0.40877193599841594</v>
      </c>
      <c r="H198">
        <f t="shared" si="11"/>
        <v>23.420906716101037</v>
      </c>
    </row>
    <row r="199" spans="1:8">
      <c r="A199" s="5">
        <v>103</v>
      </c>
      <c r="B199" s="3">
        <f>B198+(C198/3.6)</f>
        <v>8075</v>
      </c>
      <c r="C199">
        <f t="shared" si="13"/>
        <v>54</v>
      </c>
      <c r="D199">
        <v>197000</v>
      </c>
      <c r="E199">
        <v>75</v>
      </c>
      <c r="F199">
        <f t="shared" si="12"/>
        <v>197</v>
      </c>
      <c r="G199">
        <f t="shared" ref="G199:G262" si="14">ASIN((A204-A194)/((AVERAGE(B194:B204)/3600)*(F204-F194)))</f>
        <v>0.36940615234591984</v>
      </c>
      <c r="H199">
        <f t="shared" ref="H199:H262" si="15">DEGREES(G199)</f>
        <v>21.16541345558792</v>
      </c>
    </row>
    <row r="200" spans="1:8">
      <c r="A200">
        <v>104</v>
      </c>
      <c r="B200" s="3">
        <f t="shared" ref="B200:B201" si="16">B199+(C199/3.6)</f>
        <v>8090</v>
      </c>
      <c r="C200">
        <f t="shared" si="13"/>
        <v>54</v>
      </c>
      <c r="D200">
        <v>198000</v>
      </c>
      <c r="E200">
        <v>9002</v>
      </c>
      <c r="F200">
        <f t="shared" si="12"/>
        <v>198</v>
      </c>
      <c r="G200">
        <f t="shared" si="14"/>
        <v>0.36388879056056145</v>
      </c>
      <c r="H200">
        <f t="shared" si="15"/>
        <v>20.849291911240122</v>
      </c>
    </row>
    <row r="201" spans="1:8">
      <c r="A201">
        <v>105</v>
      </c>
      <c r="B201" s="3">
        <f t="shared" si="16"/>
        <v>8105</v>
      </c>
      <c r="C201">
        <f t="shared" si="13"/>
        <v>54</v>
      </c>
      <c r="D201">
        <v>199000</v>
      </c>
      <c r="E201">
        <v>107</v>
      </c>
      <c r="F201">
        <f t="shared" si="12"/>
        <v>199</v>
      </c>
      <c r="G201">
        <f t="shared" si="14"/>
        <v>0.36313307674686041</v>
      </c>
      <c r="H201">
        <f t="shared" si="15"/>
        <v>20.805992699195315</v>
      </c>
    </row>
    <row r="202" spans="1:8">
      <c r="A202">
        <v>106</v>
      </c>
      <c r="B202" s="3">
        <v>8124</v>
      </c>
      <c r="C202">
        <f t="shared" si="13"/>
        <v>68.400000000001455</v>
      </c>
      <c r="D202">
        <v>200000</v>
      </c>
      <c r="F202">
        <f t="shared" si="12"/>
        <v>200</v>
      </c>
      <c r="G202">
        <f t="shared" si="14"/>
        <v>0.36237208756997041</v>
      </c>
      <c r="H202">
        <f t="shared" si="15"/>
        <v>20.762391231104385</v>
      </c>
    </row>
    <row r="203" spans="1:8">
      <c r="A203">
        <v>107</v>
      </c>
      <c r="B203" s="3">
        <v>8140</v>
      </c>
      <c r="C203">
        <f t="shared" si="13"/>
        <v>57.599999999998545</v>
      </c>
      <c r="D203">
        <v>201000</v>
      </c>
      <c r="F203">
        <f t="shared" si="12"/>
        <v>201</v>
      </c>
      <c r="G203">
        <f t="shared" si="14"/>
        <v>0.40933928244198448</v>
      </c>
      <c r="H203">
        <f t="shared" si="15"/>
        <v>23.453413272839274</v>
      </c>
    </row>
    <row r="204" spans="1:8">
      <c r="A204">
        <v>107</v>
      </c>
      <c r="B204" s="3">
        <v>8156</v>
      </c>
      <c r="C204">
        <f t="shared" si="13"/>
        <v>57.600000000002183</v>
      </c>
      <c r="D204">
        <v>202000</v>
      </c>
      <c r="F204">
        <f t="shared" si="12"/>
        <v>202</v>
      </c>
      <c r="G204">
        <f t="shared" si="14"/>
        <v>0.40845464433375317</v>
      </c>
      <c r="H204">
        <f t="shared" si="15"/>
        <v>23.402727242841181</v>
      </c>
    </row>
    <row r="205" spans="1:8">
      <c r="A205">
        <v>108</v>
      </c>
      <c r="B205" s="3">
        <v>8173</v>
      </c>
      <c r="C205">
        <f t="shared" si="13"/>
        <v>61.19999999999709</v>
      </c>
      <c r="D205">
        <v>203000</v>
      </c>
      <c r="F205">
        <f t="shared" si="12"/>
        <v>203</v>
      </c>
      <c r="G205">
        <f t="shared" si="14"/>
        <v>0.36006253481028616</v>
      </c>
      <c r="H205">
        <f t="shared" si="15"/>
        <v>20.630063605411685</v>
      </c>
    </row>
    <row r="206" spans="1:8">
      <c r="A206">
        <v>109</v>
      </c>
      <c r="B206" s="3">
        <v>8191</v>
      </c>
      <c r="C206">
        <f t="shared" si="13"/>
        <v>64.80000000000291</v>
      </c>
      <c r="D206">
        <v>204000</v>
      </c>
      <c r="F206">
        <f t="shared" si="12"/>
        <v>204</v>
      </c>
      <c r="G206">
        <f t="shared" si="14"/>
        <v>0.35927713694696389</v>
      </c>
      <c r="H206">
        <f t="shared" si="15"/>
        <v>20.585063622604725</v>
      </c>
    </row>
    <row r="207" spans="1:8">
      <c r="A207">
        <v>110</v>
      </c>
      <c r="B207" s="3">
        <v>8208</v>
      </c>
      <c r="C207">
        <f t="shared" si="13"/>
        <v>61.19999999999709</v>
      </c>
      <c r="D207">
        <v>205000</v>
      </c>
      <c r="F207">
        <f t="shared" si="12"/>
        <v>205</v>
      </c>
      <c r="G207">
        <f t="shared" si="14"/>
        <v>0.35848279105570802</v>
      </c>
      <c r="H207">
        <f t="shared" si="15"/>
        <v>20.539550955562206</v>
      </c>
    </row>
    <row r="208" spans="1:8">
      <c r="A208">
        <v>111</v>
      </c>
      <c r="B208" s="3">
        <v>8225</v>
      </c>
      <c r="C208">
        <f t="shared" si="13"/>
        <v>61.200000000000728</v>
      </c>
      <c r="D208">
        <v>206000</v>
      </c>
      <c r="F208">
        <f t="shared" si="12"/>
        <v>206</v>
      </c>
      <c r="G208">
        <f t="shared" si="14"/>
        <v>0.35769616428913553</v>
      </c>
      <c r="H208">
        <f t="shared" si="15"/>
        <v>20.494480561785579</v>
      </c>
    </row>
    <row r="209" spans="1:8">
      <c r="A209">
        <v>112</v>
      </c>
      <c r="B209" s="4">
        <f>E209-1000</f>
        <v>8243</v>
      </c>
      <c r="C209">
        <f t="shared" si="13"/>
        <v>64.799999999999272</v>
      </c>
      <c r="D209">
        <v>207000</v>
      </c>
      <c r="E209">
        <v>9243</v>
      </c>
      <c r="F209">
        <f t="shared" si="12"/>
        <v>207</v>
      </c>
      <c r="G209">
        <f t="shared" si="14"/>
        <v>0.35690483942104428</v>
      </c>
      <c r="H209">
        <f t="shared" si="15"/>
        <v>20.449140986620204</v>
      </c>
    </row>
    <row r="210" spans="1:8">
      <c r="A210">
        <v>112</v>
      </c>
      <c r="B210" s="4">
        <f t="shared" ref="B210:B235" si="17">E210-1000</f>
        <v>8260</v>
      </c>
      <c r="C210">
        <f t="shared" si="13"/>
        <v>61.200000000000728</v>
      </c>
      <c r="D210">
        <v>208000</v>
      </c>
      <c r="E210">
        <v>9260</v>
      </c>
      <c r="F210">
        <f t="shared" si="12"/>
        <v>208</v>
      </c>
      <c r="G210">
        <f t="shared" si="14"/>
        <v>0.35610071698060952</v>
      </c>
      <c r="H210">
        <f t="shared" si="15"/>
        <v>20.403068164571533</v>
      </c>
    </row>
    <row r="211" spans="1:8">
      <c r="A211">
        <v>113</v>
      </c>
      <c r="B211" s="4">
        <f t="shared" si="17"/>
        <v>8278</v>
      </c>
      <c r="C211">
        <f t="shared" si="13"/>
        <v>64.799999999999272</v>
      </c>
      <c r="D211">
        <v>209000</v>
      </c>
      <c r="E211">
        <v>9278</v>
      </c>
      <c r="F211">
        <f t="shared" si="12"/>
        <v>209</v>
      </c>
      <c r="G211">
        <f t="shared" si="14"/>
        <v>0.3552962204131227</v>
      </c>
      <c r="H211">
        <f t="shared" si="15"/>
        <v>20.356973906621779</v>
      </c>
    </row>
    <row r="212" spans="1:8">
      <c r="A212">
        <v>114</v>
      </c>
      <c r="B212" s="4">
        <f t="shared" si="17"/>
        <v>8296</v>
      </c>
      <c r="C212">
        <f t="shared" si="13"/>
        <v>64.80000000000291</v>
      </c>
      <c r="D212">
        <v>210000</v>
      </c>
      <c r="E212">
        <v>9296</v>
      </c>
      <c r="F212">
        <f t="shared" si="12"/>
        <v>210</v>
      </c>
      <c r="G212">
        <f t="shared" si="14"/>
        <v>0.35449137994432184</v>
      </c>
      <c r="H212">
        <f t="shared" si="15"/>
        <v>20.310859944578159</v>
      </c>
    </row>
    <row r="213" spans="1:8">
      <c r="A213">
        <v>115</v>
      </c>
      <c r="B213" s="4">
        <f t="shared" si="17"/>
        <v>8314</v>
      </c>
      <c r="C213">
        <f t="shared" si="13"/>
        <v>64.799999999999272</v>
      </c>
      <c r="D213">
        <v>211000</v>
      </c>
      <c r="E213">
        <v>9314</v>
      </c>
      <c r="F213">
        <f t="shared" si="12"/>
        <v>211</v>
      </c>
      <c r="G213">
        <f t="shared" si="14"/>
        <v>0.35368218898660519</v>
      </c>
      <c r="H213">
        <f t="shared" si="15"/>
        <v>20.264496717880846</v>
      </c>
    </row>
    <row r="214" spans="1:8">
      <c r="A214">
        <v>115</v>
      </c>
      <c r="B214" s="4">
        <f t="shared" si="17"/>
        <v>8332</v>
      </c>
      <c r="C214">
        <f t="shared" si="13"/>
        <v>64.799999999999272</v>
      </c>
      <c r="D214">
        <v>212000</v>
      </c>
      <c r="E214">
        <v>9332</v>
      </c>
      <c r="F214">
        <f t="shared" si="12"/>
        <v>212</v>
      </c>
      <c r="G214">
        <f t="shared" si="14"/>
        <v>0.30719800031668748</v>
      </c>
      <c r="H214">
        <f t="shared" si="15"/>
        <v>17.601148893004719</v>
      </c>
    </row>
    <row r="215" spans="1:8">
      <c r="A215">
        <v>116</v>
      </c>
      <c r="B215" s="4">
        <f t="shared" si="17"/>
        <v>8352</v>
      </c>
      <c r="C215">
        <f t="shared" si="13"/>
        <v>72</v>
      </c>
      <c r="D215">
        <v>213000</v>
      </c>
      <c r="E215">
        <v>9352</v>
      </c>
      <c r="F215">
        <f t="shared" si="12"/>
        <v>213</v>
      </c>
      <c r="G215">
        <f t="shared" si="14"/>
        <v>0.35205110075764057</v>
      </c>
      <c r="H215">
        <f t="shared" si="15"/>
        <v>20.171042246347703</v>
      </c>
    </row>
    <row r="216" spans="1:8">
      <c r="A216">
        <v>117</v>
      </c>
      <c r="B216" s="4">
        <f t="shared" si="17"/>
        <v>8370</v>
      </c>
      <c r="C216">
        <f t="shared" si="13"/>
        <v>64.799999999999272</v>
      </c>
      <c r="D216">
        <v>214000</v>
      </c>
      <c r="E216">
        <v>9370</v>
      </c>
      <c r="F216">
        <f t="shared" si="12"/>
        <v>214</v>
      </c>
      <c r="G216">
        <f t="shared" si="14"/>
        <v>0.35123733450387035</v>
      </c>
      <c r="H216">
        <f t="shared" si="15"/>
        <v>20.124416874496497</v>
      </c>
    </row>
    <row r="217" spans="1:8">
      <c r="A217">
        <v>118</v>
      </c>
      <c r="B217" s="4">
        <f t="shared" si="17"/>
        <v>8389</v>
      </c>
      <c r="C217">
        <f t="shared" si="13"/>
        <v>68.400000000001455</v>
      </c>
      <c r="D217">
        <v>215000</v>
      </c>
      <c r="E217">
        <v>9389</v>
      </c>
      <c r="F217">
        <f t="shared" si="12"/>
        <v>215</v>
      </c>
      <c r="G217">
        <f t="shared" si="14"/>
        <v>0.35041948556194569</v>
      </c>
      <c r="H217">
        <f t="shared" si="15"/>
        <v>20.077557581844975</v>
      </c>
    </row>
    <row r="218" spans="1:8">
      <c r="A218">
        <v>119</v>
      </c>
      <c r="B218" s="4">
        <f t="shared" si="17"/>
        <v>8408</v>
      </c>
      <c r="C218">
        <f t="shared" si="13"/>
        <v>68.399999999997817</v>
      </c>
      <c r="D218">
        <v>216000</v>
      </c>
      <c r="E218">
        <v>9408</v>
      </c>
      <c r="F218">
        <f t="shared" si="12"/>
        <v>216</v>
      </c>
      <c r="G218">
        <f t="shared" si="14"/>
        <v>0.30438325327085536</v>
      </c>
      <c r="H218">
        <f t="shared" si="15"/>
        <v>17.439875766881624</v>
      </c>
    </row>
    <row r="219" spans="1:8">
      <c r="A219">
        <v>119</v>
      </c>
      <c r="B219" s="4">
        <f t="shared" si="17"/>
        <v>8428</v>
      </c>
      <c r="C219">
        <f t="shared" si="13"/>
        <v>72</v>
      </c>
      <c r="D219">
        <v>217000</v>
      </c>
      <c r="E219">
        <v>9428</v>
      </c>
      <c r="F219">
        <f t="shared" si="12"/>
        <v>217</v>
      </c>
      <c r="G219">
        <f t="shared" si="14"/>
        <v>0.34877187949064914</v>
      </c>
      <c r="H219">
        <f t="shared" si="15"/>
        <v>19.983156707659553</v>
      </c>
    </row>
    <row r="220" spans="1:8">
      <c r="A220">
        <v>120</v>
      </c>
      <c r="B220" s="4">
        <f t="shared" si="17"/>
        <v>8446</v>
      </c>
      <c r="C220">
        <f t="shared" si="13"/>
        <v>64.80000000000291</v>
      </c>
      <c r="D220">
        <v>218000</v>
      </c>
      <c r="E220">
        <v>9446</v>
      </c>
      <c r="F220">
        <f t="shared" si="12"/>
        <v>218</v>
      </c>
      <c r="G220">
        <f t="shared" si="14"/>
        <v>0.34794229157587603</v>
      </c>
      <c r="H220">
        <f t="shared" si="15"/>
        <v>19.935624821407995</v>
      </c>
    </row>
    <row r="221" spans="1:8">
      <c r="A221">
        <v>121</v>
      </c>
      <c r="B221" s="4">
        <f t="shared" si="17"/>
        <v>8464</v>
      </c>
      <c r="C221">
        <f t="shared" si="13"/>
        <v>64.799999999999272</v>
      </c>
      <c r="D221">
        <v>219000</v>
      </c>
      <c r="E221">
        <v>9464</v>
      </c>
      <c r="F221">
        <f t="shared" si="12"/>
        <v>219</v>
      </c>
      <c r="G221">
        <f t="shared" si="14"/>
        <v>0.34711672863097476</v>
      </c>
      <c r="H221">
        <f t="shared" si="15"/>
        <v>19.888323548942761</v>
      </c>
    </row>
    <row r="222" spans="1:8">
      <c r="A222">
        <v>122</v>
      </c>
      <c r="B222" s="4">
        <f t="shared" si="17"/>
        <v>8484</v>
      </c>
      <c r="C222">
        <f t="shared" si="13"/>
        <v>72</v>
      </c>
      <c r="D222">
        <v>220000</v>
      </c>
      <c r="E222">
        <v>9484</v>
      </c>
      <c r="F222">
        <f t="shared" si="12"/>
        <v>220</v>
      </c>
      <c r="G222">
        <f t="shared" si="14"/>
        <v>0.30153046489877561</v>
      </c>
      <c r="H222">
        <f t="shared" si="15"/>
        <v>17.276423033317457</v>
      </c>
    </row>
    <row r="223" spans="1:8">
      <c r="A223">
        <v>122</v>
      </c>
      <c r="B223" s="4">
        <f t="shared" si="17"/>
        <v>8504</v>
      </c>
      <c r="C223">
        <f t="shared" si="13"/>
        <v>72</v>
      </c>
      <c r="D223">
        <v>221000</v>
      </c>
      <c r="E223">
        <v>9504</v>
      </c>
      <c r="F223">
        <f t="shared" si="12"/>
        <v>221</v>
      </c>
      <c r="G223">
        <f t="shared" si="14"/>
        <v>0.30081579127574681</v>
      </c>
      <c r="H223">
        <f t="shared" si="15"/>
        <v>17.235475250988582</v>
      </c>
    </row>
    <row r="224" spans="1:8">
      <c r="A224">
        <v>123</v>
      </c>
      <c r="B224" s="4">
        <f t="shared" si="17"/>
        <v>8524</v>
      </c>
      <c r="C224">
        <f t="shared" si="13"/>
        <v>72</v>
      </c>
      <c r="D224">
        <v>222000</v>
      </c>
      <c r="E224">
        <v>9524</v>
      </c>
      <c r="F224">
        <f t="shared" si="12"/>
        <v>222</v>
      </c>
      <c r="G224">
        <f t="shared" si="14"/>
        <v>0.34462943645077815</v>
      </c>
      <c r="H224">
        <f t="shared" si="15"/>
        <v>19.745812204601602</v>
      </c>
    </row>
    <row r="225" spans="1:8">
      <c r="A225">
        <v>124</v>
      </c>
      <c r="B225" s="4">
        <f t="shared" si="17"/>
        <v>8544</v>
      </c>
      <c r="C225">
        <f t="shared" si="13"/>
        <v>72</v>
      </c>
      <c r="D225">
        <v>223000</v>
      </c>
      <c r="E225">
        <v>9544</v>
      </c>
      <c r="F225">
        <f t="shared" si="12"/>
        <v>223</v>
      </c>
      <c r="G225">
        <f t="shared" si="14"/>
        <v>0.34379698624600058</v>
      </c>
      <c r="H225">
        <f t="shared" si="15"/>
        <v>19.698116321213046</v>
      </c>
    </row>
    <row r="226" spans="1:8">
      <c r="A226">
        <v>125</v>
      </c>
      <c r="B226" s="4">
        <f t="shared" si="17"/>
        <v>8564</v>
      </c>
      <c r="C226">
        <f t="shared" si="13"/>
        <v>72</v>
      </c>
      <c r="D226">
        <v>224000</v>
      </c>
      <c r="E226">
        <v>9564</v>
      </c>
      <c r="F226">
        <f t="shared" si="12"/>
        <v>224</v>
      </c>
      <c r="G226">
        <f t="shared" si="14"/>
        <v>0.29866286308836282</v>
      </c>
      <c r="H226">
        <f t="shared" si="15"/>
        <v>17.112121552256728</v>
      </c>
    </row>
    <row r="227" spans="1:8">
      <c r="A227">
        <v>125</v>
      </c>
      <c r="B227" s="4">
        <f t="shared" si="17"/>
        <v>8584</v>
      </c>
      <c r="C227">
        <f t="shared" si="13"/>
        <v>72</v>
      </c>
      <c r="D227">
        <v>225000</v>
      </c>
      <c r="E227">
        <v>9584</v>
      </c>
      <c r="F227">
        <f t="shared" si="12"/>
        <v>225</v>
      </c>
      <c r="G227">
        <f t="shared" si="14"/>
        <v>0.29793590130315351</v>
      </c>
      <c r="H227">
        <f t="shared" si="15"/>
        <v>17.07046971009694</v>
      </c>
    </row>
    <row r="228" spans="1:8">
      <c r="A228">
        <v>126</v>
      </c>
      <c r="B228" s="4">
        <f t="shared" si="17"/>
        <v>8604</v>
      </c>
      <c r="C228">
        <f t="shared" si="13"/>
        <v>72</v>
      </c>
      <c r="D228">
        <v>226000</v>
      </c>
      <c r="E228">
        <v>9604</v>
      </c>
      <c r="F228">
        <f t="shared" si="12"/>
        <v>226</v>
      </c>
      <c r="G228">
        <f t="shared" si="14"/>
        <v>0.34127907203719288</v>
      </c>
      <c r="H228">
        <f t="shared" si="15"/>
        <v>19.55385046387234</v>
      </c>
    </row>
    <row r="229" spans="1:8">
      <c r="A229">
        <v>127</v>
      </c>
      <c r="B229" s="4">
        <f t="shared" si="17"/>
        <v>8624</v>
      </c>
      <c r="C229">
        <f t="shared" si="13"/>
        <v>72</v>
      </c>
      <c r="D229">
        <v>227000</v>
      </c>
      <c r="E229">
        <v>9624</v>
      </c>
      <c r="F229">
        <f t="shared" si="12"/>
        <v>227</v>
      </c>
      <c r="G229">
        <f t="shared" si="14"/>
        <v>0.29648949034502248</v>
      </c>
      <c r="H229">
        <f t="shared" si="15"/>
        <v>16.987596466754557</v>
      </c>
    </row>
    <row r="230" spans="1:8">
      <c r="A230">
        <v>128</v>
      </c>
      <c r="B230" s="4">
        <f t="shared" si="17"/>
        <v>8646</v>
      </c>
      <c r="C230">
        <f t="shared" si="13"/>
        <v>79.200000000000728</v>
      </c>
      <c r="D230">
        <v>228000</v>
      </c>
      <c r="E230">
        <v>9646</v>
      </c>
      <c r="F230">
        <f t="shared" si="12"/>
        <v>228</v>
      </c>
      <c r="G230">
        <f t="shared" si="14"/>
        <v>0.29576681530088839</v>
      </c>
      <c r="H230">
        <f t="shared" si="15"/>
        <v>16.946190236766245</v>
      </c>
    </row>
    <row r="231" spans="1:8">
      <c r="A231">
        <v>128</v>
      </c>
      <c r="B231" s="4">
        <f t="shared" si="17"/>
        <v>8666</v>
      </c>
      <c r="C231">
        <f t="shared" si="13"/>
        <v>72</v>
      </c>
      <c r="D231">
        <v>229000</v>
      </c>
      <c r="E231">
        <v>9666</v>
      </c>
      <c r="F231">
        <f t="shared" si="12"/>
        <v>229</v>
      </c>
      <c r="G231">
        <f t="shared" si="14"/>
        <v>0.29504133352552503</v>
      </c>
      <c r="H231">
        <f t="shared" si="15"/>
        <v>16.904623192924266</v>
      </c>
    </row>
    <row r="232" spans="1:8">
      <c r="A232">
        <v>129</v>
      </c>
      <c r="B232" s="4">
        <f t="shared" si="17"/>
        <v>8687</v>
      </c>
      <c r="C232">
        <f t="shared" si="13"/>
        <v>75.599999999998545</v>
      </c>
      <c r="D232">
        <v>230000</v>
      </c>
      <c r="E232">
        <v>9687</v>
      </c>
      <c r="F232">
        <f t="shared" si="12"/>
        <v>230</v>
      </c>
      <c r="G232">
        <f t="shared" si="14"/>
        <v>0.29431311316356618</v>
      </c>
      <c r="H232">
        <f t="shared" si="15"/>
        <v>16.862899239628533</v>
      </c>
    </row>
    <row r="233" spans="1:8">
      <c r="A233">
        <v>130</v>
      </c>
      <c r="B233" s="4">
        <f t="shared" si="17"/>
        <v>8707</v>
      </c>
      <c r="C233">
        <f t="shared" si="13"/>
        <v>72</v>
      </c>
      <c r="D233">
        <v>231000</v>
      </c>
      <c r="E233">
        <v>9707</v>
      </c>
      <c r="F233">
        <f t="shared" si="12"/>
        <v>231</v>
      </c>
      <c r="G233">
        <f t="shared" si="14"/>
        <v>0.29358222202596823</v>
      </c>
      <c r="H233">
        <f t="shared" si="15"/>
        <v>16.821022262160657</v>
      </c>
    </row>
    <row r="234" spans="1:8">
      <c r="A234">
        <v>130</v>
      </c>
      <c r="B234" s="4">
        <f t="shared" si="17"/>
        <v>8728</v>
      </c>
      <c r="C234">
        <f t="shared" si="13"/>
        <v>75.599999999998545</v>
      </c>
      <c r="D234">
        <v>232000</v>
      </c>
      <c r="E234">
        <v>9728</v>
      </c>
      <c r="F234">
        <f t="shared" si="12"/>
        <v>232</v>
      </c>
      <c r="G234">
        <f t="shared" si="14"/>
        <v>0.29284872757951291</v>
      </c>
      <c r="H234">
        <f t="shared" si="15"/>
        <v>16.778996126082482</v>
      </c>
    </row>
    <row r="235" spans="1:8">
      <c r="A235">
        <v>131</v>
      </c>
      <c r="B235" s="4">
        <f t="shared" si="17"/>
        <v>8749</v>
      </c>
      <c r="C235">
        <f t="shared" si="13"/>
        <v>75.600000000002183</v>
      </c>
      <c r="D235">
        <v>233000</v>
      </c>
      <c r="E235">
        <v>9749</v>
      </c>
      <c r="F235">
        <f t="shared" si="12"/>
        <v>233</v>
      </c>
      <c r="G235">
        <f t="shared" si="14"/>
        <v>0.29211269693658759</v>
      </c>
      <c r="H235">
        <f t="shared" si="15"/>
        <v>16.73682467665056</v>
      </c>
    </row>
    <row r="236" spans="1:8">
      <c r="A236">
        <v>132</v>
      </c>
      <c r="B236" s="3">
        <v>8771</v>
      </c>
      <c r="C236">
        <f t="shared" si="13"/>
        <v>79.200000000000728</v>
      </c>
      <c r="D236">
        <v>234000</v>
      </c>
      <c r="F236">
        <f t="shared" si="12"/>
        <v>234</v>
      </c>
      <c r="G236">
        <f t="shared" si="14"/>
        <v>0.29138041305264112</v>
      </c>
      <c r="H236">
        <f t="shared" si="15"/>
        <v>16.69486790069498</v>
      </c>
    </row>
    <row r="237" spans="1:8">
      <c r="A237">
        <v>132</v>
      </c>
      <c r="B237" s="3">
        <v>8793</v>
      </c>
      <c r="C237">
        <f t="shared" si="13"/>
        <v>79.19999999999709</v>
      </c>
      <c r="D237">
        <v>235000</v>
      </c>
      <c r="F237">
        <f t="shared" si="12"/>
        <v>235</v>
      </c>
      <c r="G237">
        <f t="shared" si="14"/>
        <v>0.29064566225839678</v>
      </c>
      <c r="H237">
        <f t="shared" si="15"/>
        <v>16.652769781190894</v>
      </c>
    </row>
    <row r="238" spans="1:8">
      <c r="A238">
        <v>133</v>
      </c>
      <c r="B238" s="3">
        <v>8815</v>
      </c>
      <c r="C238">
        <f t="shared" si="13"/>
        <v>79.200000000000728</v>
      </c>
      <c r="D238">
        <v>236000</v>
      </c>
      <c r="F238">
        <f t="shared" si="12"/>
        <v>236</v>
      </c>
      <c r="G238">
        <f t="shared" si="14"/>
        <v>0.28991158690581009</v>
      </c>
      <c r="H238">
        <f t="shared" si="15"/>
        <v>16.6107103616431</v>
      </c>
    </row>
    <row r="239" spans="1:8">
      <c r="A239">
        <v>134</v>
      </c>
      <c r="B239" s="3">
        <v>8837</v>
      </c>
      <c r="C239">
        <f t="shared" si="13"/>
        <v>79.200000000000728</v>
      </c>
      <c r="D239">
        <v>237000</v>
      </c>
      <c r="F239">
        <f t="shared" si="12"/>
        <v>237</v>
      </c>
      <c r="G239">
        <f t="shared" si="14"/>
        <v>0.28917208383047105</v>
      </c>
      <c r="H239">
        <f t="shared" si="15"/>
        <v>16.568339956489226</v>
      </c>
    </row>
    <row r="240" spans="1:8">
      <c r="A240">
        <v>135</v>
      </c>
      <c r="B240" s="3">
        <v>8859</v>
      </c>
      <c r="C240">
        <f t="shared" si="13"/>
        <v>79.200000000000728</v>
      </c>
      <c r="D240">
        <v>238000</v>
      </c>
      <c r="F240">
        <f t="shared" si="12"/>
        <v>238</v>
      </c>
      <c r="G240">
        <f t="shared" si="14"/>
        <v>0.28843031052292484</v>
      </c>
      <c r="H240">
        <f t="shared" si="15"/>
        <v>16.52583947661137</v>
      </c>
    </row>
    <row r="241" spans="1:8">
      <c r="A241">
        <v>135</v>
      </c>
      <c r="B241" s="4">
        <f>E241-1000</f>
        <v>8881</v>
      </c>
      <c r="C241">
        <f t="shared" si="13"/>
        <v>79.200000000000728</v>
      </c>
      <c r="D241">
        <v>239000</v>
      </c>
      <c r="E241">
        <v>9881</v>
      </c>
      <c r="F241">
        <f t="shared" si="12"/>
        <v>239</v>
      </c>
      <c r="G241">
        <f t="shared" si="14"/>
        <v>0.28768936049750776</v>
      </c>
      <c r="H241">
        <f t="shared" si="15"/>
        <v>16.483386167324859</v>
      </c>
    </row>
    <row r="242" spans="1:8">
      <c r="A242">
        <v>136</v>
      </c>
      <c r="B242" s="4">
        <f t="shared" ref="B242:B246" si="18">E242-1000</f>
        <v>8903</v>
      </c>
      <c r="C242">
        <f t="shared" si="13"/>
        <v>79.19999999999709</v>
      </c>
      <c r="D242">
        <v>240000</v>
      </c>
      <c r="E242">
        <v>9903</v>
      </c>
      <c r="F242">
        <f t="shared" si="12"/>
        <v>240</v>
      </c>
      <c r="G242">
        <f t="shared" si="14"/>
        <v>0.28694623762294147</v>
      </c>
      <c r="H242">
        <f t="shared" si="15"/>
        <v>16.440808362952581</v>
      </c>
    </row>
    <row r="243" spans="1:8">
      <c r="A243">
        <v>137</v>
      </c>
      <c r="B243" s="4">
        <f t="shared" si="18"/>
        <v>8925</v>
      </c>
      <c r="C243">
        <f t="shared" si="13"/>
        <v>79.200000000000728</v>
      </c>
      <c r="D243">
        <v>241000</v>
      </c>
      <c r="E243">
        <v>9925</v>
      </c>
      <c r="F243">
        <f t="shared" si="12"/>
        <v>241</v>
      </c>
      <c r="G243">
        <f t="shared" si="14"/>
        <v>0.28620400294228876</v>
      </c>
      <c r="H243">
        <f t="shared" si="15"/>
        <v>16.398281448342942</v>
      </c>
    </row>
    <row r="244" spans="1:8">
      <c r="A244">
        <v>137</v>
      </c>
      <c r="B244" s="4">
        <f t="shared" si="18"/>
        <v>8948</v>
      </c>
      <c r="C244">
        <f t="shared" si="13"/>
        <v>82.799999999999272</v>
      </c>
      <c r="D244">
        <v>242000</v>
      </c>
      <c r="E244">
        <v>9948</v>
      </c>
      <c r="F244">
        <f t="shared" si="12"/>
        <v>242</v>
      </c>
      <c r="G244">
        <f t="shared" si="14"/>
        <v>0.28546267261894598</v>
      </c>
      <c r="H244">
        <f t="shared" si="15"/>
        <v>16.355806349590331</v>
      </c>
    </row>
    <row r="245" spans="1:8">
      <c r="A245">
        <v>138</v>
      </c>
      <c r="B245" s="4">
        <f t="shared" si="18"/>
        <v>8971</v>
      </c>
      <c r="C245">
        <f t="shared" si="13"/>
        <v>82.80000000000291</v>
      </c>
      <c r="D245">
        <v>243000</v>
      </c>
      <c r="E245">
        <v>9971</v>
      </c>
      <c r="F245">
        <f t="shared" si="12"/>
        <v>243</v>
      </c>
      <c r="G245">
        <f t="shared" si="14"/>
        <v>0.24314752538552784</v>
      </c>
      <c r="H245">
        <f t="shared" si="15"/>
        <v>13.93132700364079</v>
      </c>
    </row>
    <row r="246" spans="1:8">
      <c r="A246">
        <v>139</v>
      </c>
      <c r="B246" s="4">
        <f t="shared" si="18"/>
        <v>8993</v>
      </c>
      <c r="C246">
        <f t="shared" si="13"/>
        <v>79.19999999999709</v>
      </c>
      <c r="D246">
        <v>244000</v>
      </c>
      <c r="E246">
        <v>9993</v>
      </c>
      <c r="F246">
        <f t="shared" si="12"/>
        <v>244</v>
      </c>
      <c r="G246">
        <f t="shared" si="14"/>
        <v>0.28396803882209753</v>
      </c>
      <c r="H246">
        <f t="shared" si="15"/>
        <v>16.270170141113301</v>
      </c>
    </row>
    <row r="247" spans="1:8">
      <c r="A247">
        <v>139</v>
      </c>
      <c r="B247" s="3">
        <v>9017</v>
      </c>
      <c r="C247">
        <f t="shared" si="13"/>
        <v>86.400000000001455</v>
      </c>
      <c r="D247">
        <v>245000</v>
      </c>
      <c r="F247">
        <f t="shared" si="12"/>
        <v>245</v>
      </c>
      <c r="G247">
        <f t="shared" si="14"/>
        <v>0.24187739069629982</v>
      </c>
      <c r="H247">
        <f t="shared" si="15"/>
        <v>13.858553646534864</v>
      </c>
    </row>
    <row r="248" spans="1:8">
      <c r="A248">
        <v>140</v>
      </c>
      <c r="B248" s="3">
        <v>9040</v>
      </c>
      <c r="C248">
        <f t="shared" si="13"/>
        <v>82.799999999999272</v>
      </c>
      <c r="D248">
        <v>246000</v>
      </c>
      <c r="F248">
        <f t="shared" si="12"/>
        <v>246</v>
      </c>
      <c r="G248">
        <f t="shared" si="14"/>
        <v>0.24124238926588795</v>
      </c>
      <c r="H248">
        <f t="shared" si="15"/>
        <v>13.822170744587494</v>
      </c>
    </row>
    <row r="249" spans="1:8">
      <c r="A249">
        <v>141</v>
      </c>
      <c r="B249" s="3">
        <v>9063</v>
      </c>
      <c r="C249">
        <f t="shared" si="13"/>
        <v>82.799999999999272</v>
      </c>
      <c r="D249">
        <v>247000</v>
      </c>
      <c r="F249">
        <f t="shared" si="12"/>
        <v>247</v>
      </c>
      <c r="G249">
        <f t="shared" si="14"/>
        <v>0.28171788014776927</v>
      </c>
      <c r="H249">
        <f t="shared" si="15"/>
        <v>16.141245545839539</v>
      </c>
    </row>
    <row r="250" spans="1:8">
      <c r="A250">
        <v>141</v>
      </c>
      <c r="B250" s="3">
        <v>9088</v>
      </c>
      <c r="C250">
        <f t="shared" si="13"/>
        <v>90</v>
      </c>
      <c r="D250">
        <v>248000</v>
      </c>
      <c r="F250">
        <f t="shared" si="12"/>
        <v>248</v>
      </c>
      <c r="G250">
        <f t="shared" si="14"/>
        <v>0.23996775075830767</v>
      </c>
      <c r="H250">
        <f t="shared" si="15"/>
        <v>13.74913933769829</v>
      </c>
    </row>
    <row r="251" spans="1:8">
      <c r="A251">
        <v>142</v>
      </c>
      <c r="B251" s="3">
        <v>9112</v>
      </c>
      <c r="C251">
        <f t="shared" si="13"/>
        <v>86.400000000005093</v>
      </c>
      <c r="D251">
        <v>249000</v>
      </c>
      <c r="F251">
        <f t="shared" si="12"/>
        <v>249</v>
      </c>
      <c r="G251">
        <f t="shared" si="14"/>
        <v>0.23933308528024988</v>
      </c>
      <c r="H251">
        <f t="shared" si="15"/>
        <v>13.712775684402926</v>
      </c>
    </row>
    <row r="252" spans="1:8">
      <c r="A252">
        <v>142</v>
      </c>
      <c r="B252" s="3">
        <v>9136</v>
      </c>
      <c r="C252">
        <f t="shared" si="13"/>
        <v>86.399999999994179</v>
      </c>
      <c r="D252">
        <v>250000</v>
      </c>
      <c r="F252">
        <f t="shared" si="12"/>
        <v>250</v>
      </c>
      <c r="G252">
        <f t="shared" si="14"/>
        <v>0.27946360995806857</v>
      </c>
      <c r="H252">
        <f t="shared" si="15"/>
        <v>16.012085378087534</v>
      </c>
    </row>
    <row r="253" spans="1:8">
      <c r="A253">
        <v>143</v>
      </c>
      <c r="B253" s="3">
        <v>9159</v>
      </c>
      <c r="C253">
        <f t="shared" si="13"/>
        <v>82.80000000000291</v>
      </c>
      <c r="D253">
        <v>251000</v>
      </c>
      <c r="F253">
        <f t="shared" si="12"/>
        <v>251</v>
      </c>
      <c r="G253">
        <f t="shared" si="14"/>
        <v>0.23805701246333794</v>
      </c>
      <c r="H253">
        <f t="shared" si="15"/>
        <v>13.639662097642502</v>
      </c>
    </row>
    <row r="254" spans="1:8">
      <c r="A254">
        <v>144</v>
      </c>
      <c r="B254" s="3">
        <v>9183</v>
      </c>
      <c r="C254">
        <f t="shared" si="13"/>
        <v>86.400000000001455</v>
      </c>
      <c r="D254">
        <v>252000</v>
      </c>
      <c r="F254">
        <f t="shared" si="12"/>
        <v>252</v>
      </c>
      <c r="G254">
        <f t="shared" si="14"/>
        <v>0.23741812708110738</v>
      </c>
      <c r="H254">
        <f t="shared" si="15"/>
        <v>13.603056661648088</v>
      </c>
    </row>
    <row r="255" spans="1:8">
      <c r="A255">
        <v>144</v>
      </c>
      <c r="B255" s="3">
        <v>9208</v>
      </c>
      <c r="C255">
        <f t="shared" si="13"/>
        <v>90</v>
      </c>
      <c r="D255">
        <v>253000</v>
      </c>
      <c r="F255">
        <f t="shared" si="12"/>
        <v>253</v>
      </c>
      <c r="G255">
        <f t="shared" si="14"/>
        <v>0.23677793062145647</v>
      </c>
      <c r="H255">
        <f t="shared" si="15"/>
        <v>13.566376106450873</v>
      </c>
    </row>
    <row r="256" spans="1:8">
      <c r="A256">
        <v>145</v>
      </c>
      <c r="B256" s="3">
        <v>9231</v>
      </c>
      <c r="C256">
        <f t="shared" si="13"/>
        <v>82.799999999995634</v>
      </c>
      <c r="D256">
        <v>254000</v>
      </c>
      <c r="F256">
        <f t="shared" si="12"/>
        <v>254</v>
      </c>
      <c r="G256">
        <f t="shared" si="14"/>
        <v>0.23614121104247179</v>
      </c>
      <c r="H256">
        <f t="shared" si="15"/>
        <v>13.529894761841705</v>
      </c>
    </row>
    <row r="257" spans="1:8">
      <c r="A257">
        <v>146</v>
      </c>
      <c r="B257" s="3">
        <v>9256</v>
      </c>
      <c r="C257">
        <f t="shared" si="13"/>
        <v>90</v>
      </c>
      <c r="D257">
        <v>255000</v>
      </c>
      <c r="F257">
        <f t="shared" si="12"/>
        <v>255</v>
      </c>
      <c r="G257">
        <f t="shared" si="14"/>
        <v>0.27570052845748244</v>
      </c>
      <c r="H257">
        <f t="shared" si="15"/>
        <v>15.796476690140192</v>
      </c>
    </row>
    <row r="258" spans="1:8">
      <c r="A258">
        <v>146</v>
      </c>
      <c r="B258" s="3">
        <v>9281</v>
      </c>
      <c r="C258">
        <f t="shared" si="13"/>
        <v>90</v>
      </c>
      <c r="D258">
        <v>256000</v>
      </c>
      <c r="F258">
        <f t="shared" si="12"/>
        <v>256</v>
      </c>
      <c r="G258">
        <f t="shared" si="14"/>
        <v>0.23486637010511252</v>
      </c>
      <c r="H258">
        <f t="shared" si="15"/>
        <v>13.456851756580516</v>
      </c>
    </row>
    <row r="259" spans="1:8">
      <c r="A259">
        <v>147</v>
      </c>
      <c r="B259" s="3">
        <v>9306</v>
      </c>
      <c r="C259">
        <f t="shared" si="13"/>
        <v>90</v>
      </c>
      <c r="D259">
        <v>257000</v>
      </c>
      <c r="F259">
        <f t="shared" ref="F259:F322" si="19">D259/1000</f>
        <v>257</v>
      </c>
      <c r="G259">
        <f t="shared" si="14"/>
        <v>0.23422598910755976</v>
      </c>
      <c r="H259">
        <f t="shared" si="15"/>
        <v>13.420160628140366</v>
      </c>
    </row>
    <row r="260" spans="1:8">
      <c r="A260">
        <v>147</v>
      </c>
      <c r="B260" s="3">
        <v>9331</v>
      </c>
      <c r="C260">
        <f t="shared" ref="C260:C323" si="20">((B260*3.6)-(B259*3.6))</f>
        <v>90</v>
      </c>
      <c r="D260">
        <v>258000</v>
      </c>
      <c r="F260">
        <f t="shared" si="19"/>
        <v>258</v>
      </c>
      <c r="G260">
        <f t="shared" si="14"/>
        <v>0.23358448812407695</v>
      </c>
      <c r="H260">
        <f t="shared" si="15"/>
        <v>13.383405329233309</v>
      </c>
    </row>
    <row r="261" spans="1:8">
      <c r="A261">
        <v>148</v>
      </c>
      <c r="B261" s="3">
        <v>9356</v>
      </c>
      <c r="C261">
        <f t="shared" si="20"/>
        <v>90</v>
      </c>
      <c r="D261">
        <v>259000</v>
      </c>
      <c r="F261">
        <f t="shared" si="19"/>
        <v>259</v>
      </c>
      <c r="G261">
        <f t="shared" si="14"/>
        <v>0.23294191458594798</v>
      </c>
      <c r="H261">
        <f t="shared" si="15"/>
        <v>13.346588577471731</v>
      </c>
    </row>
    <row r="262" spans="1:8">
      <c r="A262">
        <v>149</v>
      </c>
      <c r="B262" s="3">
        <v>9382</v>
      </c>
      <c r="C262">
        <f t="shared" si="20"/>
        <v>93.600000000005821</v>
      </c>
      <c r="D262">
        <v>260000</v>
      </c>
      <c r="F262">
        <f t="shared" si="19"/>
        <v>260</v>
      </c>
      <c r="G262">
        <f t="shared" si="14"/>
        <v>0.23229602338859257</v>
      </c>
      <c r="H262">
        <f t="shared" si="15"/>
        <v>13.309581737838615</v>
      </c>
    </row>
    <row r="263" spans="1:8">
      <c r="A263">
        <v>149</v>
      </c>
      <c r="B263" s="3">
        <v>9407</v>
      </c>
      <c r="C263">
        <f t="shared" si="20"/>
        <v>90</v>
      </c>
      <c r="D263">
        <v>261000</v>
      </c>
      <c r="F263">
        <f t="shared" si="19"/>
        <v>261</v>
      </c>
      <c r="G263">
        <f t="shared" ref="G263:G326" si="21">ASIN((A268-A258)/((AVERAGE(B258:B268)/3600)*(F268-F258)))</f>
        <v>0.23165373756107152</v>
      </c>
      <c r="H263">
        <f t="shared" ref="H263:H326" si="22">DEGREES(G263)</f>
        <v>13.27278147068059</v>
      </c>
    </row>
    <row r="264" spans="1:8">
      <c r="A264">
        <v>150</v>
      </c>
      <c r="B264" s="3">
        <v>9433</v>
      </c>
      <c r="C264">
        <f t="shared" si="20"/>
        <v>93.599999999998545</v>
      </c>
      <c r="D264">
        <v>262000</v>
      </c>
      <c r="F264">
        <f t="shared" si="19"/>
        <v>262</v>
      </c>
      <c r="G264">
        <f t="shared" si="21"/>
        <v>0.23101502671484617</v>
      </c>
      <c r="H264">
        <f t="shared" si="22"/>
        <v>13.236186034862648</v>
      </c>
    </row>
    <row r="265" spans="1:8">
      <c r="A265">
        <v>150</v>
      </c>
      <c r="B265" s="3">
        <v>9459</v>
      </c>
      <c r="C265">
        <f t="shared" si="20"/>
        <v>93.599999999998545</v>
      </c>
      <c r="D265">
        <v>263000</v>
      </c>
      <c r="F265">
        <f t="shared" si="19"/>
        <v>263</v>
      </c>
      <c r="G265">
        <f t="shared" si="21"/>
        <v>0.23037760672290664</v>
      </c>
      <c r="H265">
        <f t="shared" si="22"/>
        <v>13.19966455954725</v>
      </c>
    </row>
    <row r="266" spans="1:8">
      <c r="A266">
        <v>151</v>
      </c>
      <c r="B266" s="3">
        <v>9486</v>
      </c>
      <c r="C266">
        <f t="shared" si="20"/>
        <v>97.19999999999709</v>
      </c>
      <c r="D266">
        <v>264000</v>
      </c>
      <c r="F266">
        <f t="shared" si="19"/>
        <v>264</v>
      </c>
      <c r="G266">
        <f t="shared" si="21"/>
        <v>0.22973700244167461</v>
      </c>
      <c r="H266">
        <f t="shared" si="22"/>
        <v>13.162960637894644</v>
      </c>
    </row>
    <row r="267" spans="1:8">
      <c r="A267">
        <v>152</v>
      </c>
      <c r="B267" s="3">
        <v>9512</v>
      </c>
      <c r="C267">
        <f t="shared" si="20"/>
        <v>93.600000000005821</v>
      </c>
      <c r="D267">
        <v>265000</v>
      </c>
      <c r="F267">
        <f t="shared" si="19"/>
        <v>265</v>
      </c>
      <c r="G267">
        <f t="shared" si="21"/>
        <v>0.19039923413640075</v>
      </c>
      <c r="H267">
        <f t="shared" si="22"/>
        <v>10.909072538538954</v>
      </c>
    </row>
    <row r="268" spans="1:8">
      <c r="A268">
        <v>152</v>
      </c>
      <c r="B268" s="3">
        <v>9537</v>
      </c>
      <c r="C268">
        <f t="shared" si="20"/>
        <v>90</v>
      </c>
      <c r="D268">
        <v>266000</v>
      </c>
      <c r="F268">
        <f t="shared" si="19"/>
        <v>266</v>
      </c>
      <c r="G268">
        <f t="shared" si="21"/>
        <v>0.2284620865352168</v>
      </c>
      <c r="H268">
        <f t="shared" si="22"/>
        <v>13.089913337220516</v>
      </c>
    </row>
    <row r="269" spans="1:8">
      <c r="A269">
        <v>153</v>
      </c>
      <c r="B269" s="3">
        <v>9562</v>
      </c>
      <c r="C269">
        <f t="shared" si="20"/>
        <v>90</v>
      </c>
      <c r="D269">
        <v>267000</v>
      </c>
      <c r="F269">
        <f t="shared" si="19"/>
        <v>267</v>
      </c>
      <c r="G269">
        <f t="shared" si="21"/>
        <v>0.2278189484877069</v>
      </c>
      <c r="H269">
        <f t="shared" si="22"/>
        <v>13.053064241453914</v>
      </c>
    </row>
    <row r="270" spans="1:8">
      <c r="A270">
        <v>153</v>
      </c>
      <c r="B270" s="3">
        <v>9588</v>
      </c>
      <c r="C270">
        <f t="shared" si="20"/>
        <v>93.599999999998545</v>
      </c>
      <c r="D270">
        <v>268000</v>
      </c>
      <c r="F270">
        <f t="shared" si="19"/>
        <v>268</v>
      </c>
      <c r="G270">
        <f t="shared" si="21"/>
        <v>0.22717726239673644</v>
      </c>
      <c r="H270">
        <f t="shared" si="22"/>
        <v>13.01629833666906</v>
      </c>
    </row>
    <row r="271" spans="1:8">
      <c r="A271">
        <v>154</v>
      </c>
      <c r="B271" s="3">
        <v>9616</v>
      </c>
      <c r="C271">
        <f t="shared" si="20"/>
        <v>100.79999999999563</v>
      </c>
      <c r="D271">
        <v>269000</v>
      </c>
      <c r="F271">
        <f t="shared" si="19"/>
        <v>269</v>
      </c>
      <c r="G271">
        <f t="shared" si="21"/>
        <v>0.2265326766701137</v>
      </c>
      <c r="H271">
        <f t="shared" si="22"/>
        <v>12.979366294999203</v>
      </c>
    </row>
    <row r="272" spans="1:8">
      <c r="A272">
        <v>154</v>
      </c>
      <c r="B272" s="3">
        <v>9641</v>
      </c>
      <c r="C272">
        <f t="shared" si="20"/>
        <v>90</v>
      </c>
      <c r="D272">
        <v>270000</v>
      </c>
      <c r="F272">
        <f t="shared" si="19"/>
        <v>270</v>
      </c>
      <c r="G272">
        <f t="shared" si="21"/>
        <v>0.18774914033467524</v>
      </c>
      <c r="H272">
        <f t="shared" si="22"/>
        <v>10.757233348386304</v>
      </c>
    </row>
    <row r="273" spans="1:8">
      <c r="A273">
        <v>155</v>
      </c>
      <c r="B273" s="3">
        <v>9669</v>
      </c>
      <c r="C273">
        <f t="shared" si="20"/>
        <v>100.80000000000291</v>
      </c>
      <c r="D273">
        <v>271000</v>
      </c>
      <c r="F273">
        <f t="shared" si="19"/>
        <v>271</v>
      </c>
      <c r="G273">
        <f t="shared" si="21"/>
        <v>0.22525451332093371</v>
      </c>
      <c r="H273">
        <f t="shared" si="22"/>
        <v>12.906132929562883</v>
      </c>
    </row>
    <row r="274" spans="1:8">
      <c r="A274">
        <v>156</v>
      </c>
      <c r="B274" s="3">
        <v>9698</v>
      </c>
      <c r="C274">
        <f t="shared" si="20"/>
        <v>104.40000000000146</v>
      </c>
      <c r="D274">
        <v>272000</v>
      </c>
      <c r="F274">
        <f t="shared" si="19"/>
        <v>272</v>
      </c>
      <c r="G274">
        <f t="shared" si="21"/>
        <v>0.18668957970081076</v>
      </c>
      <c r="H274">
        <f t="shared" si="22"/>
        <v>10.696524995927662</v>
      </c>
    </row>
    <row r="275" spans="1:8">
      <c r="A275">
        <v>156</v>
      </c>
      <c r="B275" s="3">
        <v>9725</v>
      </c>
      <c r="C275">
        <f t="shared" si="20"/>
        <v>97.19999999999709</v>
      </c>
      <c r="D275">
        <v>273000</v>
      </c>
      <c r="F275">
        <f t="shared" si="19"/>
        <v>273</v>
      </c>
      <c r="G275">
        <f t="shared" si="21"/>
        <v>0.22396526401568764</v>
      </c>
      <c r="H275">
        <f t="shared" si="22"/>
        <v>12.83226438563211</v>
      </c>
    </row>
    <row r="276" spans="1:8">
      <c r="A276">
        <v>157</v>
      </c>
      <c r="B276" s="3">
        <v>9754</v>
      </c>
      <c r="C276">
        <f t="shared" si="20"/>
        <v>104.40000000000146</v>
      </c>
      <c r="D276">
        <v>274000</v>
      </c>
      <c r="F276">
        <f t="shared" si="19"/>
        <v>274</v>
      </c>
      <c r="G276">
        <f t="shared" si="21"/>
        <v>0.18561922490082602</v>
      </c>
      <c r="H276">
        <f t="shared" si="22"/>
        <v>10.635198183306969</v>
      </c>
    </row>
    <row r="277" spans="1:8">
      <c r="A277">
        <v>157</v>
      </c>
      <c r="B277" s="3">
        <v>9780</v>
      </c>
      <c r="C277">
        <f t="shared" si="20"/>
        <v>93.599999999998545</v>
      </c>
      <c r="D277">
        <v>275000</v>
      </c>
      <c r="F277">
        <f t="shared" si="19"/>
        <v>275</v>
      </c>
      <c r="G277">
        <f t="shared" si="21"/>
        <v>0.22267187324704146</v>
      </c>
      <c r="H277">
        <f t="shared" si="22"/>
        <v>12.758158553327503</v>
      </c>
    </row>
    <row r="278" spans="1:8">
      <c r="A278">
        <v>158</v>
      </c>
      <c r="B278" s="3">
        <v>9808</v>
      </c>
      <c r="C278">
        <f t="shared" si="20"/>
        <v>100.80000000000291</v>
      </c>
      <c r="D278">
        <v>276000</v>
      </c>
      <c r="F278">
        <f t="shared" si="19"/>
        <v>276</v>
      </c>
      <c r="G278">
        <f t="shared" si="21"/>
        <v>0.22202139662223935</v>
      </c>
      <c r="H278">
        <f t="shared" si="22"/>
        <v>12.720888988054426</v>
      </c>
    </row>
    <row r="279" spans="1:8">
      <c r="A279">
        <v>158</v>
      </c>
      <c r="B279" s="3">
        <v>9836</v>
      </c>
      <c r="C279">
        <f t="shared" si="20"/>
        <v>100.79999999999563</v>
      </c>
      <c r="D279">
        <v>277000</v>
      </c>
      <c r="F279">
        <f t="shared" si="19"/>
        <v>277</v>
      </c>
      <c r="G279">
        <f t="shared" si="21"/>
        <v>0.18401083934458182</v>
      </c>
      <c r="H279">
        <f t="shared" si="22"/>
        <v>10.543044479104374</v>
      </c>
    </row>
    <row r="280" spans="1:8">
      <c r="A280">
        <v>159</v>
      </c>
      <c r="B280" s="3">
        <v>9865</v>
      </c>
      <c r="C280">
        <f t="shared" si="20"/>
        <v>104.40000000000146</v>
      </c>
      <c r="D280">
        <v>278000</v>
      </c>
      <c r="F280">
        <f t="shared" si="19"/>
        <v>278</v>
      </c>
      <c r="G280">
        <f t="shared" si="21"/>
        <v>0.22072980669155357</v>
      </c>
      <c r="H280">
        <f t="shared" si="22"/>
        <v>12.646886336164537</v>
      </c>
    </row>
    <row r="281" spans="1:8">
      <c r="A281">
        <v>159</v>
      </c>
      <c r="B281" s="3">
        <v>9893</v>
      </c>
      <c r="C281">
        <f t="shared" si="20"/>
        <v>100.80000000000291</v>
      </c>
      <c r="D281">
        <v>279000</v>
      </c>
      <c r="F281">
        <f t="shared" si="19"/>
        <v>279</v>
      </c>
      <c r="G281">
        <f t="shared" si="21"/>
        <v>0.18294726675795656</v>
      </c>
      <c r="H281">
        <f t="shared" si="22"/>
        <v>10.482106258684935</v>
      </c>
    </row>
    <row r="282" spans="1:8">
      <c r="A282">
        <v>160</v>
      </c>
      <c r="B282" s="3">
        <v>9922</v>
      </c>
      <c r="C282">
        <f t="shared" si="20"/>
        <v>104.40000000000146</v>
      </c>
      <c r="D282">
        <v>280000</v>
      </c>
      <c r="F282">
        <f t="shared" si="19"/>
        <v>280</v>
      </c>
      <c r="G282">
        <f t="shared" si="21"/>
        <v>0.2194471517039743</v>
      </c>
      <c r="H282">
        <f t="shared" si="22"/>
        <v>12.57339561880484</v>
      </c>
    </row>
    <row r="283" spans="1:8">
      <c r="A283">
        <v>161</v>
      </c>
      <c r="B283" s="3">
        <v>9951</v>
      </c>
      <c r="C283">
        <f t="shared" si="20"/>
        <v>104.39999999999418</v>
      </c>
      <c r="D283">
        <v>281000</v>
      </c>
      <c r="F283">
        <f t="shared" si="19"/>
        <v>281</v>
      </c>
      <c r="G283">
        <f t="shared" si="21"/>
        <v>0.18188590589852194</v>
      </c>
      <c r="H283">
        <f t="shared" si="22"/>
        <v>10.421294760898952</v>
      </c>
    </row>
    <row r="284" spans="1:8">
      <c r="A284">
        <v>161</v>
      </c>
      <c r="B284" s="3">
        <v>9980</v>
      </c>
      <c r="C284">
        <f t="shared" si="20"/>
        <v>104.40000000000146</v>
      </c>
      <c r="D284">
        <v>282000</v>
      </c>
      <c r="F284">
        <f t="shared" si="19"/>
        <v>282</v>
      </c>
      <c r="G284">
        <f t="shared" si="21"/>
        <v>0.21815924445476736</v>
      </c>
      <c r="H284">
        <f t="shared" si="22"/>
        <v>12.499603969020978</v>
      </c>
    </row>
    <row r="285" spans="1:8">
      <c r="A285">
        <v>162</v>
      </c>
      <c r="B285" s="3">
        <v>10008</v>
      </c>
      <c r="C285">
        <f t="shared" si="20"/>
        <v>100.80000000000291</v>
      </c>
      <c r="D285">
        <v>283000</v>
      </c>
      <c r="F285">
        <f t="shared" si="19"/>
        <v>283</v>
      </c>
      <c r="G285">
        <f t="shared" si="21"/>
        <v>0.1808202513862866</v>
      </c>
      <c r="H285">
        <f t="shared" si="22"/>
        <v>10.360237254928796</v>
      </c>
    </row>
    <row r="286" spans="1:8">
      <c r="A286">
        <v>162</v>
      </c>
      <c r="B286" s="3">
        <v>10037</v>
      </c>
      <c r="C286">
        <f t="shared" si="20"/>
        <v>104.40000000000146</v>
      </c>
      <c r="D286">
        <v>284000</v>
      </c>
      <c r="F286">
        <f t="shared" si="19"/>
        <v>284</v>
      </c>
      <c r="G286">
        <f t="shared" si="21"/>
        <v>0.21687451541492112</v>
      </c>
      <c r="H286">
        <f t="shared" si="22"/>
        <v>12.425994417219894</v>
      </c>
    </row>
    <row r="287" spans="1:8">
      <c r="A287">
        <v>163</v>
      </c>
      <c r="B287" s="3">
        <v>10066</v>
      </c>
      <c r="C287">
        <f t="shared" si="20"/>
        <v>104.39999999999418</v>
      </c>
      <c r="D287">
        <v>285000</v>
      </c>
      <c r="F287">
        <f t="shared" si="19"/>
        <v>285</v>
      </c>
      <c r="G287">
        <f t="shared" si="21"/>
        <v>0.17976215700844941</v>
      </c>
      <c r="H287">
        <f t="shared" si="22"/>
        <v>10.299612912752204</v>
      </c>
    </row>
    <row r="288" spans="1:8">
      <c r="A288">
        <v>163</v>
      </c>
      <c r="B288" s="3">
        <v>10096</v>
      </c>
      <c r="C288">
        <f t="shared" si="20"/>
        <v>108</v>
      </c>
      <c r="D288">
        <v>286000</v>
      </c>
      <c r="F288">
        <f t="shared" si="19"/>
        <v>286</v>
      </c>
      <c r="G288">
        <f t="shared" si="21"/>
        <v>0.17923531843832496</v>
      </c>
      <c r="H288">
        <f t="shared" si="22"/>
        <v>10.269427286199365</v>
      </c>
    </row>
    <row r="289" spans="1:8">
      <c r="A289">
        <v>164</v>
      </c>
      <c r="B289" s="4">
        <v>10126</v>
      </c>
      <c r="C289">
        <f t="shared" si="20"/>
        <v>108</v>
      </c>
      <c r="D289">
        <v>287000</v>
      </c>
      <c r="F289">
        <f t="shared" si="19"/>
        <v>287</v>
      </c>
      <c r="G289">
        <f t="shared" si="21"/>
        <v>0.17870995402796855</v>
      </c>
      <c r="H289">
        <f t="shared" si="22"/>
        <v>10.239326122779564</v>
      </c>
    </row>
    <row r="290" spans="1:8">
      <c r="A290">
        <v>164</v>
      </c>
      <c r="B290" s="3">
        <v>10156</v>
      </c>
      <c r="C290">
        <f t="shared" si="20"/>
        <v>108</v>
      </c>
      <c r="D290">
        <v>288000</v>
      </c>
      <c r="F290">
        <f t="shared" si="19"/>
        <v>288</v>
      </c>
      <c r="G290">
        <f t="shared" si="21"/>
        <v>0.17818445280801076</v>
      </c>
      <c r="H290">
        <f t="shared" si="22"/>
        <v>10.209217120747008</v>
      </c>
    </row>
    <row r="291" spans="1:8">
      <c r="A291">
        <v>165</v>
      </c>
      <c r="B291" s="4">
        <v>10185</v>
      </c>
      <c r="C291">
        <f t="shared" si="20"/>
        <v>104.40000000000146</v>
      </c>
      <c r="D291">
        <v>289000</v>
      </c>
      <c r="F291">
        <f t="shared" si="19"/>
        <v>289</v>
      </c>
      <c r="G291">
        <f t="shared" si="21"/>
        <v>0.17765563929692071</v>
      </c>
      <c r="H291">
        <f t="shared" si="22"/>
        <v>10.178918338412053</v>
      </c>
    </row>
    <row r="292" spans="1:8">
      <c r="A292">
        <v>165</v>
      </c>
      <c r="B292" s="3">
        <v>10214</v>
      </c>
      <c r="C292">
        <f t="shared" si="20"/>
        <v>104.40000000000146</v>
      </c>
      <c r="D292">
        <v>290000</v>
      </c>
      <c r="F292">
        <f t="shared" si="19"/>
        <v>290</v>
      </c>
      <c r="G292">
        <f t="shared" si="21"/>
        <v>0.17712678614681668</v>
      </c>
      <c r="H292">
        <f t="shared" si="22"/>
        <v>10.148617284928893</v>
      </c>
    </row>
    <row r="293" spans="1:8">
      <c r="A293">
        <v>166</v>
      </c>
      <c r="B293" s="3">
        <v>10244</v>
      </c>
      <c r="C293">
        <f t="shared" si="20"/>
        <v>108</v>
      </c>
      <c r="D293">
        <v>291000</v>
      </c>
      <c r="F293">
        <f t="shared" si="19"/>
        <v>291</v>
      </c>
      <c r="G293">
        <f t="shared" si="21"/>
        <v>0.17659475539447733</v>
      </c>
      <c r="H293">
        <f t="shared" si="22"/>
        <v>10.118134168248679</v>
      </c>
    </row>
    <row r="294" spans="1:8">
      <c r="A294">
        <v>166</v>
      </c>
      <c r="B294" s="3">
        <v>10274</v>
      </c>
      <c r="C294">
        <f t="shared" si="20"/>
        <v>108</v>
      </c>
      <c r="D294">
        <v>292000</v>
      </c>
      <c r="F294">
        <f t="shared" si="19"/>
        <v>292</v>
      </c>
      <c r="G294">
        <f t="shared" si="21"/>
        <v>0.17606435425394493</v>
      </c>
      <c r="H294">
        <f t="shared" si="22"/>
        <v>10.087744421447246</v>
      </c>
    </row>
    <row r="295" spans="1:8">
      <c r="A295">
        <v>167</v>
      </c>
      <c r="B295" s="3">
        <v>10305</v>
      </c>
      <c r="C295">
        <f t="shared" si="20"/>
        <v>111.59999999999854</v>
      </c>
      <c r="D295">
        <v>293000</v>
      </c>
      <c r="F295">
        <f t="shared" si="19"/>
        <v>293</v>
      </c>
      <c r="G295">
        <f t="shared" si="21"/>
        <v>0.17553401780308064</v>
      </c>
      <c r="H295">
        <f t="shared" si="22"/>
        <v>10.057358381090776</v>
      </c>
    </row>
    <row r="296" spans="1:8">
      <c r="A296">
        <v>167</v>
      </c>
      <c r="B296" s="3">
        <v>10337</v>
      </c>
      <c r="C296">
        <f t="shared" si="20"/>
        <v>115.20000000000437</v>
      </c>
      <c r="D296">
        <v>294000</v>
      </c>
      <c r="F296">
        <f t="shared" si="19"/>
        <v>294</v>
      </c>
      <c r="G296">
        <f t="shared" si="21"/>
        <v>0.17500532854074788</v>
      </c>
      <c r="H296">
        <f t="shared" si="22"/>
        <v>10.027066717685223</v>
      </c>
    </row>
    <row r="297" spans="1:8">
      <c r="A297">
        <v>168</v>
      </c>
      <c r="B297" s="3">
        <v>10368</v>
      </c>
      <c r="C297">
        <f t="shared" si="20"/>
        <v>111.59999999999854</v>
      </c>
      <c r="D297">
        <v>295000</v>
      </c>
      <c r="F297">
        <f t="shared" si="19"/>
        <v>295</v>
      </c>
      <c r="G297">
        <f t="shared" si="21"/>
        <v>0.17447674009923192</v>
      </c>
      <c r="H297">
        <f t="shared" si="22"/>
        <v>9.9967808308869603</v>
      </c>
    </row>
    <row r="298" spans="1:8">
      <c r="A298">
        <v>168</v>
      </c>
      <c r="B298" s="3">
        <v>10401</v>
      </c>
      <c r="C298">
        <f t="shared" si="20"/>
        <v>118.79999999999563</v>
      </c>
      <c r="D298">
        <v>296000</v>
      </c>
      <c r="F298">
        <f t="shared" si="19"/>
        <v>296</v>
      </c>
      <c r="G298">
        <f t="shared" si="21"/>
        <v>0.17394674356464168</v>
      </c>
      <c r="H298">
        <f t="shared" si="22"/>
        <v>9.966414266298381</v>
      </c>
    </row>
    <row r="299" spans="1:8">
      <c r="A299">
        <v>169</v>
      </c>
      <c r="B299" s="3">
        <v>10432</v>
      </c>
      <c r="C299">
        <f t="shared" si="20"/>
        <v>111.60000000000582</v>
      </c>
      <c r="D299">
        <v>297000</v>
      </c>
      <c r="F299">
        <f t="shared" si="19"/>
        <v>297</v>
      </c>
      <c r="G299">
        <f t="shared" si="21"/>
        <v>0.17341692042858478</v>
      </c>
      <c r="H299">
        <f t="shared" si="22"/>
        <v>9.9360576367139348</v>
      </c>
    </row>
    <row r="300" spans="1:8">
      <c r="A300">
        <v>169</v>
      </c>
      <c r="B300" s="3">
        <v>10464</v>
      </c>
      <c r="C300">
        <f t="shared" si="20"/>
        <v>115.19999999999709</v>
      </c>
      <c r="D300">
        <v>298000</v>
      </c>
      <c r="F300">
        <f t="shared" si="19"/>
        <v>298</v>
      </c>
      <c r="G300">
        <f t="shared" si="21"/>
        <v>0.13806001863495251</v>
      </c>
      <c r="H300">
        <f t="shared" si="22"/>
        <v>7.9102563872802758</v>
      </c>
    </row>
    <row r="301" spans="1:8">
      <c r="A301">
        <v>170</v>
      </c>
      <c r="B301" s="3">
        <v>10495</v>
      </c>
      <c r="C301">
        <f t="shared" si="20"/>
        <v>111.59999999999854</v>
      </c>
      <c r="D301">
        <v>299000</v>
      </c>
      <c r="F301">
        <f t="shared" si="19"/>
        <v>299</v>
      </c>
      <c r="G301">
        <f t="shared" si="21"/>
        <v>0.17235940713144537</v>
      </c>
      <c r="H301">
        <f t="shared" si="22"/>
        <v>9.8754665880088837</v>
      </c>
    </row>
    <row r="302" spans="1:8">
      <c r="A302">
        <v>170</v>
      </c>
      <c r="B302" s="4">
        <v>10526</v>
      </c>
      <c r="C302">
        <f t="shared" si="20"/>
        <v>111.59999999999854</v>
      </c>
      <c r="D302">
        <v>300000</v>
      </c>
      <c r="F302">
        <f t="shared" si="19"/>
        <v>300</v>
      </c>
      <c r="G302">
        <f t="shared" si="21"/>
        <v>0.13722134270092307</v>
      </c>
      <c r="H302">
        <f t="shared" si="22"/>
        <v>7.8622037958811966</v>
      </c>
    </row>
    <row r="303" spans="1:8">
      <c r="A303">
        <v>171</v>
      </c>
      <c r="B303" s="3">
        <v>10558</v>
      </c>
      <c r="C303">
        <f t="shared" si="20"/>
        <v>115.20000000000437</v>
      </c>
      <c r="D303">
        <v>301000</v>
      </c>
      <c r="F303">
        <f t="shared" si="19"/>
        <v>301</v>
      </c>
      <c r="G303">
        <f t="shared" si="21"/>
        <v>0.17130732985246558</v>
      </c>
      <c r="H303">
        <f t="shared" si="22"/>
        <v>9.8151870002017336</v>
      </c>
    </row>
    <row r="304" spans="1:8">
      <c r="A304">
        <v>171</v>
      </c>
      <c r="B304" s="4">
        <v>10590</v>
      </c>
      <c r="C304">
        <f t="shared" si="20"/>
        <v>115.19999999999709</v>
      </c>
      <c r="D304">
        <v>302000</v>
      </c>
      <c r="F304">
        <f t="shared" si="19"/>
        <v>302</v>
      </c>
      <c r="G304">
        <f t="shared" si="21"/>
        <v>0.13638693631466248</v>
      </c>
      <c r="H304">
        <f t="shared" si="22"/>
        <v>7.8143958315497022</v>
      </c>
    </row>
    <row r="305" spans="1:8">
      <c r="A305">
        <v>171</v>
      </c>
      <c r="B305" s="3">
        <v>10622</v>
      </c>
      <c r="C305">
        <f t="shared" si="20"/>
        <v>115.20000000000437</v>
      </c>
      <c r="D305">
        <v>303000</v>
      </c>
      <c r="F305">
        <f t="shared" si="19"/>
        <v>303</v>
      </c>
      <c r="G305">
        <f t="shared" si="21"/>
        <v>0.17026219628808895</v>
      </c>
      <c r="H305">
        <f t="shared" si="22"/>
        <v>9.755305257935488</v>
      </c>
    </row>
    <row r="306" spans="1:8">
      <c r="A306">
        <v>172</v>
      </c>
      <c r="B306" s="3">
        <v>10654</v>
      </c>
      <c r="C306">
        <f t="shared" si="20"/>
        <v>115.19999999999709</v>
      </c>
      <c r="D306">
        <v>304000</v>
      </c>
      <c r="F306">
        <f t="shared" si="19"/>
        <v>304</v>
      </c>
      <c r="G306">
        <f t="shared" si="21"/>
        <v>0.13555566535927635</v>
      </c>
      <c r="H306">
        <f t="shared" si="22"/>
        <v>7.7667675141742691</v>
      </c>
    </row>
    <row r="307" spans="1:8">
      <c r="A307">
        <v>172</v>
      </c>
      <c r="B307" s="3">
        <v>10687</v>
      </c>
      <c r="C307">
        <f t="shared" si="20"/>
        <v>118.80000000000291</v>
      </c>
      <c r="D307">
        <v>305000</v>
      </c>
      <c r="F307">
        <f t="shared" si="19"/>
        <v>305</v>
      </c>
      <c r="G307">
        <f t="shared" si="21"/>
        <v>0.16921526717734164</v>
      </c>
      <c r="H307">
        <f t="shared" si="22"/>
        <v>9.6953206384402826</v>
      </c>
    </row>
    <row r="308" spans="1:8">
      <c r="A308">
        <v>173</v>
      </c>
      <c r="B308" s="3">
        <v>10720</v>
      </c>
      <c r="C308">
        <f t="shared" si="20"/>
        <v>118.79999999999563</v>
      </c>
      <c r="D308">
        <v>306000</v>
      </c>
      <c r="F308">
        <f t="shared" si="19"/>
        <v>306</v>
      </c>
      <c r="G308">
        <f t="shared" si="21"/>
        <v>0.13471955462926888</v>
      </c>
      <c r="H308">
        <f t="shared" si="22"/>
        <v>7.718861898139239</v>
      </c>
    </row>
    <row r="309" spans="1:8">
      <c r="A309">
        <v>173</v>
      </c>
      <c r="B309" s="3">
        <v>10753</v>
      </c>
      <c r="C309">
        <f t="shared" si="20"/>
        <v>118.80000000000291</v>
      </c>
      <c r="D309">
        <v>307000</v>
      </c>
      <c r="F309">
        <f t="shared" si="19"/>
        <v>307</v>
      </c>
      <c r="G309">
        <f t="shared" si="21"/>
        <v>0.16816397358588228</v>
      </c>
      <c r="H309">
        <f t="shared" si="22"/>
        <v>9.6350859526205106</v>
      </c>
    </row>
    <row r="310" spans="1:8">
      <c r="A310">
        <v>174</v>
      </c>
      <c r="B310" s="3">
        <v>10786</v>
      </c>
      <c r="C310">
        <f t="shared" si="20"/>
        <v>118.79999999999563</v>
      </c>
      <c r="D310">
        <v>308000</v>
      </c>
      <c r="F310">
        <f t="shared" si="19"/>
        <v>308</v>
      </c>
      <c r="G310">
        <f t="shared" si="21"/>
        <v>0.16763752922070921</v>
      </c>
      <c r="H310">
        <f t="shared" si="22"/>
        <v>9.6049229123476501</v>
      </c>
    </row>
    <row r="311" spans="1:8">
      <c r="A311">
        <v>174</v>
      </c>
      <c r="B311" s="3">
        <v>10820</v>
      </c>
      <c r="C311">
        <f t="shared" si="20"/>
        <v>122.40000000000146</v>
      </c>
      <c r="D311">
        <v>309000</v>
      </c>
      <c r="F311">
        <f t="shared" si="19"/>
        <v>309</v>
      </c>
      <c r="G311">
        <f t="shared" si="21"/>
        <v>0.13346261104964663</v>
      </c>
      <c r="H311">
        <f t="shared" si="22"/>
        <v>7.646844335940818</v>
      </c>
    </row>
    <row r="312" spans="1:8">
      <c r="A312">
        <v>175</v>
      </c>
      <c r="B312" s="3">
        <v>10855</v>
      </c>
      <c r="C312">
        <f t="shared" si="20"/>
        <v>126</v>
      </c>
      <c r="D312">
        <v>310000</v>
      </c>
      <c r="F312">
        <f t="shared" si="19"/>
        <v>310</v>
      </c>
      <c r="G312">
        <f t="shared" si="21"/>
        <v>0.16658324838656202</v>
      </c>
      <c r="H312">
        <f t="shared" si="22"/>
        <v>9.5445170701294835</v>
      </c>
    </row>
    <row r="313" spans="1:8">
      <c r="A313">
        <v>175</v>
      </c>
      <c r="B313" s="3">
        <v>10889</v>
      </c>
      <c r="C313">
        <f t="shared" si="20"/>
        <v>122.40000000000146</v>
      </c>
      <c r="D313">
        <v>311000</v>
      </c>
      <c r="F313">
        <f t="shared" si="19"/>
        <v>311</v>
      </c>
      <c r="G313">
        <f t="shared" si="21"/>
        <v>0.13262427117465853</v>
      </c>
      <c r="H313">
        <f t="shared" si="22"/>
        <v>7.5988109993064743</v>
      </c>
    </row>
    <row r="314" spans="1:8">
      <c r="A314">
        <v>176</v>
      </c>
      <c r="B314" s="3">
        <v>10923</v>
      </c>
      <c r="C314">
        <f t="shared" si="20"/>
        <v>122.40000000000146</v>
      </c>
      <c r="D314">
        <v>312000</v>
      </c>
      <c r="F314">
        <f t="shared" si="19"/>
        <v>312</v>
      </c>
      <c r="G314">
        <f t="shared" si="21"/>
        <v>0.16553247450611103</v>
      </c>
      <c r="H314">
        <f t="shared" si="22"/>
        <v>9.4843121615570585</v>
      </c>
    </row>
    <row r="315" spans="1:8">
      <c r="A315">
        <v>176</v>
      </c>
      <c r="B315" s="3">
        <v>10958</v>
      </c>
      <c r="C315">
        <f t="shared" si="20"/>
        <v>126</v>
      </c>
      <c r="D315">
        <v>313000</v>
      </c>
      <c r="F315">
        <f t="shared" si="19"/>
        <v>313</v>
      </c>
      <c r="G315">
        <f t="shared" si="21"/>
        <v>0.1317898297678812</v>
      </c>
      <c r="H315">
        <f t="shared" si="22"/>
        <v>7.5510010284471747</v>
      </c>
    </row>
    <row r="316" spans="1:8">
      <c r="A316">
        <v>176</v>
      </c>
      <c r="B316" s="3">
        <v>10993</v>
      </c>
      <c r="C316">
        <f t="shared" si="20"/>
        <v>126</v>
      </c>
      <c r="D316">
        <v>314000</v>
      </c>
      <c r="F316">
        <f t="shared" si="19"/>
        <v>314</v>
      </c>
      <c r="G316">
        <f t="shared" si="21"/>
        <v>0.16448669785145303</v>
      </c>
      <c r="H316">
        <f t="shared" si="22"/>
        <v>9.4243935729318444</v>
      </c>
    </row>
    <row r="317" spans="1:8">
      <c r="A317">
        <v>177</v>
      </c>
      <c r="B317" s="3">
        <v>11027</v>
      </c>
      <c r="C317">
        <f t="shared" si="20"/>
        <v>122.40000000000146</v>
      </c>
      <c r="D317">
        <v>315000</v>
      </c>
      <c r="F317">
        <f t="shared" si="19"/>
        <v>315</v>
      </c>
      <c r="G317">
        <f t="shared" si="21"/>
        <v>0.13096042366807137</v>
      </c>
      <c r="H317">
        <f t="shared" si="22"/>
        <v>7.5034795594256645</v>
      </c>
    </row>
    <row r="318" spans="1:8">
      <c r="A318">
        <v>177</v>
      </c>
      <c r="B318" s="3">
        <v>11062</v>
      </c>
      <c r="C318">
        <f t="shared" si="20"/>
        <v>126</v>
      </c>
      <c r="D318">
        <v>316000</v>
      </c>
      <c r="F318">
        <f t="shared" si="19"/>
        <v>316</v>
      </c>
      <c r="G318">
        <f t="shared" si="21"/>
        <v>0.13054801588262038</v>
      </c>
      <c r="H318">
        <f t="shared" si="22"/>
        <v>7.4798503338809867</v>
      </c>
    </row>
    <row r="319" spans="1:8">
      <c r="A319">
        <v>178</v>
      </c>
      <c r="B319" s="3">
        <v>11096</v>
      </c>
      <c r="C319">
        <f t="shared" si="20"/>
        <v>122.39999999999418</v>
      </c>
      <c r="D319">
        <v>317000</v>
      </c>
      <c r="F319">
        <f t="shared" si="19"/>
        <v>317</v>
      </c>
      <c r="G319">
        <f t="shared" si="21"/>
        <v>0.13013713256466963</v>
      </c>
      <c r="H319">
        <f t="shared" si="22"/>
        <v>7.4563084538900766</v>
      </c>
    </row>
    <row r="320" spans="1:8">
      <c r="A320">
        <v>178</v>
      </c>
      <c r="B320" s="3">
        <v>11131</v>
      </c>
      <c r="C320">
        <f t="shared" si="20"/>
        <v>126</v>
      </c>
      <c r="D320">
        <v>318000</v>
      </c>
      <c r="F320">
        <f t="shared" si="19"/>
        <v>318</v>
      </c>
      <c r="G320">
        <f t="shared" si="21"/>
        <v>0.12972776940649031</v>
      </c>
      <c r="H320">
        <f t="shared" si="22"/>
        <v>7.432853672638255</v>
      </c>
    </row>
    <row r="321" spans="1:8">
      <c r="A321">
        <v>179</v>
      </c>
      <c r="B321" s="3">
        <v>11165</v>
      </c>
      <c r="C321">
        <f t="shared" si="20"/>
        <v>122.40000000000146</v>
      </c>
      <c r="D321">
        <v>319000</v>
      </c>
      <c r="F321">
        <f t="shared" si="19"/>
        <v>319</v>
      </c>
      <c r="G321">
        <f t="shared" si="21"/>
        <v>0.16190481754569955</v>
      </c>
      <c r="H321">
        <f t="shared" si="22"/>
        <v>9.2764627282042227</v>
      </c>
    </row>
    <row r="322" spans="1:8">
      <c r="A322">
        <v>179</v>
      </c>
      <c r="B322" s="3">
        <v>11200</v>
      </c>
      <c r="C322">
        <f t="shared" si="20"/>
        <v>126</v>
      </c>
      <c r="D322">
        <v>320000</v>
      </c>
      <c r="F322">
        <f t="shared" si="19"/>
        <v>320</v>
      </c>
      <c r="G322">
        <f t="shared" si="21"/>
        <v>0.12891043003957209</v>
      </c>
      <c r="H322">
        <f t="shared" si="22"/>
        <v>7.3860235764839466</v>
      </c>
    </row>
    <row r="323" spans="1:8">
      <c r="A323">
        <v>179</v>
      </c>
      <c r="B323" s="3">
        <v>11236</v>
      </c>
      <c r="C323">
        <f t="shared" si="20"/>
        <v>129.59999999999854</v>
      </c>
      <c r="D323">
        <v>321000</v>
      </c>
      <c r="F323">
        <f t="shared" ref="F323:F386" si="23">D323/1000</f>
        <v>321</v>
      </c>
      <c r="G323">
        <f t="shared" si="21"/>
        <v>0.12850143959915736</v>
      </c>
      <c r="H323">
        <f t="shared" si="22"/>
        <v>7.3625901503869855</v>
      </c>
    </row>
    <row r="324" spans="1:8">
      <c r="A324">
        <v>180</v>
      </c>
      <c r="B324" s="3">
        <v>11271</v>
      </c>
      <c r="C324">
        <f t="shared" ref="C324:C387" si="24">((B324*3.6)-(B323*3.6))</f>
        <v>126</v>
      </c>
      <c r="D324">
        <v>322000</v>
      </c>
      <c r="F324">
        <f t="shared" si="23"/>
        <v>322</v>
      </c>
      <c r="G324">
        <f t="shared" si="21"/>
        <v>0.12809400458360529</v>
      </c>
      <c r="H324">
        <f t="shared" si="22"/>
        <v>7.339245843570005</v>
      </c>
    </row>
    <row r="325" spans="1:8">
      <c r="A325">
        <v>180</v>
      </c>
      <c r="B325" s="3">
        <v>11306</v>
      </c>
      <c r="C325">
        <f t="shared" si="24"/>
        <v>126</v>
      </c>
      <c r="D325">
        <v>323000</v>
      </c>
      <c r="F325">
        <f t="shared" si="23"/>
        <v>323</v>
      </c>
      <c r="G325">
        <f t="shared" si="21"/>
        <v>0.12768708792107492</v>
      </c>
      <c r="H325">
        <f t="shared" si="22"/>
        <v>7.3159312361934656</v>
      </c>
    </row>
    <row r="326" spans="1:8">
      <c r="A326" s="5">
        <v>181</v>
      </c>
      <c r="B326" s="3">
        <v>11343</v>
      </c>
      <c r="C326">
        <f t="shared" si="24"/>
        <v>133.20000000000437</v>
      </c>
      <c r="D326">
        <v>324000</v>
      </c>
      <c r="F326">
        <f t="shared" si="23"/>
        <v>324</v>
      </c>
      <c r="G326">
        <f t="shared" si="21"/>
        <v>0.12727865329294472</v>
      </c>
      <c r="H326">
        <f t="shared" si="22"/>
        <v>7.2925296557946098</v>
      </c>
    </row>
    <row r="327" spans="1:8">
      <c r="A327">
        <v>181</v>
      </c>
      <c r="B327" s="3">
        <v>11380</v>
      </c>
      <c r="C327">
        <f t="shared" si="24"/>
        <v>133.19999999999709</v>
      </c>
      <c r="D327">
        <v>325000</v>
      </c>
      <c r="F327">
        <f t="shared" si="23"/>
        <v>325</v>
      </c>
      <c r="G327">
        <f t="shared" ref="G327:G390" si="25">ASIN((A332-A322)/((AVERAGE(B322:B332)/3600)*(F332-F322)))</f>
        <v>0.12686875465973119</v>
      </c>
      <c r="H327">
        <f t="shared" ref="H327:H390" si="26">DEGREES(G327)</f>
        <v>7.2690441940832935</v>
      </c>
    </row>
    <row r="328" spans="1:8">
      <c r="A328">
        <v>181</v>
      </c>
      <c r="B328" s="3">
        <v>11417</v>
      </c>
      <c r="C328">
        <f t="shared" si="24"/>
        <v>133.20000000000437</v>
      </c>
      <c r="D328">
        <v>326000</v>
      </c>
      <c r="F328">
        <f t="shared" si="23"/>
        <v>326</v>
      </c>
      <c r="G328">
        <f t="shared" si="25"/>
        <v>0.12645947015599809</v>
      </c>
      <c r="H328">
        <f t="shared" si="26"/>
        <v>7.2455939193992807</v>
      </c>
    </row>
    <row r="329" spans="1:8">
      <c r="A329">
        <v>182</v>
      </c>
      <c r="B329" s="3">
        <v>11453</v>
      </c>
      <c r="C329">
        <f t="shared" si="24"/>
        <v>129.59999999999854</v>
      </c>
      <c r="D329">
        <v>327000</v>
      </c>
      <c r="F329">
        <f t="shared" si="23"/>
        <v>327</v>
      </c>
      <c r="G329">
        <f t="shared" si="25"/>
        <v>0.12605181918649355</v>
      </c>
      <c r="H329">
        <f t="shared" si="26"/>
        <v>7.2222372393322543</v>
      </c>
    </row>
    <row r="330" spans="1:8">
      <c r="A330">
        <v>182</v>
      </c>
      <c r="B330" s="3">
        <v>11489</v>
      </c>
      <c r="C330">
        <f t="shared" si="24"/>
        <v>129.59999999999854</v>
      </c>
      <c r="D330">
        <v>328000</v>
      </c>
      <c r="F330">
        <f t="shared" si="23"/>
        <v>328</v>
      </c>
      <c r="G330">
        <f t="shared" si="25"/>
        <v>0.12564379709918924</v>
      </c>
      <c r="H330">
        <f t="shared" si="26"/>
        <v>7.1988592957815989</v>
      </c>
    </row>
    <row r="331" spans="1:8">
      <c r="A331">
        <v>183</v>
      </c>
      <c r="B331" s="3">
        <v>11528</v>
      </c>
      <c r="C331">
        <f t="shared" si="24"/>
        <v>140.40000000000146</v>
      </c>
      <c r="D331">
        <v>329000</v>
      </c>
      <c r="F331">
        <f t="shared" si="23"/>
        <v>329</v>
      </c>
      <c r="G331">
        <f t="shared" si="25"/>
        <v>9.3820302400532407E-2</v>
      </c>
      <c r="H331">
        <f t="shared" si="26"/>
        <v>5.3755073601916132</v>
      </c>
    </row>
    <row r="332" spans="1:8">
      <c r="A332">
        <v>183</v>
      </c>
      <c r="B332" s="3">
        <v>11566</v>
      </c>
      <c r="C332">
        <f t="shared" si="24"/>
        <v>136.79999999999563</v>
      </c>
      <c r="D332">
        <v>330000</v>
      </c>
      <c r="F332">
        <f t="shared" si="23"/>
        <v>330</v>
      </c>
      <c r="G332">
        <f t="shared" si="25"/>
        <v>0.12483170162233051</v>
      </c>
      <c r="H332">
        <f t="shared" si="26"/>
        <v>7.1523296523959301</v>
      </c>
    </row>
    <row r="333" spans="1:8">
      <c r="A333">
        <v>183</v>
      </c>
      <c r="B333" s="3">
        <v>11603</v>
      </c>
      <c r="C333">
        <f t="shared" si="24"/>
        <v>133.20000000000437</v>
      </c>
      <c r="D333">
        <v>331000</v>
      </c>
      <c r="F333">
        <f t="shared" si="23"/>
        <v>331</v>
      </c>
      <c r="G333">
        <f t="shared" si="25"/>
        <v>0.1244266482930125</v>
      </c>
      <c r="H333">
        <f t="shared" si="26"/>
        <v>7.1291218061482855</v>
      </c>
    </row>
    <row r="334" spans="1:8">
      <c r="A334">
        <v>184</v>
      </c>
      <c r="B334" s="3">
        <v>11640</v>
      </c>
      <c r="C334">
        <f t="shared" si="24"/>
        <v>133.19999999999709</v>
      </c>
      <c r="D334">
        <v>332000</v>
      </c>
      <c r="F334">
        <f t="shared" si="23"/>
        <v>332</v>
      </c>
      <c r="G334">
        <f t="shared" si="25"/>
        <v>0.12402130118163497</v>
      </c>
      <c r="H334">
        <f t="shared" si="26"/>
        <v>7.1058971274285332</v>
      </c>
    </row>
    <row r="335" spans="1:8">
      <c r="A335">
        <v>184</v>
      </c>
      <c r="B335" s="3">
        <v>11678</v>
      </c>
      <c r="C335">
        <f t="shared" si="24"/>
        <v>136.80000000000291</v>
      </c>
      <c r="D335">
        <v>333000</v>
      </c>
      <c r="F335">
        <f t="shared" si="23"/>
        <v>333</v>
      </c>
      <c r="G335">
        <f t="shared" si="25"/>
        <v>0.1236166588909221</v>
      </c>
      <c r="H335">
        <f t="shared" si="26"/>
        <v>7.0827128319581805</v>
      </c>
    </row>
    <row r="336" spans="1:8">
      <c r="A336">
        <v>184</v>
      </c>
      <c r="B336" s="3">
        <v>11714</v>
      </c>
      <c r="C336">
        <f t="shared" si="24"/>
        <v>129.59999999999854</v>
      </c>
      <c r="D336">
        <v>334000</v>
      </c>
      <c r="F336">
        <f t="shared" si="23"/>
        <v>334</v>
      </c>
      <c r="G336">
        <f t="shared" si="25"/>
        <v>9.2306220686464241E-2</v>
      </c>
      <c r="H336">
        <f t="shared" si="26"/>
        <v>5.2887568681375736</v>
      </c>
    </row>
    <row r="337" spans="1:8">
      <c r="A337">
        <v>185</v>
      </c>
      <c r="B337" s="3">
        <v>11753</v>
      </c>
      <c r="C337">
        <f t="shared" si="24"/>
        <v>140.40000000000146</v>
      </c>
      <c r="D337">
        <v>335000</v>
      </c>
      <c r="F337">
        <f t="shared" si="23"/>
        <v>335</v>
      </c>
      <c r="G337">
        <f t="shared" si="25"/>
        <v>0.12280953663257868</v>
      </c>
      <c r="H337">
        <f t="shared" si="26"/>
        <v>7.0364681330040346</v>
      </c>
    </row>
    <row r="338" spans="1:8">
      <c r="A338">
        <v>185</v>
      </c>
      <c r="B338" s="3">
        <v>11792</v>
      </c>
      <c r="C338">
        <f t="shared" si="24"/>
        <v>140.40000000000146</v>
      </c>
      <c r="D338">
        <v>336000</v>
      </c>
      <c r="F338">
        <f t="shared" si="23"/>
        <v>336</v>
      </c>
      <c r="G338">
        <f t="shared" si="25"/>
        <v>0.12240897668364893</v>
      </c>
      <c r="H338">
        <f t="shared" si="26"/>
        <v>7.0135177384883844</v>
      </c>
    </row>
    <row r="339" spans="1:8">
      <c r="A339">
        <v>186</v>
      </c>
      <c r="B339" s="3">
        <v>11832</v>
      </c>
      <c r="C339">
        <f t="shared" si="24"/>
        <v>144</v>
      </c>
      <c r="D339">
        <v>337000</v>
      </c>
      <c r="F339">
        <f t="shared" si="23"/>
        <v>337</v>
      </c>
      <c r="G339">
        <f t="shared" si="25"/>
        <v>9.1407230161705544E-2</v>
      </c>
      <c r="H339">
        <f t="shared" si="26"/>
        <v>5.2372485052466491</v>
      </c>
    </row>
    <row r="340" spans="1:8">
      <c r="A340">
        <v>186</v>
      </c>
      <c r="B340" s="3">
        <v>11870</v>
      </c>
      <c r="C340">
        <f t="shared" si="24"/>
        <v>136.79999999999563</v>
      </c>
      <c r="D340">
        <v>338000</v>
      </c>
      <c r="F340">
        <f t="shared" si="23"/>
        <v>338</v>
      </c>
      <c r="G340">
        <f t="shared" si="25"/>
        <v>0.1216091122831861</v>
      </c>
      <c r="H340">
        <f t="shared" si="26"/>
        <v>6.9676888841591023</v>
      </c>
    </row>
    <row r="341" spans="1:8">
      <c r="A341">
        <v>186</v>
      </c>
      <c r="B341" s="3">
        <v>11909</v>
      </c>
      <c r="C341">
        <f t="shared" si="24"/>
        <v>140.40000000000146</v>
      </c>
      <c r="D341">
        <v>339000</v>
      </c>
      <c r="F341">
        <f t="shared" si="23"/>
        <v>339</v>
      </c>
      <c r="G341">
        <f t="shared" si="25"/>
        <v>0.12120891276780407</v>
      </c>
      <c r="H341">
        <f t="shared" si="26"/>
        <v>6.9447591409645311</v>
      </c>
    </row>
    <row r="342" spans="1:8">
      <c r="A342">
        <v>187</v>
      </c>
      <c r="B342" s="3">
        <v>11948</v>
      </c>
      <c r="C342">
        <f t="shared" si="24"/>
        <v>140.40000000000146</v>
      </c>
      <c r="D342">
        <v>340000</v>
      </c>
      <c r="F342">
        <f t="shared" si="23"/>
        <v>340</v>
      </c>
      <c r="G342">
        <f t="shared" si="25"/>
        <v>9.0507649561625408E-2</v>
      </c>
      <c r="H342">
        <f t="shared" si="26"/>
        <v>5.1857063335302112</v>
      </c>
    </row>
    <row r="343" spans="1:8">
      <c r="A343">
        <v>187</v>
      </c>
      <c r="B343" s="3">
        <v>11987</v>
      </c>
      <c r="C343">
        <f t="shared" si="24"/>
        <v>140.40000000000146</v>
      </c>
      <c r="D343">
        <v>341000</v>
      </c>
      <c r="F343">
        <f t="shared" si="23"/>
        <v>341</v>
      </c>
      <c r="G343">
        <f t="shared" si="25"/>
        <v>0.12040537263818857</v>
      </c>
      <c r="H343">
        <f t="shared" si="26"/>
        <v>6.8987196828681672</v>
      </c>
    </row>
    <row r="344" spans="1:8">
      <c r="A344">
        <v>187</v>
      </c>
      <c r="B344" s="3">
        <v>12026</v>
      </c>
      <c r="C344">
        <f t="shared" si="24"/>
        <v>140.39999999999418</v>
      </c>
      <c r="D344">
        <v>342000</v>
      </c>
      <c r="F344">
        <f t="shared" si="23"/>
        <v>342</v>
      </c>
      <c r="G344">
        <f t="shared" si="25"/>
        <v>8.9910219382890955E-2</v>
      </c>
      <c r="H344">
        <f t="shared" si="26"/>
        <v>5.1514761057349805</v>
      </c>
    </row>
    <row r="345" spans="1:8">
      <c r="A345">
        <v>188</v>
      </c>
      <c r="B345" s="3">
        <v>12066</v>
      </c>
      <c r="C345">
        <f t="shared" si="24"/>
        <v>144</v>
      </c>
      <c r="D345">
        <v>343000</v>
      </c>
      <c r="F345">
        <f t="shared" si="23"/>
        <v>343</v>
      </c>
      <c r="G345">
        <f t="shared" si="25"/>
        <v>8.9611410275533099E-2</v>
      </c>
      <c r="H345">
        <f t="shared" si="26"/>
        <v>5.1343556050033037</v>
      </c>
    </row>
    <row r="346" spans="1:8">
      <c r="A346">
        <v>188</v>
      </c>
      <c r="B346" s="3">
        <v>12107</v>
      </c>
      <c r="C346">
        <f t="shared" si="24"/>
        <v>147.60000000000582</v>
      </c>
      <c r="D346">
        <v>344000</v>
      </c>
      <c r="F346">
        <f t="shared" si="23"/>
        <v>344</v>
      </c>
      <c r="G346">
        <f t="shared" si="25"/>
        <v>0.11920729837484079</v>
      </c>
      <c r="H346">
        <f t="shared" si="26"/>
        <v>6.8300750840350943</v>
      </c>
    </row>
    <row r="347" spans="1:8">
      <c r="A347">
        <v>188</v>
      </c>
      <c r="B347" s="3">
        <v>12149</v>
      </c>
      <c r="C347">
        <f t="shared" si="24"/>
        <v>151.19999999999709</v>
      </c>
      <c r="D347">
        <v>345000</v>
      </c>
      <c r="F347">
        <f t="shared" si="23"/>
        <v>345</v>
      </c>
      <c r="G347">
        <f t="shared" si="25"/>
        <v>8.9013708020427254E-2</v>
      </c>
      <c r="H347">
        <f t="shared" si="26"/>
        <v>5.1001097883802879</v>
      </c>
    </row>
    <row r="348" spans="1:8">
      <c r="A348">
        <v>189</v>
      </c>
      <c r="B348" s="3">
        <v>12188</v>
      </c>
      <c r="C348">
        <f t="shared" si="24"/>
        <v>140.40000000000146</v>
      </c>
      <c r="D348">
        <v>346000</v>
      </c>
      <c r="F348">
        <f t="shared" si="23"/>
        <v>346</v>
      </c>
      <c r="G348">
        <f t="shared" si="25"/>
        <v>8.8716182391633563E-2</v>
      </c>
      <c r="H348">
        <f t="shared" si="26"/>
        <v>5.0830628255534327</v>
      </c>
    </row>
    <row r="349" spans="1:8">
      <c r="A349">
        <v>189</v>
      </c>
      <c r="B349" s="3">
        <v>12228</v>
      </c>
      <c r="C349">
        <f t="shared" si="24"/>
        <v>144</v>
      </c>
      <c r="D349">
        <v>347000</v>
      </c>
      <c r="F349">
        <f t="shared" si="23"/>
        <v>347</v>
      </c>
      <c r="G349">
        <f t="shared" si="25"/>
        <v>0.11801173289217663</v>
      </c>
      <c r="H349">
        <f t="shared" si="26"/>
        <v>6.7615742277469169</v>
      </c>
    </row>
    <row r="350" spans="1:8">
      <c r="A350">
        <v>189</v>
      </c>
      <c r="B350" s="3">
        <v>12272</v>
      </c>
      <c r="C350">
        <f t="shared" si="24"/>
        <v>158.40000000000146</v>
      </c>
      <c r="D350">
        <v>348000</v>
      </c>
      <c r="F350">
        <f t="shared" si="23"/>
        <v>348</v>
      </c>
      <c r="G350">
        <f t="shared" si="25"/>
        <v>8.8121175184927708E-2</v>
      </c>
      <c r="H350">
        <f t="shared" si="26"/>
        <v>5.0489714238293191</v>
      </c>
    </row>
    <row r="351" spans="1:8">
      <c r="A351">
        <v>190</v>
      </c>
      <c r="B351" s="3">
        <v>12313</v>
      </c>
      <c r="C351">
        <f t="shared" si="24"/>
        <v>147.59999999999854</v>
      </c>
      <c r="D351">
        <v>349000</v>
      </c>
      <c r="F351">
        <f t="shared" si="23"/>
        <v>349</v>
      </c>
      <c r="G351">
        <f t="shared" si="25"/>
        <v>8.7825033131754451E-2</v>
      </c>
      <c r="H351">
        <f t="shared" si="26"/>
        <v>5.0320037340461532</v>
      </c>
    </row>
    <row r="352" spans="1:8">
      <c r="A352">
        <v>190</v>
      </c>
      <c r="B352" s="3">
        <v>12355</v>
      </c>
      <c r="C352">
        <f t="shared" si="24"/>
        <v>151.19999999999709</v>
      </c>
      <c r="D352">
        <v>350000</v>
      </c>
      <c r="F352">
        <f t="shared" si="23"/>
        <v>350</v>
      </c>
      <c r="G352">
        <f t="shared" si="25"/>
        <v>0.11682010091985714</v>
      </c>
      <c r="H352">
        <f t="shared" si="26"/>
        <v>6.6932987450001606</v>
      </c>
    </row>
    <row r="353" spans="1:8">
      <c r="A353">
        <v>190</v>
      </c>
      <c r="B353" s="3">
        <v>12395</v>
      </c>
      <c r="C353">
        <f t="shared" si="24"/>
        <v>144</v>
      </c>
      <c r="D353">
        <v>351000</v>
      </c>
      <c r="F353">
        <f t="shared" si="23"/>
        <v>351</v>
      </c>
      <c r="G353">
        <f t="shared" si="25"/>
        <v>8.7230991490498247E-2</v>
      </c>
      <c r="H353">
        <f t="shared" si="26"/>
        <v>4.9979676551471481</v>
      </c>
    </row>
    <row r="354" spans="1:8">
      <c r="A354">
        <v>191</v>
      </c>
      <c r="B354" s="3">
        <v>12437</v>
      </c>
      <c r="C354">
        <f t="shared" si="24"/>
        <v>151.20000000000437</v>
      </c>
      <c r="D354">
        <v>352000</v>
      </c>
      <c r="F354">
        <f t="shared" si="23"/>
        <v>352</v>
      </c>
      <c r="G354">
        <f t="shared" si="25"/>
        <v>8.6933156009227422E-2</v>
      </c>
      <c r="H354">
        <f t="shared" si="26"/>
        <v>4.9809029390810817</v>
      </c>
    </row>
    <row r="355" spans="1:8">
      <c r="A355">
        <v>191</v>
      </c>
      <c r="B355" s="3">
        <v>12479</v>
      </c>
      <c r="C355">
        <f t="shared" si="24"/>
        <v>151.19999999999709</v>
      </c>
      <c r="D355">
        <v>353000</v>
      </c>
      <c r="F355">
        <f t="shared" si="23"/>
        <v>353</v>
      </c>
      <c r="G355">
        <f t="shared" si="25"/>
        <v>0.11562696369649372</v>
      </c>
      <c r="H355">
        <f t="shared" si="26"/>
        <v>6.6249370177214786</v>
      </c>
    </row>
    <row r="356" spans="1:8">
      <c r="A356">
        <v>191</v>
      </c>
      <c r="B356" s="3">
        <v>12520</v>
      </c>
      <c r="C356">
        <f t="shared" si="24"/>
        <v>147.59999999999854</v>
      </c>
      <c r="D356">
        <v>354000</v>
      </c>
      <c r="F356">
        <f t="shared" si="23"/>
        <v>354</v>
      </c>
      <c r="G356">
        <f t="shared" si="25"/>
        <v>8.6341039467990266E-2</v>
      </c>
      <c r="H356">
        <f t="shared" si="26"/>
        <v>4.9469771602883092</v>
      </c>
    </row>
    <row r="357" spans="1:8">
      <c r="A357">
        <v>192</v>
      </c>
      <c r="B357" s="3">
        <v>12566</v>
      </c>
      <c r="C357">
        <f t="shared" si="24"/>
        <v>165.59999999999854</v>
      </c>
      <c r="D357">
        <v>355000</v>
      </c>
      <c r="F357">
        <f t="shared" si="23"/>
        <v>355</v>
      </c>
      <c r="G357">
        <f t="shared" si="25"/>
        <v>8.6046751396277502E-2</v>
      </c>
      <c r="H357">
        <f t="shared" si="26"/>
        <v>4.9301156958181238</v>
      </c>
    </row>
    <row r="358" spans="1:8">
      <c r="A358">
        <v>192</v>
      </c>
      <c r="B358" s="3">
        <v>12610</v>
      </c>
      <c r="C358">
        <f t="shared" si="24"/>
        <v>158.40000000000146</v>
      </c>
      <c r="D358">
        <v>356000</v>
      </c>
      <c r="F358">
        <f t="shared" si="23"/>
        <v>356</v>
      </c>
      <c r="G358">
        <f t="shared" si="25"/>
        <v>0.1144464023505157</v>
      </c>
      <c r="H358">
        <f t="shared" si="26"/>
        <v>6.5572958351406543</v>
      </c>
    </row>
    <row r="359" spans="1:8">
      <c r="A359">
        <v>192</v>
      </c>
      <c r="B359" s="3">
        <v>12654</v>
      </c>
      <c r="C359">
        <f t="shared" si="24"/>
        <v>158.40000000000146</v>
      </c>
      <c r="D359">
        <v>357000</v>
      </c>
      <c r="F359">
        <f t="shared" si="23"/>
        <v>357</v>
      </c>
      <c r="G359">
        <f t="shared" si="25"/>
        <v>8.5458620375005082E-2</v>
      </c>
      <c r="H359">
        <f t="shared" si="26"/>
        <v>4.8964182704984953</v>
      </c>
    </row>
    <row r="360" spans="1:8">
      <c r="A360">
        <v>193</v>
      </c>
      <c r="B360" s="3">
        <v>12697</v>
      </c>
      <c r="C360">
        <f t="shared" si="24"/>
        <v>154.80000000000291</v>
      </c>
      <c r="D360">
        <v>358000</v>
      </c>
      <c r="F360">
        <f t="shared" si="23"/>
        <v>358</v>
      </c>
      <c r="G360">
        <f t="shared" si="25"/>
        <v>8.5165423648324787E-2</v>
      </c>
      <c r="H360">
        <f t="shared" si="26"/>
        <v>4.8796193354926638</v>
      </c>
    </row>
    <row r="361" spans="1:8">
      <c r="A361">
        <v>193</v>
      </c>
      <c r="B361" s="3">
        <v>12739</v>
      </c>
      <c r="C361">
        <f t="shared" si="24"/>
        <v>151.19999999999709</v>
      </c>
      <c r="D361">
        <v>359000</v>
      </c>
      <c r="F361">
        <f t="shared" si="23"/>
        <v>359</v>
      </c>
      <c r="G361">
        <f t="shared" si="25"/>
        <v>8.4873020122878159E-2</v>
      </c>
      <c r="H361">
        <f t="shared" si="26"/>
        <v>4.8628658475698261</v>
      </c>
    </row>
    <row r="362" spans="1:8">
      <c r="A362">
        <v>193</v>
      </c>
      <c r="B362" s="3">
        <v>12783</v>
      </c>
      <c r="C362">
        <f t="shared" si="24"/>
        <v>158.40000000000146</v>
      </c>
      <c r="D362">
        <v>360000</v>
      </c>
      <c r="F362">
        <f t="shared" si="23"/>
        <v>360</v>
      </c>
      <c r="G362">
        <f t="shared" si="25"/>
        <v>8.4580811236547815E-2</v>
      </c>
      <c r="H362">
        <f t="shared" si="26"/>
        <v>4.846123511646879</v>
      </c>
    </row>
    <row r="363" spans="1:8">
      <c r="A363">
        <v>194</v>
      </c>
      <c r="B363" s="3">
        <v>12828</v>
      </c>
      <c r="C363">
        <f t="shared" si="24"/>
        <v>162</v>
      </c>
      <c r="D363">
        <v>361000</v>
      </c>
      <c r="F363">
        <f t="shared" si="23"/>
        <v>361</v>
      </c>
      <c r="G363">
        <f t="shared" si="25"/>
        <v>8.4291208695916331E-2</v>
      </c>
      <c r="H363">
        <f t="shared" si="26"/>
        <v>4.8295305083324296</v>
      </c>
    </row>
    <row r="364" spans="1:8">
      <c r="A364" s="5">
        <v>194</v>
      </c>
      <c r="B364" s="3">
        <v>12871</v>
      </c>
      <c r="C364">
        <f t="shared" si="24"/>
        <v>154.79999999999563</v>
      </c>
      <c r="D364">
        <v>362000</v>
      </c>
      <c r="F364">
        <f t="shared" si="23"/>
        <v>362</v>
      </c>
      <c r="G364">
        <f t="shared" si="25"/>
        <v>8.4004179605768822E-2</v>
      </c>
      <c r="H364">
        <f t="shared" si="26"/>
        <v>4.813084952869497</v>
      </c>
    </row>
    <row r="365" spans="1:8">
      <c r="A365" s="5">
        <v>194</v>
      </c>
      <c r="B365" s="3">
        <v>12915</v>
      </c>
      <c r="C365">
        <f t="shared" si="24"/>
        <v>158.40000000000146</v>
      </c>
      <c r="D365">
        <v>363000</v>
      </c>
      <c r="F365">
        <f t="shared" si="23"/>
        <v>363</v>
      </c>
      <c r="G365">
        <f t="shared" si="25"/>
        <v>8.3718510297648888E-2</v>
      </c>
      <c r="H365">
        <f t="shared" si="26"/>
        <v>4.7967173071778024</v>
      </c>
    </row>
    <row r="366" spans="1:8">
      <c r="A366" s="5">
        <v>194</v>
      </c>
      <c r="B366" s="3">
        <v>12959</v>
      </c>
      <c r="C366">
        <f t="shared" si="24"/>
        <v>158.40000000000146</v>
      </c>
      <c r="D366">
        <v>364000</v>
      </c>
      <c r="F366">
        <f t="shared" si="23"/>
        <v>364</v>
      </c>
      <c r="G366">
        <f t="shared" si="25"/>
        <v>8.3433019661411409E-2</v>
      </c>
      <c r="H366">
        <f t="shared" si="26"/>
        <v>4.7803598986308904</v>
      </c>
    </row>
    <row r="367" spans="1:8">
      <c r="A367" s="5">
        <v>195</v>
      </c>
      <c r="B367" s="3">
        <v>13003</v>
      </c>
      <c r="C367">
        <f t="shared" si="24"/>
        <v>158.40000000000146</v>
      </c>
      <c r="D367">
        <v>365000</v>
      </c>
      <c r="F367">
        <f t="shared" si="23"/>
        <v>365</v>
      </c>
      <c r="G367">
        <f t="shared" si="25"/>
        <v>8.3149471775249409E-2</v>
      </c>
      <c r="H367">
        <f t="shared" si="26"/>
        <v>4.7641138014639521</v>
      </c>
    </row>
    <row r="368" spans="1:8">
      <c r="A368" s="5">
        <v>195</v>
      </c>
      <c r="B368" s="3">
        <v>13048</v>
      </c>
      <c r="C368">
        <f t="shared" si="24"/>
        <v>162</v>
      </c>
      <c r="D368">
        <v>366000</v>
      </c>
      <c r="F368">
        <f t="shared" si="23"/>
        <v>366</v>
      </c>
      <c r="G368">
        <f t="shared" si="25"/>
        <v>5.5208527661758287E-2</v>
      </c>
      <c r="H368">
        <f t="shared" si="26"/>
        <v>3.163215628150009</v>
      </c>
    </row>
    <row r="369" spans="1:8">
      <c r="A369">
        <v>195</v>
      </c>
      <c r="B369" s="3">
        <v>13091</v>
      </c>
      <c r="C369">
        <f t="shared" si="24"/>
        <v>154.79999999999563</v>
      </c>
      <c r="D369">
        <v>367000</v>
      </c>
      <c r="F369">
        <f t="shared" si="23"/>
        <v>367</v>
      </c>
      <c r="G369">
        <f t="shared" si="25"/>
        <v>8.2581228398463352E-2</v>
      </c>
      <c r="H369">
        <f t="shared" si="26"/>
        <v>4.7315558542378486</v>
      </c>
    </row>
    <row r="370" spans="1:8">
      <c r="A370">
        <v>196</v>
      </c>
      <c r="B370" s="3">
        <v>13136</v>
      </c>
      <c r="C370">
        <f t="shared" si="24"/>
        <v>162</v>
      </c>
      <c r="D370">
        <v>368000</v>
      </c>
      <c r="F370">
        <f t="shared" si="23"/>
        <v>368</v>
      </c>
      <c r="G370">
        <f t="shared" si="25"/>
        <v>8.2299441834485898E-2</v>
      </c>
      <c r="H370">
        <f t="shared" si="26"/>
        <v>4.7154106733984475</v>
      </c>
    </row>
    <row r="371" spans="1:8">
      <c r="A371">
        <v>196</v>
      </c>
      <c r="B371" s="3">
        <v>13182</v>
      </c>
      <c r="C371">
        <f t="shared" si="24"/>
        <v>165.60000000000582</v>
      </c>
      <c r="D371">
        <v>369000</v>
      </c>
      <c r="F371">
        <f t="shared" si="23"/>
        <v>369</v>
      </c>
      <c r="G371">
        <f t="shared" si="25"/>
        <v>8.2013905322414385E-2</v>
      </c>
      <c r="H371">
        <f t="shared" si="26"/>
        <v>4.6990506363598632</v>
      </c>
    </row>
    <row r="372" spans="1:8">
      <c r="A372">
        <v>196</v>
      </c>
      <c r="B372" s="3">
        <v>13224</v>
      </c>
      <c r="C372">
        <f t="shared" si="24"/>
        <v>151.19999999999709</v>
      </c>
      <c r="D372">
        <v>370000</v>
      </c>
      <c r="F372">
        <f t="shared" si="23"/>
        <v>370</v>
      </c>
      <c r="G372">
        <f t="shared" si="25"/>
        <v>8.1727531070939829E-2</v>
      </c>
      <c r="H372">
        <f t="shared" si="26"/>
        <v>4.682642600389153</v>
      </c>
    </row>
    <row r="373" spans="1:8">
      <c r="A373">
        <v>196</v>
      </c>
      <c r="B373" s="3">
        <v>13272</v>
      </c>
      <c r="C373">
        <f t="shared" si="24"/>
        <v>172.80000000000291</v>
      </c>
      <c r="D373">
        <v>371000</v>
      </c>
      <c r="F373">
        <f t="shared" si="23"/>
        <v>371</v>
      </c>
      <c r="G373">
        <f t="shared" si="25"/>
        <v>8.1443151986435217E-2</v>
      </c>
      <c r="H373">
        <f t="shared" si="26"/>
        <v>4.6663488790652448</v>
      </c>
    </row>
    <row r="374" spans="1:8">
      <c r="A374">
        <v>197</v>
      </c>
      <c r="B374" s="3">
        <v>13321</v>
      </c>
      <c r="C374">
        <f t="shared" si="24"/>
        <v>176.39999999999418</v>
      </c>
      <c r="D374">
        <v>372000</v>
      </c>
      <c r="F374">
        <f t="shared" si="23"/>
        <v>372</v>
      </c>
      <c r="G374">
        <f t="shared" si="25"/>
        <v>8.1159082068911564E-2</v>
      </c>
      <c r="H374">
        <f t="shared" si="26"/>
        <v>4.6500728717045101</v>
      </c>
    </row>
    <row r="375" spans="1:8">
      <c r="A375">
        <v>197</v>
      </c>
      <c r="B375" s="3">
        <v>13363</v>
      </c>
      <c r="C375">
        <f t="shared" si="24"/>
        <v>151.20000000000437</v>
      </c>
      <c r="D375">
        <v>373000</v>
      </c>
      <c r="F375">
        <f t="shared" si="23"/>
        <v>373</v>
      </c>
      <c r="G375">
        <f t="shared" si="25"/>
        <v>5.3884204528770858E-2</v>
      </c>
      <c r="H375">
        <f t="shared" si="26"/>
        <v>3.0873375019182872</v>
      </c>
    </row>
    <row r="376" spans="1:8">
      <c r="A376">
        <v>197</v>
      </c>
      <c r="B376" s="3">
        <v>13417</v>
      </c>
      <c r="C376">
        <f t="shared" si="24"/>
        <v>194.40000000000146</v>
      </c>
      <c r="D376">
        <v>374000</v>
      </c>
      <c r="F376">
        <f t="shared" si="23"/>
        <v>374</v>
      </c>
      <c r="G376">
        <f t="shared" si="25"/>
        <v>8.0592473588597141E-2</v>
      </c>
      <c r="H376">
        <f t="shared" si="26"/>
        <v>4.6176085971461722</v>
      </c>
    </row>
    <row r="377" spans="1:8">
      <c r="A377">
        <v>198</v>
      </c>
      <c r="B377" s="3">
        <v>13466</v>
      </c>
      <c r="C377">
        <f t="shared" si="24"/>
        <v>176.39999999999418</v>
      </c>
      <c r="D377">
        <v>375000</v>
      </c>
      <c r="F377">
        <f t="shared" si="23"/>
        <v>375</v>
      </c>
      <c r="G377">
        <f t="shared" si="25"/>
        <v>8.030832459173913E-2</v>
      </c>
      <c r="H377">
        <f t="shared" si="26"/>
        <v>4.6013280588733325</v>
      </c>
    </row>
    <row r="378" spans="1:8">
      <c r="A378">
        <v>198</v>
      </c>
      <c r="B378" s="3">
        <v>13510</v>
      </c>
      <c r="C378">
        <f t="shared" si="24"/>
        <v>158.40000000000146</v>
      </c>
      <c r="D378">
        <v>376000</v>
      </c>
      <c r="F378">
        <f t="shared" si="23"/>
        <v>376</v>
      </c>
      <c r="G378">
        <f t="shared" si="25"/>
        <v>8.0022397001173501E-2</v>
      </c>
      <c r="H378">
        <f t="shared" si="26"/>
        <v>4.5849456146875767</v>
      </c>
    </row>
    <row r="379" spans="1:8">
      <c r="A379">
        <v>198</v>
      </c>
      <c r="B379" s="3">
        <v>13558</v>
      </c>
      <c r="C379">
        <f t="shared" si="24"/>
        <v>172.80000000000291</v>
      </c>
      <c r="D379">
        <v>377000</v>
      </c>
      <c r="F379">
        <f t="shared" si="23"/>
        <v>377</v>
      </c>
      <c r="G379">
        <f t="shared" si="25"/>
        <v>5.312767436363558E-2</v>
      </c>
      <c r="H379">
        <f t="shared" si="26"/>
        <v>3.0439915163817002</v>
      </c>
    </row>
    <row r="380" spans="1:8">
      <c r="A380">
        <v>198</v>
      </c>
      <c r="B380" s="3">
        <v>13604</v>
      </c>
      <c r="C380">
        <f t="shared" si="24"/>
        <v>165.59999999999854</v>
      </c>
      <c r="D380">
        <v>378000</v>
      </c>
      <c r="F380">
        <f t="shared" si="23"/>
        <v>378</v>
      </c>
      <c r="G380">
        <f t="shared" si="25"/>
        <v>7.9456613103868159E-2</v>
      </c>
      <c r="H380">
        <f t="shared" si="26"/>
        <v>4.5525285852555175</v>
      </c>
    </row>
    <row r="381" spans="1:8">
      <c r="A381">
        <v>199</v>
      </c>
      <c r="B381" s="3">
        <v>13651</v>
      </c>
      <c r="C381">
        <f t="shared" si="24"/>
        <v>169.19999999999709</v>
      </c>
      <c r="D381">
        <v>379000</v>
      </c>
      <c r="F381">
        <f t="shared" si="23"/>
        <v>379</v>
      </c>
      <c r="G381">
        <f t="shared" si="25"/>
        <v>7.9173016405749391E-2</v>
      </c>
      <c r="H381">
        <f t="shared" si="26"/>
        <v>4.536279691369467</v>
      </c>
    </row>
    <row r="382" spans="1:8">
      <c r="A382">
        <v>199</v>
      </c>
      <c r="B382" s="3">
        <v>13703</v>
      </c>
      <c r="C382">
        <f t="shared" si="24"/>
        <v>187.20000000000437</v>
      </c>
      <c r="D382">
        <v>380000</v>
      </c>
      <c r="F382">
        <f t="shared" si="23"/>
        <v>380</v>
      </c>
      <c r="G382">
        <f t="shared" si="25"/>
        <v>5.2565700340324067E-2</v>
      </c>
      <c r="H382">
        <f t="shared" si="26"/>
        <v>3.0117927766499641</v>
      </c>
    </row>
    <row r="383" spans="1:8">
      <c r="A383">
        <v>199</v>
      </c>
      <c r="B383" s="3">
        <v>13752</v>
      </c>
      <c r="C383">
        <f t="shared" si="24"/>
        <v>176.40000000000146</v>
      </c>
      <c r="D383">
        <v>381000</v>
      </c>
      <c r="F383">
        <f t="shared" si="23"/>
        <v>381</v>
      </c>
      <c r="G383">
        <f t="shared" si="25"/>
        <v>5.238100956775954E-2</v>
      </c>
      <c r="H383">
        <f t="shared" si="26"/>
        <v>3.001210774867006</v>
      </c>
    </row>
    <row r="384" spans="1:8">
      <c r="A384">
        <v>199</v>
      </c>
      <c r="B384" s="3">
        <v>13800</v>
      </c>
      <c r="C384">
        <f t="shared" si="24"/>
        <v>172.79999999999563</v>
      </c>
      <c r="D384">
        <v>382000</v>
      </c>
      <c r="F384">
        <f t="shared" si="23"/>
        <v>382</v>
      </c>
      <c r="G384">
        <f t="shared" si="25"/>
        <v>7.8337876068320336E-2</v>
      </c>
      <c r="H384">
        <f t="shared" si="26"/>
        <v>4.4884296747336503</v>
      </c>
    </row>
    <row r="385" spans="1:8">
      <c r="A385">
        <v>200</v>
      </c>
      <c r="B385" s="3">
        <v>13849</v>
      </c>
      <c r="C385">
        <f t="shared" si="24"/>
        <v>176.40000000000146</v>
      </c>
      <c r="D385">
        <v>383000</v>
      </c>
      <c r="F385">
        <f t="shared" si="23"/>
        <v>383</v>
      </c>
      <c r="G385">
        <f t="shared" si="25"/>
        <v>7.8060149585249122E-2</v>
      </c>
      <c r="H385">
        <f t="shared" si="26"/>
        <v>4.4725171193946585</v>
      </c>
    </row>
    <row r="386" spans="1:8">
      <c r="A386">
        <v>200</v>
      </c>
      <c r="B386" s="3">
        <v>13898</v>
      </c>
      <c r="C386">
        <f t="shared" si="24"/>
        <v>176.40000000000146</v>
      </c>
      <c r="D386">
        <v>384000</v>
      </c>
      <c r="F386">
        <f t="shared" si="23"/>
        <v>384</v>
      </c>
      <c r="G386">
        <f t="shared" si="25"/>
        <v>5.1825484331472382E-2</v>
      </c>
      <c r="H386">
        <f t="shared" si="26"/>
        <v>2.9693815234147443</v>
      </c>
    </row>
    <row r="387" spans="1:8">
      <c r="A387">
        <v>200</v>
      </c>
      <c r="B387" s="3">
        <v>13947</v>
      </c>
      <c r="C387">
        <f t="shared" si="24"/>
        <v>176.40000000000146</v>
      </c>
      <c r="D387">
        <v>385000</v>
      </c>
      <c r="F387">
        <f t="shared" ref="F387:F450" si="27">D387/1000</f>
        <v>385</v>
      </c>
      <c r="G387">
        <f t="shared" si="25"/>
        <v>5.1639887840103149E-2</v>
      </c>
      <c r="H387">
        <f t="shared" si="26"/>
        <v>2.9587476277668512</v>
      </c>
    </row>
    <row r="388" spans="1:8">
      <c r="A388">
        <v>200</v>
      </c>
      <c r="B388" s="3">
        <v>13997</v>
      </c>
      <c r="C388">
        <f t="shared" ref="C388:C451" si="28">((B388*3.6)-(B387*3.6))</f>
        <v>180</v>
      </c>
      <c r="D388">
        <v>386000</v>
      </c>
      <c r="F388">
        <f t="shared" si="27"/>
        <v>386</v>
      </c>
      <c r="G388">
        <f t="shared" si="25"/>
        <v>7.7225605459543642E-2</v>
      </c>
      <c r="H388">
        <f t="shared" si="26"/>
        <v>4.424701263174299</v>
      </c>
    </row>
    <row r="389" spans="1:8">
      <c r="A389">
        <v>201</v>
      </c>
      <c r="B389" s="3">
        <v>14047</v>
      </c>
      <c r="C389">
        <f t="shared" si="28"/>
        <v>180</v>
      </c>
      <c r="D389">
        <v>387000</v>
      </c>
      <c r="F389">
        <f t="shared" si="27"/>
        <v>387</v>
      </c>
      <c r="G389">
        <f t="shared" si="25"/>
        <v>7.6948219513100227E-2</v>
      </c>
      <c r="H389">
        <f t="shared" si="26"/>
        <v>4.4088082191468496</v>
      </c>
    </row>
    <row r="390" spans="1:8">
      <c r="A390">
        <v>201</v>
      </c>
      <c r="B390" s="3">
        <v>14097</v>
      </c>
      <c r="C390">
        <f t="shared" si="28"/>
        <v>180</v>
      </c>
      <c r="D390">
        <v>388000</v>
      </c>
      <c r="F390">
        <f t="shared" si="27"/>
        <v>388</v>
      </c>
      <c r="G390">
        <f t="shared" si="25"/>
        <v>5.1085388166571419E-2</v>
      </c>
      <c r="H390">
        <f t="shared" si="26"/>
        <v>2.9269771367321007</v>
      </c>
    </row>
    <row r="391" spans="1:8">
      <c r="A391">
        <v>201</v>
      </c>
      <c r="B391" s="3">
        <v>14148</v>
      </c>
      <c r="C391">
        <f t="shared" si="28"/>
        <v>183.59999999999854</v>
      </c>
      <c r="D391">
        <v>389000</v>
      </c>
      <c r="F391">
        <f t="shared" si="27"/>
        <v>389</v>
      </c>
      <c r="G391">
        <f t="shared" ref="G391:G454" si="29">ASIN((A396-A386)/((AVERAGE(B386:B396)/3600)*(F396-F386)))</f>
        <v>5.0900792795855881E-2</v>
      </c>
      <c r="H391">
        <f t="shared" ref="H391:H454" si="30">DEGREES(G391)</f>
        <v>2.9164006010724477</v>
      </c>
    </row>
    <row r="392" spans="1:8">
      <c r="A392">
        <v>201</v>
      </c>
      <c r="B392" s="3">
        <v>14200</v>
      </c>
      <c r="C392">
        <f t="shared" si="28"/>
        <v>187.19999999999709</v>
      </c>
      <c r="D392">
        <v>390000</v>
      </c>
      <c r="F392">
        <f t="shared" si="27"/>
        <v>390</v>
      </c>
      <c r="G392">
        <f t="shared" si="29"/>
        <v>5.0716877418639644E-2</v>
      </c>
      <c r="H392">
        <f t="shared" si="30"/>
        <v>2.9058630261704006</v>
      </c>
    </row>
    <row r="393" spans="1:8">
      <c r="A393">
        <v>202</v>
      </c>
      <c r="B393" s="3">
        <v>14253</v>
      </c>
      <c r="C393">
        <f t="shared" si="28"/>
        <v>190.80000000000291</v>
      </c>
      <c r="D393">
        <v>391000</v>
      </c>
      <c r="F393">
        <f t="shared" si="27"/>
        <v>391</v>
      </c>
      <c r="G393">
        <f t="shared" si="29"/>
        <v>7.5839434770523323E-2</v>
      </c>
      <c r="H393">
        <f t="shared" si="30"/>
        <v>4.3452795330086937</v>
      </c>
    </row>
    <row r="394" spans="1:8">
      <c r="A394">
        <v>202</v>
      </c>
      <c r="B394" s="3">
        <v>14306</v>
      </c>
      <c r="C394">
        <f t="shared" si="28"/>
        <v>190.79999999999563</v>
      </c>
      <c r="D394">
        <v>392000</v>
      </c>
      <c r="F394">
        <f t="shared" si="27"/>
        <v>392</v>
      </c>
      <c r="G394">
        <f t="shared" si="29"/>
        <v>5.034852357713443E-2</v>
      </c>
      <c r="H394">
        <f t="shared" si="30"/>
        <v>2.884757905684721</v>
      </c>
    </row>
    <row r="395" spans="1:8">
      <c r="A395">
        <v>202</v>
      </c>
      <c r="B395" s="3">
        <v>14360</v>
      </c>
      <c r="C395">
        <f t="shared" si="28"/>
        <v>194.40000000000146</v>
      </c>
      <c r="D395">
        <v>393000</v>
      </c>
      <c r="F395">
        <f t="shared" si="27"/>
        <v>393</v>
      </c>
      <c r="G395">
        <f t="shared" si="29"/>
        <v>5.0165075193440919E-2</v>
      </c>
      <c r="H395">
        <f t="shared" si="30"/>
        <v>2.8742470875405863</v>
      </c>
    </row>
    <row r="396" spans="1:8">
      <c r="A396">
        <v>202</v>
      </c>
      <c r="B396" s="3">
        <v>14411</v>
      </c>
      <c r="C396">
        <f t="shared" si="28"/>
        <v>183.59999999999854</v>
      </c>
      <c r="D396">
        <v>394000</v>
      </c>
      <c r="F396">
        <f t="shared" si="27"/>
        <v>394</v>
      </c>
      <c r="G396">
        <f t="shared" si="29"/>
        <v>4.9981697066688174E-2</v>
      </c>
      <c r="H396">
        <f t="shared" si="30"/>
        <v>2.8637402948226391</v>
      </c>
    </row>
    <row r="397" spans="1:8">
      <c r="A397">
        <v>202</v>
      </c>
      <c r="B397" s="3">
        <v>14462</v>
      </c>
      <c r="C397">
        <f t="shared" si="28"/>
        <v>183.60000000000582</v>
      </c>
      <c r="D397">
        <v>395000</v>
      </c>
      <c r="F397">
        <f t="shared" si="27"/>
        <v>395</v>
      </c>
      <c r="G397">
        <f t="shared" si="29"/>
        <v>7.4737699520461109E-2</v>
      </c>
      <c r="H397">
        <f t="shared" si="30"/>
        <v>4.2821547530393378</v>
      </c>
    </row>
    <row r="398" spans="1:8">
      <c r="A398">
        <v>203</v>
      </c>
      <c r="B398" s="3">
        <v>14516</v>
      </c>
      <c r="C398">
        <f t="shared" si="28"/>
        <v>194.39999999999418</v>
      </c>
      <c r="D398">
        <v>396000</v>
      </c>
      <c r="F398">
        <f t="shared" si="27"/>
        <v>396</v>
      </c>
      <c r="G398">
        <f t="shared" si="29"/>
        <v>4.9617380382076137E-2</v>
      </c>
      <c r="H398">
        <f t="shared" si="30"/>
        <v>2.8428664863881705</v>
      </c>
    </row>
    <row r="399" spans="1:8">
      <c r="A399">
        <v>203</v>
      </c>
      <c r="B399" s="3">
        <v>14570</v>
      </c>
      <c r="C399">
        <f t="shared" si="28"/>
        <v>194.40000000000146</v>
      </c>
      <c r="D399">
        <v>397000</v>
      </c>
      <c r="F399">
        <f t="shared" si="27"/>
        <v>397</v>
      </c>
      <c r="G399">
        <f t="shared" si="29"/>
        <v>4.9436435467371316E-2</v>
      </c>
      <c r="H399">
        <f t="shared" si="30"/>
        <v>2.8324991064512299</v>
      </c>
    </row>
    <row r="400" spans="1:8">
      <c r="A400">
        <v>203</v>
      </c>
      <c r="B400" s="3">
        <v>14622</v>
      </c>
      <c r="C400">
        <f t="shared" si="28"/>
        <v>187.20000000000437</v>
      </c>
      <c r="D400">
        <v>398000</v>
      </c>
      <c r="F400">
        <f t="shared" si="27"/>
        <v>398</v>
      </c>
      <c r="G400">
        <f t="shared" si="29"/>
        <v>4.9255580196055332E-2</v>
      </c>
      <c r="H400">
        <f t="shared" si="30"/>
        <v>2.8221368627021306</v>
      </c>
    </row>
    <row r="401" spans="1:8">
      <c r="A401">
        <v>203</v>
      </c>
      <c r="B401" s="3">
        <v>14676</v>
      </c>
      <c r="C401">
        <f t="shared" si="28"/>
        <v>194.39999999999418</v>
      </c>
      <c r="D401">
        <v>399000</v>
      </c>
      <c r="F401">
        <f t="shared" si="27"/>
        <v>399</v>
      </c>
      <c r="G401">
        <f t="shared" si="29"/>
        <v>4.9076043891810445E-2</v>
      </c>
      <c r="H401">
        <f t="shared" si="30"/>
        <v>2.8118501901995216</v>
      </c>
    </row>
    <row r="402" spans="1:8">
      <c r="A402">
        <v>204</v>
      </c>
      <c r="B402" s="3">
        <v>14728</v>
      </c>
      <c r="C402">
        <f t="shared" si="28"/>
        <v>187.20000000000437</v>
      </c>
      <c r="D402">
        <v>400000</v>
      </c>
      <c r="F402">
        <f t="shared" si="27"/>
        <v>400</v>
      </c>
      <c r="G402">
        <f t="shared" si="29"/>
        <v>7.3381523590406769E-2</v>
      </c>
      <c r="H402">
        <f t="shared" si="30"/>
        <v>4.2044515959699957</v>
      </c>
    </row>
    <row r="403" spans="1:8">
      <c r="A403">
        <v>204</v>
      </c>
      <c r="B403" s="3">
        <v>14783</v>
      </c>
      <c r="C403">
        <f t="shared" si="28"/>
        <v>198</v>
      </c>
      <c r="D403">
        <v>401000</v>
      </c>
      <c r="F403">
        <f t="shared" si="27"/>
        <v>401</v>
      </c>
      <c r="G403">
        <f t="shared" si="29"/>
        <v>4.8717572944345741E-2</v>
      </c>
      <c r="H403">
        <f t="shared" si="30"/>
        <v>2.7913113178317386</v>
      </c>
    </row>
    <row r="404" spans="1:8">
      <c r="A404">
        <v>204</v>
      </c>
      <c r="B404" s="3">
        <v>14837</v>
      </c>
      <c r="C404">
        <f t="shared" si="28"/>
        <v>194.40000000000146</v>
      </c>
      <c r="D404">
        <v>402000</v>
      </c>
      <c r="F404">
        <f t="shared" si="27"/>
        <v>402</v>
      </c>
      <c r="G404">
        <f t="shared" si="29"/>
        <v>4.8538062918327768E-2</v>
      </c>
      <c r="H404">
        <f t="shared" si="30"/>
        <v>2.7810261509606251</v>
      </c>
    </row>
    <row r="405" spans="1:8">
      <c r="A405">
        <v>204</v>
      </c>
      <c r="B405" s="3">
        <v>14894</v>
      </c>
      <c r="C405">
        <f t="shared" si="28"/>
        <v>205.19999999999709</v>
      </c>
      <c r="D405">
        <v>403000</v>
      </c>
      <c r="F405">
        <f t="shared" si="27"/>
        <v>403</v>
      </c>
      <c r="G405">
        <f t="shared" si="29"/>
        <v>4.8358689852428506E-2</v>
      </c>
      <c r="H405">
        <f t="shared" si="30"/>
        <v>2.7707488313262751</v>
      </c>
    </row>
    <row r="406" spans="1:8">
      <c r="A406">
        <v>204</v>
      </c>
      <c r="B406" s="3">
        <v>14948</v>
      </c>
      <c r="C406">
        <f t="shared" si="28"/>
        <v>194.40000000000146</v>
      </c>
      <c r="D406">
        <v>404000</v>
      </c>
      <c r="F406">
        <f t="shared" si="27"/>
        <v>404</v>
      </c>
      <c r="G406">
        <f t="shared" si="29"/>
        <v>4.8179172131600959E-2</v>
      </c>
      <c r="H406">
        <f t="shared" si="30"/>
        <v>2.7604632235750488</v>
      </c>
    </row>
    <row r="407" spans="1:8">
      <c r="A407">
        <v>205</v>
      </c>
      <c r="B407" s="3">
        <v>15003</v>
      </c>
      <c r="C407">
        <f t="shared" si="28"/>
        <v>198</v>
      </c>
      <c r="D407">
        <v>405000</v>
      </c>
      <c r="F407">
        <f t="shared" si="27"/>
        <v>405</v>
      </c>
      <c r="G407">
        <f t="shared" si="29"/>
        <v>4.8000109725417635E-2</v>
      </c>
      <c r="H407">
        <f t="shared" si="30"/>
        <v>2.7502037034312874</v>
      </c>
    </row>
    <row r="408" spans="1:8">
      <c r="A408">
        <v>205</v>
      </c>
      <c r="B408" s="3">
        <v>15057</v>
      </c>
      <c r="C408">
        <f t="shared" si="28"/>
        <v>194.40000000000146</v>
      </c>
      <c r="D408">
        <v>406000</v>
      </c>
      <c r="F408">
        <f t="shared" si="27"/>
        <v>406</v>
      </c>
      <c r="G408">
        <f t="shared" si="29"/>
        <v>4.7821218448645106E-2</v>
      </c>
      <c r="H408">
        <f t="shared" si="30"/>
        <v>2.7399539882805146</v>
      </c>
    </row>
    <row r="409" spans="1:8">
      <c r="A409">
        <v>205</v>
      </c>
      <c r="B409" s="3">
        <v>15117</v>
      </c>
      <c r="C409">
        <f t="shared" si="28"/>
        <v>216</v>
      </c>
      <c r="D409">
        <v>407000</v>
      </c>
      <c r="F409">
        <f t="shared" si="27"/>
        <v>407</v>
      </c>
      <c r="G409">
        <f t="shared" si="29"/>
        <v>4.7643656141724389E-2</v>
      </c>
      <c r="H409">
        <f t="shared" si="30"/>
        <v>2.7297804174933509</v>
      </c>
    </row>
    <row r="410" spans="1:8">
      <c r="A410">
        <v>205</v>
      </c>
      <c r="B410" s="3">
        <v>15175</v>
      </c>
      <c r="C410">
        <f t="shared" si="28"/>
        <v>208.79999999999563</v>
      </c>
      <c r="D410">
        <v>408000</v>
      </c>
      <c r="F410">
        <f t="shared" si="27"/>
        <v>408</v>
      </c>
      <c r="G410">
        <f t="shared" si="29"/>
        <v>4.746541595489405E-2</v>
      </c>
      <c r="H410">
        <f t="shared" si="30"/>
        <v>2.7195680070483492</v>
      </c>
    </row>
    <row r="411" spans="1:8">
      <c r="A411">
        <v>205</v>
      </c>
      <c r="B411" s="3">
        <v>15232</v>
      </c>
      <c r="C411">
        <f t="shared" si="28"/>
        <v>205.20000000000437</v>
      </c>
      <c r="D411">
        <v>409000</v>
      </c>
      <c r="F411">
        <f t="shared" si="27"/>
        <v>409</v>
      </c>
      <c r="G411">
        <f t="shared" si="29"/>
        <v>4.7288222473564387E-2</v>
      </c>
      <c r="H411">
        <f t="shared" si="30"/>
        <v>2.7094155684109293</v>
      </c>
    </row>
    <row r="412" spans="1:8">
      <c r="A412">
        <v>206</v>
      </c>
      <c r="B412" s="3">
        <v>15289</v>
      </c>
      <c r="C412">
        <f t="shared" si="28"/>
        <v>205.19999999999709</v>
      </c>
      <c r="D412">
        <v>410000</v>
      </c>
      <c r="F412">
        <f t="shared" si="27"/>
        <v>410</v>
      </c>
      <c r="G412">
        <f t="shared" si="29"/>
        <v>2.3549217102497719E-2</v>
      </c>
      <c r="H412">
        <f t="shared" si="30"/>
        <v>1.3492707508104167</v>
      </c>
    </row>
    <row r="413" spans="1:8">
      <c r="A413">
        <v>206</v>
      </c>
      <c r="B413" s="3">
        <v>15345</v>
      </c>
      <c r="C413">
        <f t="shared" si="28"/>
        <v>201.59999999999854</v>
      </c>
      <c r="D413">
        <v>411000</v>
      </c>
      <c r="F413">
        <f t="shared" si="27"/>
        <v>411</v>
      </c>
      <c r="G413">
        <f t="shared" si="29"/>
        <v>4.6934437337798215E-2</v>
      </c>
      <c r="H413">
        <f t="shared" si="30"/>
        <v>2.689145173277065</v>
      </c>
    </row>
    <row r="414" spans="1:8">
      <c r="A414">
        <v>206</v>
      </c>
      <c r="B414" s="3">
        <v>15400</v>
      </c>
      <c r="C414">
        <f t="shared" si="28"/>
        <v>198</v>
      </c>
      <c r="D414">
        <v>412000</v>
      </c>
      <c r="F414">
        <f t="shared" si="27"/>
        <v>412</v>
      </c>
      <c r="G414">
        <f t="shared" si="29"/>
        <v>4.67564855661926E-2</v>
      </c>
      <c r="H414">
        <f t="shared" si="30"/>
        <v>2.6789492878071872</v>
      </c>
    </row>
    <row r="415" spans="1:8">
      <c r="A415">
        <v>206</v>
      </c>
      <c r="B415" s="3">
        <v>15461</v>
      </c>
      <c r="C415">
        <f t="shared" si="28"/>
        <v>219.59999999999854</v>
      </c>
      <c r="D415">
        <v>413000</v>
      </c>
      <c r="F415">
        <f t="shared" si="27"/>
        <v>413</v>
      </c>
      <c r="G415">
        <f t="shared" si="29"/>
        <v>4.6579604544146391E-2</v>
      </c>
      <c r="H415">
        <f t="shared" si="30"/>
        <v>2.6688147517679792</v>
      </c>
    </row>
    <row r="416" spans="1:8">
      <c r="A416">
        <v>206</v>
      </c>
      <c r="B416" s="3">
        <v>15519</v>
      </c>
      <c r="C416">
        <f t="shared" si="28"/>
        <v>208.80000000000291</v>
      </c>
      <c r="D416">
        <v>414000</v>
      </c>
      <c r="F416">
        <f t="shared" si="27"/>
        <v>414</v>
      </c>
      <c r="G416">
        <f t="shared" si="29"/>
        <v>4.6404057248950595E-2</v>
      </c>
      <c r="H416">
        <f t="shared" si="30"/>
        <v>2.658756632648323</v>
      </c>
    </row>
    <row r="417" spans="1:8">
      <c r="A417">
        <v>206</v>
      </c>
      <c r="B417" s="3">
        <v>15576</v>
      </c>
      <c r="C417">
        <f t="shared" si="28"/>
        <v>205.19999999999709</v>
      </c>
      <c r="D417">
        <v>415000</v>
      </c>
      <c r="F417">
        <f t="shared" si="27"/>
        <v>415</v>
      </c>
      <c r="G417">
        <f t="shared" si="29"/>
        <v>2.3108064057840817E-2</v>
      </c>
      <c r="H417">
        <f t="shared" si="30"/>
        <v>1.3239945432322298</v>
      </c>
    </row>
    <row r="418" spans="1:8">
      <c r="A418">
        <v>207</v>
      </c>
      <c r="B418" s="3">
        <v>15637</v>
      </c>
      <c r="C418">
        <f t="shared" si="28"/>
        <v>219.60000000000582</v>
      </c>
      <c r="D418">
        <v>416000</v>
      </c>
      <c r="F418">
        <f t="shared" si="27"/>
        <v>416</v>
      </c>
      <c r="G418">
        <f t="shared" si="29"/>
        <v>2.3020337365454384E-2</v>
      </c>
      <c r="H418">
        <f t="shared" si="30"/>
        <v>1.3189681740078447</v>
      </c>
    </row>
    <row r="419" spans="1:8">
      <c r="A419">
        <v>207</v>
      </c>
      <c r="B419" s="3">
        <v>15699</v>
      </c>
      <c r="C419">
        <f t="shared" si="28"/>
        <v>223.19999999999709</v>
      </c>
      <c r="D419">
        <v>417000</v>
      </c>
      <c r="F419">
        <f t="shared" si="27"/>
        <v>417</v>
      </c>
      <c r="G419">
        <f t="shared" si="29"/>
        <v>4.5877557719239931E-2</v>
      </c>
      <c r="H419">
        <f t="shared" si="30"/>
        <v>2.6285904316802791</v>
      </c>
    </row>
    <row r="420" spans="1:8">
      <c r="A420">
        <v>207</v>
      </c>
      <c r="B420" s="3">
        <v>15760</v>
      </c>
      <c r="C420">
        <f t="shared" si="28"/>
        <v>219.59999999999854</v>
      </c>
      <c r="D420">
        <v>418000</v>
      </c>
      <c r="F420">
        <f t="shared" si="27"/>
        <v>418</v>
      </c>
      <c r="G420">
        <f t="shared" si="29"/>
        <v>4.5701186097344117E-2</v>
      </c>
      <c r="H420">
        <f t="shared" si="30"/>
        <v>2.6184850821197716</v>
      </c>
    </row>
    <row r="421" spans="1:8">
      <c r="A421">
        <v>207</v>
      </c>
      <c r="B421" s="3">
        <v>15818</v>
      </c>
      <c r="C421">
        <f t="shared" si="28"/>
        <v>208.80000000000291</v>
      </c>
      <c r="D421">
        <v>419000</v>
      </c>
      <c r="F421">
        <f t="shared" si="27"/>
        <v>419</v>
      </c>
      <c r="G421">
        <f t="shared" si="29"/>
        <v>4.5525904050309658E-2</v>
      </c>
      <c r="H421">
        <f t="shared" si="30"/>
        <v>2.6084421606002834</v>
      </c>
    </row>
    <row r="422" spans="1:8">
      <c r="A422">
        <v>207</v>
      </c>
      <c r="B422" s="3">
        <v>15880</v>
      </c>
      <c r="C422">
        <f t="shared" si="28"/>
        <v>223.19999999999709</v>
      </c>
      <c r="D422">
        <v>420000</v>
      </c>
      <c r="F422">
        <f t="shared" si="27"/>
        <v>420</v>
      </c>
      <c r="G422">
        <f t="shared" si="29"/>
        <v>4.5350922756670145E-2</v>
      </c>
      <c r="H422">
        <f t="shared" si="30"/>
        <v>2.5984164709810003</v>
      </c>
    </row>
    <row r="423" spans="1:8">
      <c r="A423">
        <v>207</v>
      </c>
      <c r="B423" s="3">
        <v>15942</v>
      </c>
      <c r="C423">
        <f t="shared" si="28"/>
        <v>223.20000000000437</v>
      </c>
      <c r="D423">
        <v>421000</v>
      </c>
      <c r="F423">
        <f t="shared" si="27"/>
        <v>421</v>
      </c>
      <c r="G423">
        <f t="shared" si="29"/>
        <v>2.2582233351688956E-2</v>
      </c>
      <c r="H423">
        <f t="shared" si="30"/>
        <v>1.2938666630313445</v>
      </c>
    </row>
    <row r="424" spans="1:8">
      <c r="A424">
        <v>208</v>
      </c>
      <c r="B424" s="3">
        <v>16002</v>
      </c>
      <c r="C424">
        <f t="shared" si="28"/>
        <v>216</v>
      </c>
      <c r="D424">
        <v>422000</v>
      </c>
      <c r="F424">
        <f t="shared" si="27"/>
        <v>422</v>
      </c>
      <c r="G424">
        <f t="shared" si="29"/>
        <v>2.2494868037348573E-2</v>
      </c>
      <c r="H424">
        <f t="shared" si="30"/>
        <v>1.2888609992438067</v>
      </c>
    </row>
    <row r="425" spans="1:8">
      <c r="A425">
        <v>208</v>
      </c>
      <c r="B425" s="3">
        <v>16066</v>
      </c>
      <c r="C425">
        <f t="shared" si="28"/>
        <v>230.39999999999418</v>
      </c>
      <c r="D425">
        <v>423000</v>
      </c>
      <c r="F425">
        <f t="shared" si="27"/>
        <v>423</v>
      </c>
      <c r="G425">
        <f t="shared" si="29"/>
        <v>4.4826852543131269E-2</v>
      </c>
      <c r="H425">
        <f t="shared" si="30"/>
        <v>2.5683894595767027</v>
      </c>
    </row>
    <row r="426" spans="1:8">
      <c r="A426">
        <v>208</v>
      </c>
      <c r="B426" s="3">
        <v>16128</v>
      </c>
      <c r="C426">
        <f t="shared" si="28"/>
        <v>223.20000000000437</v>
      </c>
      <c r="D426">
        <v>424000</v>
      </c>
      <c r="F426">
        <f t="shared" si="27"/>
        <v>424</v>
      </c>
      <c r="G426">
        <f t="shared" si="29"/>
        <v>4.4653669326872654E-2</v>
      </c>
      <c r="H426">
        <f t="shared" si="30"/>
        <v>2.5584667922025828</v>
      </c>
    </row>
    <row r="427" spans="1:8">
      <c r="A427">
        <v>208</v>
      </c>
      <c r="B427" s="3">
        <v>16190</v>
      </c>
      <c r="C427">
        <f t="shared" si="28"/>
        <v>223.19999999999709</v>
      </c>
      <c r="D427">
        <v>425000</v>
      </c>
      <c r="F427">
        <f t="shared" si="27"/>
        <v>425</v>
      </c>
      <c r="G427">
        <f t="shared" si="29"/>
        <v>4.4480070247005621E-2</v>
      </c>
      <c r="H427">
        <f t="shared" si="30"/>
        <v>2.5485202975988472</v>
      </c>
    </row>
    <row r="428" spans="1:8">
      <c r="A428">
        <v>208</v>
      </c>
      <c r="B428" s="3">
        <v>16252</v>
      </c>
      <c r="C428">
        <f t="shared" si="28"/>
        <v>223.20000000000437</v>
      </c>
      <c r="D428">
        <v>426000</v>
      </c>
      <c r="F428">
        <f t="shared" si="27"/>
        <v>426</v>
      </c>
      <c r="G428">
        <f t="shared" si="29"/>
        <v>4.4307072314340647E-2</v>
      </c>
      <c r="H428">
        <f t="shared" si="30"/>
        <v>2.538608246192656</v>
      </c>
    </row>
    <row r="429" spans="1:8">
      <c r="A429">
        <v>208</v>
      </c>
      <c r="B429" s="3">
        <v>16318</v>
      </c>
      <c r="C429">
        <f t="shared" si="28"/>
        <v>237.59999999999854</v>
      </c>
      <c r="D429">
        <v>427000</v>
      </c>
      <c r="F429">
        <f t="shared" si="27"/>
        <v>427</v>
      </c>
      <c r="G429">
        <f t="shared" si="29"/>
        <v>2.2061841995755126E-2</v>
      </c>
      <c r="H429">
        <f t="shared" si="30"/>
        <v>1.2640504346412458</v>
      </c>
    </row>
    <row r="430" spans="1:8">
      <c r="A430">
        <v>209</v>
      </c>
      <c r="B430" s="3">
        <v>16383</v>
      </c>
      <c r="C430">
        <f t="shared" si="28"/>
        <v>234</v>
      </c>
      <c r="D430">
        <v>428000</v>
      </c>
      <c r="F430">
        <f t="shared" si="27"/>
        <v>428</v>
      </c>
      <c r="G430">
        <f t="shared" si="29"/>
        <v>2.1975522279060633E-2</v>
      </c>
      <c r="H430">
        <f t="shared" si="30"/>
        <v>1.2591046791858864</v>
      </c>
    </row>
    <row r="431" spans="1:8">
      <c r="A431">
        <v>209</v>
      </c>
      <c r="B431" s="3">
        <v>16445</v>
      </c>
      <c r="C431">
        <f t="shared" si="28"/>
        <v>223.19999999999709</v>
      </c>
      <c r="D431">
        <v>429000</v>
      </c>
      <c r="F431">
        <f t="shared" si="27"/>
        <v>429</v>
      </c>
      <c r="G431">
        <f t="shared" si="29"/>
        <v>2.1889633436915829E-2</v>
      </c>
      <c r="H431">
        <f t="shared" si="30"/>
        <v>1.2541836110237237</v>
      </c>
    </row>
    <row r="432" spans="1:8">
      <c r="A432">
        <v>209</v>
      </c>
      <c r="B432" s="3">
        <v>16510</v>
      </c>
      <c r="C432">
        <f t="shared" si="28"/>
        <v>234</v>
      </c>
      <c r="D432">
        <v>430000</v>
      </c>
      <c r="F432">
        <f t="shared" si="27"/>
        <v>430</v>
      </c>
      <c r="G432">
        <f t="shared" si="29"/>
        <v>4.3618240764452497E-2</v>
      </c>
      <c r="H432">
        <f t="shared" si="30"/>
        <v>2.4991411055886097</v>
      </c>
    </row>
    <row r="433" spans="1:8">
      <c r="A433">
        <v>209</v>
      </c>
      <c r="B433" s="3">
        <v>16575</v>
      </c>
      <c r="C433">
        <f t="shared" si="28"/>
        <v>234</v>
      </c>
      <c r="D433">
        <v>431000</v>
      </c>
      <c r="F433">
        <f t="shared" si="27"/>
        <v>431</v>
      </c>
      <c r="G433">
        <f t="shared" si="29"/>
        <v>4.3447579340971564E-2</v>
      </c>
      <c r="H433">
        <f t="shared" si="30"/>
        <v>2.4893629262974573</v>
      </c>
    </row>
    <row r="434" spans="1:8">
      <c r="A434">
        <v>209</v>
      </c>
      <c r="B434" s="3">
        <v>16641</v>
      </c>
      <c r="C434">
        <f t="shared" si="28"/>
        <v>237.59999999999854</v>
      </c>
      <c r="D434">
        <v>432000</v>
      </c>
      <c r="F434">
        <f t="shared" si="27"/>
        <v>432</v>
      </c>
      <c r="G434">
        <f t="shared" si="29"/>
        <v>4.3276829252483072E-2</v>
      </c>
      <c r="H434">
        <f t="shared" si="30"/>
        <v>2.4795796668755812</v>
      </c>
    </row>
    <row r="435" spans="1:8">
      <c r="A435">
        <v>209</v>
      </c>
      <c r="B435" s="3">
        <v>16707</v>
      </c>
      <c r="C435">
        <f t="shared" si="28"/>
        <v>237.60000000000582</v>
      </c>
      <c r="D435">
        <v>433000</v>
      </c>
      <c r="F435">
        <f t="shared" si="27"/>
        <v>433</v>
      </c>
      <c r="G435">
        <f t="shared" si="29"/>
        <v>2.1548583845092877E-2</v>
      </c>
      <c r="H435">
        <f t="shared" si="30"/>
        <v>1.2346429088076092</v>
      </c>
    </row>
    <row r="436" spans="1:8">
      <c r="A436">
        <v>209</v>
      </c>
      <c r="B436" s="3">
        <v>16773</v>
      </c>
      <c r="C436">
        <f t="shared" si="28"/>
        <v>237.59999999999854</v>
      </c>
      <c r="D436">
        <v>434000</v>
      </c>
      <c r="F436">
        <f t="shared" si="27"/>
        <v>434</v>
      </c>
      <c r="G436">
        <f t="shared" si="29"/>
        <v>2.1463899396610316E-2</v>
      </c>
      <c r="H436">
        <f t="shared" si="30"/>
        <v>1.2297908473191654</v>
      </c>
    </row>
    <row r="437" spans="1:8">
      <c r="A437">
        <v>210</v>
      </c>
      <c r="B437" s="3">
        <v>16839</v>
      </c>
      <c r="C437">
        <f t="shared" si="28"/>
        <v>237.59999999999854</v>
      </c>
      <c r="D437">
        <v>435000</v>
      </c>
      <c r="F437">
        <f t="shared" si="27"/>
        <v>435</v>
      </c>
      <c r="G437">
        <f t="shared" si="29"/>
        <v>2.1379416259631481E-2</v>
      </c>
      <c r="H437">
        <f t="shared" si="30"/>
        <v>1.2249503201302525</v>
      </c>
    </row>
    <row r="438" spans="1:8">
      <c r="A438">
        <v>210</v>
      </c>
      <c r="B438" s="3">
        <v>16903</v>
      </c>
      <c r="C438">
        <f t="shared" si="28"/>
        <v>230.40000000000146</v>
      </c>
      <c r="D438">
        <v>436000</v>
      </c>
      <c r="F438">
        <f t="shared" si="27"/>
        <v>436</v>
      </c>
      <c r="G438">
        <f t="shared" si="29"/>
        <v>2.1295252043368188E-2</v>
      </c>
      <c r="H438">
        <f t="shared" si="30"/>
        <v>1.2201280657523395</v>
      </c>
    </row>
    <row r="439" spans="1:8">
      <c r="A439">
        <v>210</v>
      </c>
      <c r="B439" s="3">
        <v>16971</v>
      </c>
      <c r="C439">
        <f t="shared" si="28"/>
        <v>244.79999999999563</v>
      </c>
      <c r="D439">
        <v>437000</v>
      </c>
      <c r="F439">
        <f t="shared" si="27"/>
        <v>437</v>
      </c>
      <c r="G439">
        <f t="shared" si="29"/>
        <v>4.2431455544996458E-2</v>
      </c>
      <c r="H439">
        <f t="shared" si="30"/>
        <v>2.4311433213252713</v>
      </c>
    </row>
    <row r="440" spans="1:8">
      <c r="A440">
        <v>210</v>
      </c>
      <c r="B440" s="3">
        <v>17038</v>
      </c>
      <c r="C440">
        <f t="shared" si="28"/>
        <v>241.20000000000437</v>
      </c>
      <c r="D440">
        <v>438000</v>
      </c>
      <c r="F440">
        <f t="shared" si="27"/>
        <v>438</v>
      </c>
      <c r="G440">
        <f t="shared" si="29"/>
        <v>4.2263171265702518E-2</v>
      </c>
      <c r="H440">
        <f t="shared" si="30"/>
        <v>2.421501342363328</v>
      </c>
    </row>
    <row r="441" spans="1:8">
      <c r="A441">
        <v>210</v>
      </c>
      <c r="B441" s="3">
        <v>17108</v>
      </c>
      <c r="C441">
        <f t="shared" si="28"/>
        <v>252</v>
      </c>
      <c r="D441">
        <v>439000</v>
      </c>
      <c r="F441">
        <f t="shared" si="27"/>
        <v>439</v>
      </c>
      <c r="G441">
        <f t="shared" si="29"/>
        <v>4.2095321705213552E-2</v>
      </c>
      <c r="H441">
        <f t="shared" si="30"/>
        <v>2.4118842709541841</v>
      </c>
    </row>
    <row r="442" spans="1:8">
      <c r="A442">
        <v>210</v>
      </c>
      <c r="B442" s="3">
        <v>17174</v>
      </c>
      <c r="C442">
        <f t="shared" si="28"/>
        <v>237.59999999999854</v>
      </c>
      <c r="D442">
        <v>440000</v>
      </c>
      <c r="F442">
        <f t="shared" si="27"/>
        <v>440</v>
      </c>
      <c r="G442">
        <f t="shared" si="29"/>
        <v>2.0959238039474911E-2</v>
      </c>
      <c r="H442">
        <f t="shared" si="30"/>
        <v>1.2008758814719622</v>
      </c>
    </row>
    <row r="443" spans="1:8">
      <c r="A443">
        <v>210</v>
      </c>
      <c r="B443" s="3">
        <v>17242</v>
      </c>
      <c r="C443">
        <f t="shared" si="28"/>
        <v>244.80000000000291</v>
      </c>
      <c r="D443">
        <v>441000</v>
      </c>
      <c r="F443">
        <f t="shared" si="27"/>
        <v>441</v>
      </c>
      <c r="G443">
        <f t="shared" si="29"/>
        <v>2.087537164516895E-2</v>
      </c>
      <c r="H443">
        <f t="shared" si="30"/>
        <v>1.1960706910352508</v>
      </c>
    </row>
    <row r="444" spans="1:8">
      <c r="A444">
        <v>211</v>
      </c>
      <c r="B444" s="3">
        <v>17314</v>
      </c>
      <c r="C444">
        <f t="shared" si="28"/>
        <v>259.19999999999709</v>
      </c>
      <c r="D444">
        <v>442000</v>
      </c>
      <c r="F444">
        <f t="shared" si="27"/>
        <v>442</v>
      </c>
      <c r="G444">
        <f t="shared" si="29"/>
        <v>2.079151874239215E-2</v>
      </c>
      <c r="H444">
        <f t="shared" si="30"/>
        <v>1.1912662736062192</v>
      </c>
    </row>
    <row r="445" spans="1:8">
      <c r="A445">
        <v>211</v>
      </c>
      <c r="B445" s="4">
        <v>17384</v>
      </c>
      <c r="C445">
        <f t="shared" si="28"/>
        <v>252</v>
      </c>
      <c r="D445">
        <v>443000</v>
      </c>
      <c r="F445">
        <f t="shared" si="27"/>
        <v>443</v>
      </c>
      <c r="G445">
        <f t="shared" si="29"/>
        <v>2.0708986656037764E-2</v>
      </c>
      <c r="H445">
        <f t="shared" si="30"/>
        <v>1.1865375333837038</v>
      </c>
    </row>
    <row r="446" spans="1:8">
      <c r="A446">
        <v>211</v>
      </c>
      <c r="B446" s="3">
        <v>17454</v>
      </c>
      <c r="C446">
        <f t="shared" si="28"/>
        <v>252</v>
      </c>
      <c r="D446">
        <v>444000</v>
      </c>
      <c r="F446">
        <f t="shared" si="27"/>
        <v>444</v>
      </c>
      <c r="G446">
        <f t="shared" si="29"/>
        <v>2.0625603038240143E-2</v>
      </c>
      <c r="H446">
        <f t="shared" si="30"/>
        <v>1.181760004003368</v>
      </c>
    </row>
    <row r="447" spans="1:8">
      <c r="A447">
        <v>211</v>
      </c>
      <c r="B447" s="3">
        <v>17525</v>
      </c>
      <c r="C447">
        <f t="shared" si="28"/>
        <v>255.59999999999854</v>
      </c>
      <c r="D447">
        <v>445000</v>
      </c>
      <c r="F447">
        <f t="shared" si="27"/>
        <v>445</v>
      </c>
      <c r="G447">
        <f t="shared" si="29"/>
        <v>2.0542461959816537E-2</v>
      </c>
      <c r="H447">
        <f t="shared" si="30"/>
        <v>1.1769963711055293</v>
      </c>
    </row>
    <row r="448" spans="1:8">
      <c r="A448">
        <v>211</v>
      </c>
      <c r="B448" s="3">
        <v>17598</v>
      </c>
      <c r="C448">
        <f t="shared" si="28"/>
        <v>262.80000000000291</v>
      </c>
      <c r="D448">
        <v>446000</v>
      </c>
      <c r="F448">
        <f t="shared" si="27"/>
        <v>446</v>
      </c>
      <c r="G448">
        <f t="shared" si="29"/>
        <v>4.0926855618436328E-2</v>
      </c>
      <c r="H448">
        <f t="shared" si="30"/>
        <v>2.3449360956776824</v>
      </c>
    </row>
    <row r="449" spans="1:8">
      <c r="A449">
        <v>211</v>
      </c>
      <c r="B449" s="3">
        <v>17668</v>
      </c>
      <c r="C449">
        <f t="shared" si="28"/>
        <v>252</v>
      </c>
      <c r="D449">
        <v>447000</v>
      </c>
      <c r="F449">
        <f t="shared" si="27"/>
        <v>447</v>
      </c>
      <c r="G449">
        <f t="shared" si="29"/>
        <v>2.0375972588209067E-2</v>
      </c>
      <c r="H449">
        <f t="shared" si="30"/>
        <v>1.1674572327786361</v>
      </c>
    </row>
    <row r="450" spans="1:8">
      <c r="A450">
        <v>211</v>
      </c>
      <c r="B450" s="3">
        <v>17730</v>
      </c>
      <c r="C450">
        <f t="shared" si="28"/>
        <v>223.19999999999709</v>
      </c>
      <c r="D450">
        <v>448000</v>
      </c>
      <c r="F450">
        <f t="shared" si="27"/>
        <v>448</v>
      </c>
      <c r="G450">
        <f t="shared" si="29"/>
        <v>2.0293163873007052E-2</v>
      </c>
      <c r="H450">
        <f t="shared" si="30"/>
        <v>1.1627126428906598</v>
      </c>
    </row>
    <row r="451" spans="1:8">
      <c r="A451">
        <v>211</v>
      </c>
      <c r="B451" s="3">
        <v>17811</v>
      </c>
      <c r="C451">
        <f t="shared" si="28"/>
        <v>291.59999999999854</v>
      </c>
      <c r="D451">
        <v>449000</v>
      </c>
      <c r="F451">
        <f t="shared" ref="F451:F514" si="31">D451/1000</f>
        <v>449</v>
      </c>
      <c r="G451">
        <f t="shared" si="29"/>
        <v>2.0210406613868002E-2</v>
      </c>
      <c r="H451">
        <f t="shared" si="30"/>
        <v>1.1579710012179218</v>
      </c>
    </row>
    <row r="452" spans="1:8">
      <c r="A452">
        <v>211</v>
      </c>
      <c r="B452" s="3">
        <v>17885</v>
      </c>
      <c r="C452">
        <f t="shared" ref="C452:C515" si="32">((B452*3.6)-(B451*3.6))</f>
        <v>266.40000000000146</v>
      </c>
      <c r="D452">
        <v>450000</v>
      </c>
      <c r="F452">
        <f t="shared" si="31"/>
        <v>450</v>
      </c>
      <c r="G452">
        <f t="shared" si="29"/>
        <v>2.0127810067320166E-2</v>
      </c>
      <c r="H452">
        <f t="shared" si="30"/>
        <v>1.153238567698375</v>
      </c>
    </row>
    <row r="453" spans="1:8">
      <c r="A453">
        <v>212</v>
      </c>
      <c r="B453" s="3">
        <v>17959</v>
      </c>
      <c r="C453">
        <f t="shared" si="32"/>
        <v>266.40000000000146</v>
      </c>
      <c r="D453">
        <v>451000</v>
      </c>
      <c r="F453">
        <f t="shared" si="31"/>
        <v>451</v>
      </c>
      <c r="G453">
        <f t="shared" si="29"/>
        <v>2.0045378542683814E-2</v>
      </c>
      <c r="H453">
        <f t="shared" si="30"/>
        <v>1.1485155892378833</v>
      </c>
    </row>
    <row r="454" spans="1:8">
      <c r="A454">
        <v>212</v>
      </c>
      <c r="B454" s="3">
        <v>18032</v>
      </c>
      <c r="C454">
        <f t="shared" si="32"/>
        <v>262.80000000000291</v>
      </c>
      <c r="D454">
        <v>452000</v>
      </c>
      <c r="F454">
        <f t="shared" si="31"/>
        <v>452</v>
      </c>
      <c r="G454">
        <f t="shared" si="29"/>
        <v>1.9963317545389197E-2</v>
      </c>
      <c r="H454">
        <f t="shared" si="30"/>
        <v>1.1438138404302671</v>
      </c>
    </row>
    <row r="455" spans="1:8">
      <c r="A455">
        <v>212</v>
      </c>
      <c r="B455" s="3">
        <v>18107</v>
      </c>
      <c r="C455">
        <f t="shared" si="32"/>
        <v>270</v>
      </c>
      <c r="D455">
        <v>453000</v>
      </c>
      <c r="F455">
        <f t="shared" si="31"/>
        <v>453</v>
      </c>
      <c r="G455">
        <f t="shared" ref="G455:G518" si="33">ASIN((A460-A450)/((AVERAGE(B450:B460)/3600)*(F460-F450)))</f>
        <v>1.9881226961047695E-2</v>
      </c>
      <c r="H455">
        <f t="shared" ref="H455:H518" si="34">DEGREES(G455)</f>
        <v>1.1391103964097364</v>
      </c>
    </row>
    <row r="456" spans="1:8">
      <c r="A456">
        <v>212</v>
      </c>
      <c r="B456" s="3">
        <v>18183</v>
      </c>
      <c r="C456">
        <f t="shared" si="32"/>
        <v>273.59999999999854</v>
      </c>
      <c r="D456">
        <v>454000</v>
      </c>
      <c r="F456">
        <f t="shared" si="31"/>
        <v>454</v>
      </c>
      <c r="G456">
        <f t="shared" si="33"/>
        <v>1.9798125846114539E-2</v>
      </c>
      <c r="H456">
        <f t="shared" si="34"/>
        <v>1.134349053251235</v>
      </c>
    </row>
    <row r="457" spans="1:8">
      <c r="A457">
        <v>212</v>
      </c>
      <c r="B457" s="3">
        <v>18258</v>
      </c>
      <c r="C457">
        <f t="shared" si="32"/>
        <v>270</v>
      </c>
      <c r="D457">
        <v>455000</v>
      </c>
      <c r="F457">
        <f t="shared" si="31"/>
        <v>455</v>
      </c>
      <c r="G457">
        <f t="shared" si="33"/>
        <v>3.9439691427049769E-2</v>
      </c>
      <c r="H457">
        <f t="shared" si="34"/>
        <v>2.2597278640682466</v>
      </c>
    </row>
    <row r="458" spans="1:8">
      <c r="A458">
        <v>212</v>
      </c>
      <c r="B458" s="3">
        <v>18334</v>
      </c>
      <c r="C458">
        <f t="shared" si="32"/>
        <v>273.60000000000582</v>
      </c>
      <c r="D458">
        <v>456000</v>
      </c>
      <c r="F458">
        <f t="shared" si="31"/>
        <v>456</v>
      </c>
      <c r="G458">
        <f t="shared" si="33"/>
        <v>1.963428264996293E-2</v>
      </c>
      <c r="H458">
        <f t="shared" si="34"/>
        <v>1.1249615296098137</v>
      </c>
    </row>
    <row r="459" spans="1:8">
      <c r="A459">
        <v>212</v>
      </c>
      <c r="B459" s="3">
        <v>18410</v>
      </c>
      <c r="C459">
        <f t="shared" si="32"/>
        <v>273.59999999999127</v>
      </c>
      <c r="D459">
        <v>457000</v>
      </c>
      <c r="F459">
        <f t="shared" si="31"/>
        <v>457</v>
      </c>
      <c r="G459">
        <f t="shared" si="33"/>
        <v>1.9552842823291547E-2</v>
      </c>
      <c r="H459">
        <f t="shared" si="34"/>
        <v>1.1202953712572665</v>
      </c>
    </row>
    <row r="460" spans="1:8">
      <c r="A460">
        <v>212</v>
      </c>
      <c r="B460" s="3">
        <v>18487</v>
      </c>
      <c r="C460">
        <f t="shared" si="32"/>
        <v>277.19999999999709</v>
      </c>
      <c r="D460">
        <v>458000</v>
      </c>
      <c r="F460">
        <f t="shared" si="31"/>
        <v>458</v>
      </c>
      <c r="G460">
        <f t="shared" si="33"/>
        <v>1.9471597088839242E-2</v>
      </c>
      <c r="H460">
        <f t="shared" si="34"/>
        <v>1.1156403335697089</v>
      </c>
    </row>
    <row r="461" spans="1:8">
      <c r="A461">
        <v>212</v>
      </c>
      <c r="B461" s="4">
        <f>E461+8000</f>
        <v>18566</v>
      </c>
      <c r="C461">
        <f t="shared" si="32"/>
        <v>284.40000000000873</v>
      </c>
      <c r="D461">
        <v>459000</v>
      </c>
      <c r="E461">
        <v>10566</v>
      </c>
      <c r="F461">
        <f t="shared" si="31"/>
        <v>459</v>
      </c>
      <c r="G461">
        <f t="shared" si="33"/>
        <v>1.9390738914113942E-2</v>
      </c>
      <c r="H461">
        <f t="shared" si="34"/>
        <v>1.1110075014188177</v>
      </c>
    </row>
    <row r="462" spans="1:8">
      <c r="A462">
        <v>213</v>
      </c>
      <c r="B462" s="4">
        <f t="shared" ref="B462:B466" si="35">E462+8000</f>
        <v>18644</v>
      </c>
      <c r="C462">
        <f t="shared" si="32"/>
        <v>280.80000000000291</v>
      </c>
      <c r="D462">
        <v>460000</v>
      </c>
      <c r="E462">
        <v>10644</v>
      </c>
      <c r="F462">
        <f t="shared" si="31"/>
        <v>460</v>
      </c>
      <c r="G462">
        <f t="shared" si="33"/>
        <v>1.9310267039225171E-2</v>
      </c>
      <c r="H462">
        <f t="shared" si="34"/>
        <v>1.1063968026181863</v>
      </c>
    </row>
    <row r="463" spans="1:8">
      <c r="A463">
        <v>213</v>
      </c>
      <c r="B463" s="4">
        <f t="shared" si="35"/>
        <v>18721</v>
      </c>
      <c r="C463">
        <f t="shared" si="32"/>
        <v>277.19999999999709</v>
      </c>
      <c r="D463">
        <v>461000</v>
      </c>
      <c r="E463">
        <v>10721</v>
      </c>
      <c r="F463">
        <f t="shared" si="31"/>
        <v>461</v>
      </c>
      <c r="G463">
        <f t="shared" si="33"/>
        <v>1.9230086802211624E-2</v>
      </c>
      <c r="H463">
        <f t="shared" si="34"/>
        <v>1.1018028134369515</v>
      </c>
    </row>
    <row r="464" spans="1:8">
      <c r="A464">
        <v>213</v>
      </c>
      <c r="B464" s="4">
        <f t="shared" si="35"/>
        <v>18799</v>
      </c>
      <c r="C464">
        <f t="shared" si="32"/>
        <v>280.80000000000291</v>
      </c>
      <c r="D464">
        <v>462000</v>
      </c>
      <c r="E464">
        <v>10799</v>
      </c>
      <c r="F464">
        <f t="shared" si="31"/>
        <v>462</v>
      </c>
      <c r="G464">
        <f t="shared" si="33"/>
        <v>1.9150014011344165E-2</v>
      </c>
      <c r="H464">
        <f t="shared" si="34"/>
        <v>1.0972149804664124</v>
      </c>
    </row>
    <row r="465" spans="1:8">
      <c r="A465">
        <v>213</v>
      </c>
      <c r="B465" s="4">
        <f>B464+(280.8/3.6)</f>
        <v>18877</v>
      </c>
      <c r="C465">
        <f t="shared" si="32"/>
        <v>280.79999999998836</v>
      </c>
      <c r="D465">
        <v>463000</v>
      </c>
      <c r="E465">
        <v>10077</v>
      </c>
      <c r="F465">
        <f t="shared" si="31"/>
        <v>463</v>
      </c>
      <c r="G465">
        <f t="shared" si="33"/>
        <v>1.9070054271163879E-2</v>
      </c>
      <c r="H465">
        <f t="shared" si="34"/>
        <v>1.0926336248231194</v>
      </c>
    </row>
    <row r="466" spans="1:8">
      <c r="A466">
        <v>213</v>
      </c>
      <c r="B466" s="4">
        <f t="shared" si="35"/>
        <v>18955</v>
      </c>
      <c r="C466">
        <f t="shared" si="32"/>
        <v>280.80000000000291</v>
      </c>
      <c r="D466">
        <v>464000</v>
      </c>
      <c r="E466">
        <v>10955</v>
      </c>
      <c r="F466">
        <f t="shared" si="31"/>
        <v>464</v>
      </c>
      <c r="G466">
        <f t="shared" si="33"/>
        <v>1.8990395221938704E-2</v>
      </c>
      <c r="H466">
        <f t="shared" si="34"/>
        <v>1.088069497502492</v>
      </c>
    </row>
    <row r="467" spans="1:8">
      <c r="A467">
        <v>213</v>
      </c>
      <c r="B467" s="3">
        <v>19034</v>
      </c>
      <c r="C467">
        <f t="shared" si="32"/>
        <v>284.40000000000873</v>
      </c>
      <c r="D467">
        <v>465000</v>
      </c>
      <c r="F467">
        <f t="shared" si="31"/>
        <v>465</v>
      </c>
      <c r="G467">
        <f t="shared" si="33"/>
        <v>0</v>
      </c>
      <c r="H467">
        <f t="shared" si="34"/>
        <v>0</v>
      </c>
    </row>
    <row r="468" spans="1:8">
      <c r="A468">
        <v>213</v>
      </c>
      <c r="B468" s="3">
        <v>19113</v>
      </c>
      <c r="C468">
        <f t="shared" si="32"/>
        <v>284.39999999999418</v>
      </c>
      <c r="D468">
        <v>466000</v>
      </c>
      <c r="F468">
        <f t="shared" si="31"/>
        <v>466</v>
      </c>
      <c r="G468">
        <f t="shared" si="33"/>
        <v>0</v>
      </c>
      <c r="H468">
        <f t="shared" si="34"/>
        <v>0</v>
      </c>
    </row>
    <row r="469" spans="1:8">
      <c r="A469">
        <v>213</v>
      </c>
      <c r="B469" s="3">
        <v>19195</v>
      </c>
      <c r="C469">
        <f t="shared" si="32"/>
        <v>295.19999999999709</v>
      </c>
      <c r="D469">
        <v>467000</v>
      </c>
      <c r="F469">
        <f t="shared" si="31"/>
        <v>467</v>
      </c>
      <c r="G469">
        <f t="shared" si="33"/>
        <v>1.8753052478612614E-2</v>
      </c>
      <c r="H469">
        <f t="shared" si="34"/>
        <v>1.0744707600118504</v>
      </c>
    </row>
    <row r="470" spans="1:8">
      <c r="A470">
        <v>213</v>
      </c>
      <c r="B470" s="3">
        <v>19277</v>
      </c>
      <c r="C470">
        <f t="shared" si="32"/>
        <v>295.19999999999709</v>
      </c>
      <c r="D470">
        <v>468000</v>
      </c>
      <c r="F470">
        <f t="shared" si="31"/>
        <v>468</v>
      </c>
      <c r="G470">
        <f t="shared" si="33"/>
        <v>1.8674957616126971E-2</v>
      </c>
      <c r="H470">
        <f t="shared" si="34"/>
        <v>1.0699962539897685</v>
      </c>
    </row>
    <row r="471" spans="1:8">
      <c r="A471">
        <v>213</v>
      </c>
      <c r="B471" s="3">
        <v>19358</v>
      </c>
      <c r="C471">
        <f t="shared" si="32"/>
        <v>291.60000000000582</v>
      </c>
      <c r="D471">
        <v>469000</v>
      </c>
      <c r="F471">
        <f t="shared" si="31"/>
        <v>469</v>
      </c>
      <c r="G471">
        <f t="shared" si="33"/>
        <v>1.8595938444886297E-2</v>
      </c>
      <c r="H471">
        <f t="shared" si="34"/>
        <v>1.0654687889770562</v>
      </c>
    </row>
    <row r="472" spans="1:8">
      <c r="A472">
        <v>213</v>
      </c>
      <c r="B472" s="3">
        <v>19440</v>
      </c>
      <c r="C472">
        <f t="shared" si="32"/>
        <v>295.19999999999709</v>
      </c>
      <c r="D472">
        <v>470000</v>
      </c>
      <c r="F472">
        <f t="shared" si="31"/>
        <v>470</v>
      </c>
      <c r="G472">
        <f t="shared" si="33"/>
        <v>1.8516979047418964E-2</v>
      </c>
      <c r="H472">
        <f t="shared" si="34"/>
        <v>1.060944748749282</v>
      </c>
    </row>
    <row r="473" spans="1:8">
      <c r="A473">
        <v>213</v>
      </c>
      <c r="B473" s="3">
        <v>19522</v>
      </c>
      <c r="C473">
        <f t="shared" si="32"/>
        <v>295.19999999999709</v>
      </c>
      <c r="D473">
        <v>471000</v>
      </c>
      <c r="F473">
        <f t="shared" si="31"/>
        <v>471</v>
      </c>
      <c r="G473">
        <f t="shared" si="33"/>
        <v>1.8438086386382262E-2</v>
      </c>
      <c r="H473">
        <f t="shared" si="34"/>
        <v>1.0564245322373229</v>
      </c>
    </row>
    <row r="474" spans="1:8">
      <c r="A474">
        <v>214</v>
      </c>
      <c r="B474" s="3">
        <v>19608</v>
      </c>
      <c r="C474">
        <f t="shared" si="32"/>
        <v>309.60000000000582</v>
      </c>
      <c r="D474">
        <v>472000</v>
      </c>
      <c r="F474">
        <f t="shared" si="31"/>
        <v>472</v>
      </c>
      <c r="G474">
        <f t="shared" si="33"/>
        <v>1.8359267293724585E-2</v>
      </c>
      <c r="H474">
        <f t="shared" si="34"/>
        <v>1.0519085308829874</v>
      </c>
    </row>
    <row r="475" spans="1:8">
      <c r="A475">
        <v>214</v>
      </c>
      <c r="B475" s="3">
        <v>19682</v>
      </c>
      <c r="C475">
        <f t="shared" si="32"/>
        <v>266.39999999999418</v>
      </c>
      <c r="D475">
        <v>473000</v>
      </c>
      <c r="F475">
        <f t="shared" si="31"/>
        <v>473</v>
      </c>
      <c r="G475">
        <f t="shared" si="33"/>
        <v>1.8280612864642578E-2</v>
      </c>
      <c r="H475">
        <f t="shared" si="34"/>
        <v>1.0474019640565773</v>
      </c>
    </row>
    <row r="476" spans="1:8">
      <c r="A476">
        <v>214</v>
      </c>
      <c r="B476" s="3">
        <v>19778</v>
      </c>
      <c r="C476">
        <f t="shared" si="32"/>
        <v>345.60000000000582</v>
      </c>
      <c r="D476">
        <v>474000</v>
      </c>
      <c r="F476">
        <f t="shared" si="31"/>
        <v>474</v>
      </c>
      <c r="G476">
        <f t="shared" si="33"/>
        <v>1.8202211170655739E-2</v>
      </c>
      <c r="H476">
        <f t="shared" si="34"/>
        <v>1.0429098778844552</v>
      </c>
    </row>
    <row r="477" spans="1:8">
      <c r="A477">
        <v>214</v>
      </c>
      <c r="B477" s="3">
        <v>19863</v>
      </c>
      <c r="C477">
        <f t="shared" si="32"/>
        <v>306</v>
      </c>
      <c r="D477">
        <v>475000</v>
      </c>
      <c r="F477">
        <f t="shared" si="31"/>
        <v>475</v>
      </c>
      <c r="G477">
        <f t="shared" si="33"/>
        <v>1.8123898448875977E-2</v>
      </c>
      <c r="H477">
        <f t="shared" si="34"/>
        <v>1.0384228894442926</v>
      </c>
    </row>
    <row r="478" spans="1:8">
      <c r="A478">
        <v>214</v>
      </c>
      <c r="B478" s="3">
        <v>19949</v>
      </c>
      <c r="C478">
        <f t="shared" si="32"/>
        <v>309.60000000000582</v>
      </c>
      <c r="D478">
        <v>476000</v>
      </c>
      <c r="F478">
        <f t="shared" si="31"/>
        <v>476</v>
      </c>
      <c r="G478">
        <f t="shared" si="33"/>
        <v>1.804576328927213E-2</v>
      </c>
      <c r="H478">
        <f t="shared" si="34"/>
        <v>1.0339460745674112</v>
      </c>
    </row>
    <row r="479" spans="1:8">
      <c r="A479">
        <v>214</v>
      </c>
      <c r="B479" s="3">
        <v>20035</v>
      </c>
      <c r="C479">
        <f t="shared" si="32"/>
        <v>309.59999999999127</v>
      </c>
      <c r="D479">
        <v>477000</v>
      </c>
      <c r="F479">
        <f t="shared" si="31"/>
        <v>477</v>
      </c>
      <c r="G479">
        <f t="shared" si="33"/>
        <v>0</v>
      </c>
      <c r="H479">
        <f t="shared" si="34"/>
        <v>0</v>
      </c>
    </row>
    <row r="480" spans="1:8">
      <c r="A480">
        <v>214</v>
      </c>
      <c r="B480" s="3">
        <v>20123</v>
      </c>
      <c r="C480">
        <f t="shared" si="32"/>
        <v>316.80000000000291</v>
      </c>
      <c r="D480">
        <v>478000</v>
      </c>
      <c r="F480">
        <f t="shared" si="31"/>
        <v>478</v>
      </c>
      <c r="G480">
        <f t="shared" si="33"/>
        <v>0</v>
      </c>
      <c r="H480">
        <f t="shared" si="34"/>
        <v>0</v>
      </c>
    </row>
    <row r="481" spans="1:8">
      <c r="A481">
        <v>214</v>
      </c>
      <c r="B481" s="3">
        <v>20210</v>
      </c>
      <c r="C481">
        <f t="shared" si="32"/>
        <v>313.19999999999709</v>
      </c>
      <c r="D481">
        <v>479000</v>
      </c>
      <c r="F481">
        <f t="shared" si="31"/>
        <v>479</v>
      </c>
      <c r="G481">
        <f t="shared" si="33"/>
        <v>0</v>
      </c>
      <c r="H481">
        <f t="shared" si="34"/>
        <v>0</v>
      </c>
    </row>
    <row r="482" spans="1:8">
      <c r="A482">
        <v>214</v>
      </c>
      <c r="B482" s="3">
        <v>20298</v>
      </c>
      <c r="C482">
        <f t="shared" si="32"/>
        <v>316.80000000000291</v>
      </c>
      <c r="D482">
        <v>480000</v>
      </c>
      <c r="F482">
        <f t="shared" si="31"/>
        <v>480</v>
      </c>
      <c r="G482">
        <f t="shared" si="33"/>
        <v>0</v>
      </c>
      <c r="H482">
        <f t="shared" si="34"/>
        <v>0</v>
      </c>
    </row>
    <row r="483" spans="1:8">
      <c r="A483">
        <v>214</v>
      </c>
      <c r="B483" s="3">
        <v>20386</v>
      </c>
      <c r="C483">
        <f t="shared" si="32"/>
        <v>316.80000000000291</v>
      </c>
      <c r="D483">
        <v>481000</v>
      </c>
      <c r="F483">
        <f t="shared" si="31"/>
        <v>481</v>
      </c>
      <c r="G483">
        <f t="shared" si="33"/>
        <v>0</v>
      </c>
      <c r="H483">
        <f t="shared" si="34"/>
        <v>0</v>
      </c>
    </row>
    <row r="484" spans="1:8">
      <c r="A484">
        <v>214</v>
      </c>
      <c r="B484" s="3">
        <v>20477</v>
      </c>
      <c r="C484">
        <f t="shared" si="32"/>
        <v>327.59999999999127</v>
      </c>
      <c r="D484">
        <v>482000</v>
      </c>
      <c r="F484">
        <f t="shared" si="31"/>
        <v>482</v>
      </c>
      <c r="G484">
        <f t="shared" si="33"/>
        <v>0</v>
      </c>
      <c r="H484">
        <f t="shared" si="34"/>
        <v>0</v>
      </c>
    </row>
    <row r="485" spans="1:8">
      <c r="A485">
        <v>214</v>
      </c>
      <c r="B485" s="3">
        <v>20568</v>
      </c>
      <c r="C485">
        <f t="shared" si="32"/>
        <v>327.60000000000582</v>
      </c>
      <c r="D485">
        <v>483000</v>
      </c>
      <c r="F485">
        <f t="shared" si="31"/>
        <v>483</v>
      </c>
      <c r="G485">
        <f t="shared" si="33"/>
        <v>1.7501103298572192E-2</v>
      </c>
      <c r="H485">
        <f t="shared" si="34"/>
        <v>1.0027393558306701</v>
      </c>
    </row>
    <row r="486" spans="1:8">
      <c r="A486">
        <v>214</v>
      </c>
      <c r="B486" s="3">
        <v>20660</v>
      </c>
      <c r="C486">
        <f t="shared" si="32"/>
        <v>331.19999999999709</v>
      </c>
      <c r="D486">
        <v>484000</v>
      </c>
      <c r="F486">
        <f t="shared" si="31"/>
        <v>484</v>
      </c>
      <c r="G486">
        <f t="shared" si="33"/>
        <v>1.7423634104129598E-2</v>
      </c>
      <c r="H486">
        <f t="shared" si="34"/>
        <v>0.99830069794683107</v>
      </c>
    </row>
    <row r="487" spans="1:8">
      <c r="A487">
        <v>214</v>
      </c>
      <c r="B487" s="3">
        <v>20751</v>
      </c>
      <c r="C487">
        <f t="shared" si="32"/>
        <v>327.60000000000582</v>
      </c>
      <c r="D487">
        <v>485000</v>
      </c>
      <c r="F487">
        <f t="shared" si="31"/>
        <v>485</v>
      </c>
      <c r="G487">
        <f t="shared" si="33"/>
        <v>1.7346011889726613E-2</v>
      </c>
      <c r="H487">
        <f t="shared" si="34"/>
        <v>0.9938532726650805</v>
      </c>
    </row>
    <row r="488" spans="1:8">
      <c r="A488">
        <v>214</v>
      </c>
      <c r="B488" s="3">
        <v>20841</v>
      </c>
      <c r="C488">
        <f t="shared" si="32"/>
        <v>324</v>
      </c>
      <c r="D488">
        <v>486000</v>
      </c>
      <c r="F488">
        <f t="shared" si="31"/>
        <v>486</v>
      </c>
      <c r="G488">
        <f t="shared" si="33"/>
        <v>1.7268551086786797E-2</v>
      </c>
      <c r="H488">
        <f t="shared" si="34"/>
        <v>0.98941509557893437</v>
      </c>
    </row>
    <row r="489" spans="1:8">
      <c r="A489">
        <v>214</v>
      </c>
      <c r="B489" s="3">
        <v>20936</v>
      </c>
      <c r="C489">
        <f t="shared" si="32"/>
        <v>342</v>
      </c>
      <c r="D489">
        <v>487000</v>
      </c>
      <c r="F489">
        <f t="shared" si="31"/>
        <v>487</v>
      </c>
      <c r="G489">
        <f t="shared" si="33"/>
        <v>1.7191331239624224E-2</v>
      </c>
      <c r="H489">
        <f t="shared" si="34"/>
        <v>0.98499072424187373</v>
      </c>
    </row>
    <row r="490" spans="1:8">
      <c r="A490">
        <v>215</v>
      </c>
      <c r="B490" s="3">
        <v>21033</v>
      </c>
      <c r="C490">
        <f t="shared" si="32"/>
        <v>349.19999999999709</v>
      </c>
      <c r="D490">
        <v>488000</v>
      </c>
      <c r="F490">
        <f t="shared" si="31"/>
        <v>488</v>
      </c>
      <c r="G490">
        <f t="shared" si="33"/>
        <v>1.7114872932873875E-2</v>
      </c>
      <c r="H490">
        <f t="shared" si="34"/>
        <v>0.98060998595636217</v>
      </c>
    </row>
    <row r="491" spans="1:8">
      <c r="A491">
        <v>215</v>
      </c>
      <c r="B491" s="3">
        <v>21129</v>
      </c>
      <c r="C491">
        <f t="shared" si="32"/>
        <v>345.60000000000582</v>
      </c>
      <c r="D491">
        <v>489000</v>
      </c>
      <c r="F491">
        <f t="shared" si="31"/>
        <v>489</v>
      </c>
      <c r="G491">
        <f t="shared" si="33"/>
        <v>1.7038798470546759E-2</v>
      </c>
      <c r="H491">
        <f t="shared" si="34"/>
        <v>0.9762512403362914</v>
      </c>
    </row>
    <row r="492" spans="1:8">
      <c r="A492">
        <v>215</v>
      </c>
      <c r="B492" s="3">
        <v>21227</v>
      </c>
      <c r="C492">
        <f t="shared" si="32"/>
        <v>352.79999999998836</v>
      </c>
      <c r="D492">
        <v>490000</v>
      </c>
      <c r="F492">
        <f t="shared" si="31"/>
        <v>490</v>
      </c>
      <c r="G492">
        <f t="shared" si="33"/>
        <v>1.6963833366863027E-2</v>
      </c>
      <c r="H492">
        <f t="shared" si="34"/>
        <v>0.97195605628445292</v>
      </c>
    </row>
    <row r="493" spans="1:8">
      <c r="A493">
        <v>215</v>
      </c>
      <c r="B493" s="3">
        <v>21322</v>
      </c>
      <c r="C493">
        <f t="shared" si="32"/>
        <v>342</v>
      </c>
      <c r="D493">
        <v>491000</v>
      </c>
      <c r="F493">
        <f t="shared" si="31"/>
        <v>491</v>
      </c>
      <c r="G493">
        <f t="shared" si="33"/>
        <v>1.6888588609209842E-2</v>
      </c>
      <c r="H493">
        <f t="shared" si="34"/>
        <v>0.9676448492404407</v>
      </c>
    </row>
    <row r="494" spans="1:8">
      <c r="A494">
        <v>215</v>
      </c>
      <c r="B494" s="3">
        <v>21416</v>
      </c>
      <c r="C494">
        <f t="shared" si="32"/>
        <v>338.40000000000873</v>
      </c>
      <c r="D494">
        <v>492000</v>
      </c>
      <c r="F494">
        <f t="shared" si="31"/>
        <v>492</v>
      </c>
      <c r="G494">
        <f t="shared" si="33"/>
        <v>1.6813508696093146E-2</v>
      </c>
      <c r="H494">
        <f t="shared" si="34"/>
        <v>0.96334308709264516</v>
      </c>
    </row>
    <row r="495" spans="1:8">
      <c r="A495">
        <v>215</v>
      </c>
      <c r="B495" s="3">
        <v>21506</v>
      </c>
      <c r="C495">
        <f t="shared" si="32"/>
        <v>324</v>
      </c>
      <c r="D495">
        <v>493000</v>
      </c>
      <c r="F495">
        <f t="shared" si="31"/>
        <v>493</v>
      </c>
      <c r="G495">
        <f t="shared" si="33"/>
        <v>0</v>
      </c>
      <c r="H495">
        <f t="shared" si="34"/>
        <v>0</v>
      </c>
    </row>
    <row r="496" spans="1:8">
      <c r="A496">
        <v>215</v>
      </c>
      <c r="B496" s="3">
        <v>21601</v>
      </c>
      <c r="C496">
        <f t="shared" si="32"/>
        <v>342</v>
      </c>
      <c r="D496">
        <v>494000</v>
      </c>
      <c r="F496">
        <f t="shared" si="31"/>
        <v>494</v>
      </c>
      <c r="G496">
        <f t="shared" si="33"/>
        <v>0</v>
      </c>
      <c r="H496">
        <f t="shared" si="34"/>
        <v>0</v>
      </c>
    </row>
    <row r="497" spans="1:8">
      <c r="A497">
        <v>215</v>
      </c>
      <c r="B497" s="3">
        <v>21687</v>
      </c>
      <c r="C497">
        <f t="shared" si="32"/>
        <v>309.59999999999127</v>
      </c>
      <c r="D497">
        <v>495000</v>
      </c>
      <c r="F497">
        <f t="shared" si="31"/>
        <v>495</v>
      </c>
      <c r="G497">
        <f t="shared" si="33"/>
        <v>0</v>
      </c>
      <c r="H497">
        <f t="shared" si="34"/>
        <v>0</v>
      </c>
    </row>
    <row r="498" spans="1:8">
      <c r="A498">
        <v>215</v>
      </c>
      <c r="B498" s="3">
        <v>21791</v>
      </c>
      <c r="C498">
        <f t="shared" si="32"/>
        <v>374.40000000000873</v>
      </c>
      <c r="D498">
        <v>496000</v>
      </c>
      <c r="F498">
        <f t="shared" si="31"/>
        <v>496</v>
      </c>
      <c r="G498">
        <f t="shared" si="33"/>
        <v>0</v>
      </c>
      <c r="H498">
        <f t="shared" si="34"/>
        <v>0</v>
      </c>
    </row>
    <row r="499" spans="1:8">
      <c r="A499">
        <v>215</v>
      </c>
      <c r="B499" s="3">
        <v>21888</v>
      </c>
      <c r="C499">
        <f t="shared" si="32"/>
        <v>349.19999999999709</v>
      </c>
      <c r="D499">
        <v>497000</v>
      </c>
      <c r="F499">
        <f t="shared" si="31"/>
        <v>497</v>
      </c>
      <c r="G499">
        <f t="shared" si="33"/>
        <v>0</v>
      </c>
      <c r="H499">
        <f t="shared" si="34"/>
        <v>0</v>
      </c>
    </row>
    <row r="500" spans="1:8">
      <c r="A500">
        <v>215</v>
      </c>
      <c r="B500" s="3">
        <v>21987</v>
      </c>
      <c r="C500">
        <f t="shared" si="32"/>
        <v>356.39999999999418</v>
      </c>
      <c r="D500">
        <v>498000</v>
      </c>
      <c r="F500">
        <f t="shared" si="31"/>
        <v>498</v>
      </c>
      <c r="G500">
        <f t="shared" si="33"/>
        <v>0</v>
      </c>
      <c r="H500">
        <f t="shared" si="34"/>
        <v>0</v>
      </c>
    </row>
    <row r="501" spans="1:8">
      <c r="A501">
        <v>215</v>
      </c>
      <c r="B501" s="3">
        <v>22087</v>
      </c>
      <c r="C501">
        <f t="shared" si="32"/>
        <v>360</v>
      </c>
      <c r="D501">
        <v>499000</v>
      </c>
      <c r="F501">
        <f t="shared" si="31"/>
        <v>499</v>
      </c>
      <c r="G501">
        <f t="shared" si="33"/>
        <v>0</v>
      </c>
      <c r="H501">
        <f t="shared" si="34"/>
        <v>0</v>
      </c>
    </row>
    <row r="502" spans="1:8">
      <c r="A502">
        <v>215</v>
      </c>
      <c r="B502" s="3">
        <v>22186</v>
      </c>
      <c r="C502">
        <f t="shared" si="32"/>
        <v>356.40000000000873</v>
      </c>
      <c r="D502">
        <v>500000</v>
      </c>
      <c r="F502">
        <f t="shared" si="31"/>
        <v>500</v>
      </c>
      <c r="G502">
        <f t="shared" si="33"/>
        <v>0</v>
      </c>
      <c r="H502">
        <f t="shared" si="34"/>
        <v>0</v>
      </c>
    </row>
    <row r="503" spans="1:8">
      <c r="A503">
        <v>215</v>
      </c>
      <c r="B503" s="3">
        <v>22296</v>
      </c>
      <c r="C503">
        <f t="shared" si="32"/>
        <v>396</v>
      </c>
      <c r="D503">
        <v>501000</v>
      </c>
      <c r="F503">
        <f t="shared" si="31"/>
        <v>501</v>
      </c>
      <c r="G503">
        <f t="shared" si="33"/>
        <v>0</v>
      </c>
      <c r="H503">
        <f t="shared" si="34"/>
        <v>0</v>
      </c>
    </row>
    <row r="504" spans="1:8">
      <c r="A504">
        <v>215</v>
      </c>
      <c r="B504" s="4">
        <v>22381</v>
      </c>
      <c r="C504">
        <f t="shared" si="32"/>
        <v>306</v>
      </c>
      <c r="D504">
        <v>502000</v>
      </c>
      <c r="F504">
        <f t="shared" si="31"/>
        <v>502</v>
      </c>
      <c r="G504">
        <f t="shared" si="33"/>
        <v>0</v>
      </c>
      <c r="H504">
        <f t="shared" si="34"/>
        <v>0</v>
      </c>
    </row>
    <row r="505" spans="1:8">
      <c r="A505">
        <v>215</v>
      </c>
      <c r="B505" s="3">
        <v>22489</v>
      </c>
      <c r="C505">
        <f t="shared" si="32"/>
        <v>388.80000000000291</v>
      </c>
      <c r="D505">
        <v>503000</v>
      </c>
      <c r="F505">
        <f t="shared" si="31"/>
        <v>503</v>
      </c>
      <c r="G505">
        <f t="shared" si="33"/>
        <v>0</v>
      </c>
      <c r="H505">
        <f t="shared" si="34"/>
        <v>0</v>
      </c>
    </row>
    <row r="506" spans="1:8">
      <c r="A506">
        <v>215</v>
      </c>
      <c r="B506" s="3">
        <v>22584</v>
      </c>
      <c r="C506">
        <f t="shared" si="32"/>
        <v>342</v>
      </c>
      <c r="D506">
        <v>504000</v>
      </c>
      <c r="F506">
        <f t="shared" si="31"/>
        <v>504</v>
      </c>
      <c r="G506">
        <f t="shared" si="33"/>
        <v>0</v>
      </c>
      <c r="H506">
        <f t="shared" si="34"/>
        <v>0</v>
      </c>
    </row>
    <row r="507" spans="1:8">
      <c r="A507">
        <v>215</v>
      </c>
      <c r="B507" s="3">
        <v>22701</v>
      </c>
      <c r="C507">
        <f t="shared" si="32"/>
        <v>421.19999999999709</v>
      </c>
      <c r="D507">
        <v>505000</v>
      </c>
      <c r="F507">
        <f t="shared" si="31"/>
        <v>505</v>
      </c>
      <c r="G507">
        <f t="shared" si="33"/>
        <v>0</v>
      </c>
      <c r="H507">
        <f t="shared" si="34"/>
        <v>0</v>
      </c>
    </row>
    <row r="508" spans="1:8">
      <c r="A508">
        <v>215</v>
      </c>
      <c r="B508" s="3">
        <v>22804</v>
      </c>
      <c r="C508">
        <f t="shared" si="32"/>
        <v>370.80000000000291</v>
      </c>
      <c r="D508">
        <v>506000</v>
      </c>
      <c r="F508">
        <f t="shared" si="31"/>
        <v>506</v>
      </c>
      <c r="G508">
        <f t="shared" si="33"/>
        <v>0</v>
      </c>
      <c r="H508">
        <f t="shared" si="34"/>
        <v>0</v>
      </c>
    </row>
    <row r="509" spans="1:8">
      <c r="A509">
        <v>215</v>
      </c>
      <c r="B509" s="3">
        <v>22909</v>
      </c>
      <c r="C509">
        <f t="shared" si="32"/>
        <v>378</v>
      </c>
      <c r="D509">
        <v>507000</v>
      </c>
      <c r="F509">
        <f t="shared" si="31"/>
        <v>507</v>
      </c>
      <c r="G509">
        <f t="shared" si="33"/>
        <v>0</v>
      </c>
      <c r="H509">
        <f t="shared" si="34"/>
        <v>0</v>
      </c>
    </row>
    <row r="510" spans="1:8">
      <c r="A510">
        <v>215</v>
      </c>
      <c r="B510" s="3">
        <v>23016</v>
      </c>
      <c r="C510">
        <f t="shared" si="32"/>
        <v>385.19999999999709</v>
      </c>
      <c r="D510">
        <v>508000</v>
      </c>
      <c r="F510">
        <f t="shared" si="31"/>
        <v>508</v>
      </c>
      <c r="G510">
        <f t="shared" si="33"/>
        <v>0</v>
      </c>
      <c r="H510">
        <f t="shared" si="34"/>
        <v>0</v>
      </c>
    </row>
    <row r="511" spans="1:8">
      <c r="A511">
        <v>215</v>
      </c>
      <c r="B511" s="3">
        <v>23121</v>
      </c>
      <c r="C511">
        <f t="shared" si="32"/>
        <v>378</v>
      </c>
      <c r="D511">
        <v>509000</v>
      </c>
      <c r="F511">
        <f t="shared" si="31"/>
        <v>509</v>
      </c>
      <c r="G511">
        <f t="shared" si="33"/>
        <v>0</v>
      </c>
      <c r="H511">
        <f t="shared" si="34"/>
        <v>0</v>
      </c>
    </row>
    <row r="512" spans="1:8">
      <c r="A512">
        <v>215</v>
      </c>
      <c r="B512" s="3">
        <v>23228</v>
      </c>
      <c r="C512">
        <f t="shared" si="32"/>
        <v>385.19999999999709</v>
      </c>
      <c r="D512">
        <v>510000</v>
      </c>
      <c r="F512">
        <f t="shared" si="31"/>
        <v>510</v>
      </c>
      <c r="G512">
        <f t="shared" si="33"/>
        <v>0</v>
      </c>
      <c r="H512">
        <f t="shared" si="34"/>
        <v>0</v>
      </c>
    </row>
    <row r="513" spans="1:8">
      <c r="A513">
        <v>215</v>
      </c>
      <c r="B513" s="3">
        <v>23339</v>
      </c>
      <c r="C513">
        <f t="shared" si="32"/>
        <v>399.60000000000582</v>
      </c>
      <c r="D513">
        <v>511000</v>
      </c>
      <c r="F513">
        <f t="shared" si="31"/>
        <v>511</v>
      </c>
      <c r="G513">
        <f t="shared" si="33"/>
        <v>0</v>
      </c>
      <c r="H513">
        <f t="shared" si="34"/>
        <v>0</v>
      </c>
    </row>
    <row r="514" spans="1:8">
      <c r="A514">
        <v>215</v>
      </c>
      <c r="B514" s="3">
        <v>23449</v>
      </c>
      <c r="C514">
        <f t="shared" si="32"/>
        <v>396</v>
      </c>
      <c r="D514">
        <v>512000</v>
      </c>
      <c r="F514">
        <f t="shared" si="31"/>
        <v>512</v>
      </c>
      <c r="G514">
        <f t="shared" si="33"/>
        <v>1.5349261443316132E-2</v>
      </c>
      <c r="H514">
        <f t="shared" si="34"/>
        <v>0.87944789934489687</v>
      </c>
    </row>
    <row r="515" spans="1:8">
      <c r="A515">
        <v>215</v>
      </c>
      <c r="B515" s="3">
        <v>23557</v>
      </c>
      <c r="C515">
        <f t="shared" si="32"/>
        <v>388.79999999998836</v>
      </c>
      <c r="D515">
        <v>513000</v>
      </c>
      <c r="F515">
        <f t="shared" ref="F515:F578" si="36">D515/1000</f>
        <v>513</v>
      </c>
      <c r="G515">
        <f t="shared" si="33"/>
        <v>1.5276427105662438E-2</v>
      </c>
      <c r="H515">
        <f t="shared" si="34"/>
        <v>0.87527479919370943</v>
      </c>
    </row>
    <row r="516" spans="1:8">
      <c r="A516">
        <v>215</v>
      </c>
      <c r="B516" s="3">
        <v>23668</v>
      </c>
      <c r="C516">
        <f t="shared" ref="C516:C579" si="37">((B516*3.6)-(B515*3.6))</f>
        <v>399.60000000000582</v>
      </c>
      <c r="D516">
        <v>514000</v>
      </c>
      <c r="F516">
        <f t="shared" si="36"/>
        <v>514</v>
      </c>
      <c r="G516">
        <f t="shared" si="33"/>
        <v>1.5203813733746943E-2</v>
      </c>
      <c r="H516">
        <f t="shared" si="34"/>
        <v>0.87111435944673776</v>
      </c>
    </row>
    <row r="517" spans="1:8">
      <c r="A517">
        <v>215</v>
      </c>
      <c r="B517" s="3">
        <v>23788</v>
      </c>
      <c r="C517">
        <f t="shared" si="37"/>
        <v>432</v>
      </c>
      <c r="D517">
        <v>515000</v>
      </c>
      <c r="F517">
        <f t="shared" si="36"/>
        <v>515</v>
      </c>
      <c r="G517">
        <f t="shared" si="33"/>
        <v>1.5131367030519885E-2</v>
      </c>
      <c r="H517">
        <f t="shared" si="34"/>
        <v>0.86696346911219058</v>
      </c>
    </row>
    <row r="518" spans="1:8">
      <c r="A518">
        <v>215</v>
      </c>
      <c r="B518" s="3">
        <v>23906</v>
      </c>
      <c r="C518">
        <f t="shared" si="37"/>
        <v>424.80000000000291</v>
      </c>
      <c r="D518">
        <v>516000</v>
      </c>
      <c r="F518">
        <f t="shared" si="36"/>
        <v>516</v>
      </c>
      <c r="G518">
        <f t="shared" si="33"/>
        <v>1.5058977526506692E-2</v>
      </c>
      <c r="H518">
        <f t="shared" si="34"/>
        <v>0.86281585605118927</v>
      </c>
    </row>
    <row r="519" spans="1:8">
      <c r="A519">
        <v>216</v>
      </c>
      <c r="B519" s="3">
        <v>24022</v>
      </c>
      <c r="C519">
        <f t="shared" si="37"/>
        <v>417.59999999999127</v>
      </c>
      <c r="D519">
        <v>517000</v>
      </c>
      <c r="F519">
        <f t="shared" si="36"/>
        <v>517</v>
      </c>
      <c r="G519">
        <f t="shared" ref="G519:G582" si="38">ASIN((A524-A514)/((AVERAGE(B514:B524)/3600)*(F524-F514)))</f>
        <v>1.4986653445628681E-2</v>
      </c>
      <c r="H519">
        <f t="shared" ref="H519:H582" si="39">DEGREES(G519)</f>
        <v>0.8586719914597164</v>
      </c>
    </row>
    <row r="520" spans="1:8">
      <c r="A520">
        <v>216</v>
      </c>
      <c r="B520" s="3">
        <v>24139</v>
      </c>
      <c r="C520">
        <f t="shared" si="37"/>
        <v>421.20000000001164</v>
      </c>
      <c r="D520">
        <v>518000</v>
      </c>
      <c r="F520">
        <f t="shared" si="36"/>
        <v>518</v>
      </c>
      <c r="G520">
        <f t="shared" si="38"/>
        <v>1.4914346665546882E-2</v>
      </c>
      <c r="H520">
        <f t="shared" si="39"/>
        <v>0.85452911813084864</v>
      </c>
    </row>
    <row r="521" spans="1:8">
      <c r="A521">
        <v>216</v>
      </c>
      <c r="B521" s="3">
        <v>24254</v>
      </c>
      <c r="C521">
        <f t="shared" si="37"/>
        <v>414</v>
      </c>
      <c r="D521">
        <v>519000</v>
      </c>
      <c r="F521">
        <f t="shared" si="36"/>
        <v>519</v>
      </c>
      <c r="G521">
        <f t="shared" si="38"/>
        <v>1.4841899805299917E-2</v>
      </c>
      <c r="H521">
        <f t="shared" si="39"/>
        <v>0.85037821879972353</v>
      </c>
    </row>
    <row r="522" spans="1:8">
      <c r="A522">
        <v>216</v>
      </c>
      <c r="B522" s="3">
        <v>24368</v>
      </c>
      <c r="C522">
        <f t="shared" si="37"/>
        <v>410.39999999999418</v>
      </c>
      <c r="D522">
        <v>520000</v>
      </c>
      <c r="F522">
        <f t="shared" si="36"/>
        <v>520</v>
      </c>
      <c r="G522">
        <f t="shared" si="38"/>
        <v>1.4769712668582714E-2</v>
      </c>
      <c r="H522">
        <f t="shared" si="39"/>
        <v>0.84624220053069388</v>
      </c>
    </row>
    <row r="523" spans="1:8">
      <c r="A523">
        <v>216</v>
      </c>
      <c r="B523" s="3">
        <v>24486</v>
      </c>
      <c r="C523">
        <f t="shared" si="37"/>
        <v>424.80000000000291</v>
      </c>
      <c r="D523">
        <v>521000</v>
      </c>
      <c r="F523">
        <f t="shared" si="36"/>
        <v>521</v>
      </c>
      <c r="G523">
        <f t="shared" si="38"/>
        <v>1.4698006132512069E-2</v>
      </c>
      <c r="H523">
        <f t="shared" si="39"/>
        <v>0.84213371865034337</v>
      </c>
    </row>
    <row r="524" spans="1:8">
      <c r="A524">
        <v>216</v>
      </c>
      <c r="B524" s="3">
        <v>24608</v>
      </c>
      <c r="C524">
        <f t="shared" si="37"/>
        <v>439.19999999999709</v>
      </c>
      <c r="D524">
        <v>522000</v>
      </c>
      <c r="F524">
        <f t="shared" si="36"/>
        <v>522</v>
      </c>
      <c r="G524">
        <f t="shared" si="38"/>
        <v>0</v>
      </c>
      <c r="H524">
        <f t="shared" si="39"/>
        <v>0</v>
      </c>
    </row>
    <row r="525" spans="1:8">
      <c r="A525">
        <v>216</v>
      </c>
      <c r="B525" s="3">
        <v>24730</v>
      </c>
      <c r="C525">
        <f t="shared" si="37"/>
        <v>439.19999999999709</v>
      </c>
      <c r="D525">
        <v>523000</v>
      </c>
      <c r="F525">
        <f t="shared" si="36"/>
        <v>523</v>
      </c>
      <c r="G525">
        <f t="shared" si="38"/>
        <v>0</v>
      </c>
      <c r="H525">
        <f t="shared" si="39"/>
        <v>0</v>
      </c>
    </row>
    <row r="526" spans="1:8">
      <c r="A526">
        <v>216</v>
      </c>
      <c r="B526" s="3">
        <v>24853</v>
      </c>
      <c r="C526">
        <f t="shared" si="37"/>
        <v>442.80000000000291</v>
      </c>
      <c r="D526">
        <v>524000</v>
      </c>
      <c r="F526">
        <f t="shared" si="36"/>
        <v>524</v>
      </c>
      <c r="G526">
        <f t="shared" si="38"/>
        <v>0</v>
      </c>
      <c r="H526">
        <f t="shared" si="39"/>
        <v>0</v>
      </c>
    </row>
    <row r="527" spans="1:8">
      <c r="A527">
        <v>216</v>
      </c>
      <c r="B527" s="3">
        <v>24972</v>
      </c>
      <c r="C527">
        <f t="shared" si="37"/>
        <v>428.39999999999418</v>
      </c>
      <c r="D527">
        <v>525000</v>
      </c>
      <c r="F527">
        <f t="shared" si="36"/>
        <v>525</v>
      </c>
      <c r="G527">
        <f t="shared" si="38"/>
        <v>0</v>
      </c>
      <c r="H527">
        <f t="shared" si="39"/>
        <v>0</v>
      </c>
    </row>
    <row r="528" spans="1:8">
      <c r="A528">
        <v>216</v>
      </c>
      <c r="B528" s="3">
        <v>25096</v>
      </c>
      <c r="C528">
        <f t="shared" si="37"/>
        <v>446.40000000000873</v>
      </c>
      <c r="D528">
        <v>526000</v>
      </c>
      <c r="F528">
        <f t="shared" si="36"/>
        <v>526</v>
      </c>
      <c r="G528">
        <f t="shared" si="38"/>
        <v>0</v>
      </c>
      <c r="H528">
        <f t="shared" si="39"/>
        <v>0</v>
      </c>
    </row>
    <row r="529" spans="1:8">
      <c r="A529">
        <v>216</v>
      </c>
      <c r="B529" s="3">
        <v>25214</v>
      </c>
      <c r="C529">
        <f t="shared" si="37"/>
        <v>424.80000000000291</v>
      </c>
      <c r="D529">
        <v>527000</v>
      </c>
      <c r="F529">
        <f t="shared" si="36"/>
        <v>527</v>
      </c>
      <c r="G529">
        <f t="shared" si="38"/>
        <v>0</v>
      </c>
      <c r="H529">
        <f t="shared" si="39"/>
        <v>0</v>
      </c>
    </row>
    <row r="530" spans="1:8">
      <c r="A530">
        <v>216</v>
      </c>
      <c r="B530" s="3">
        <v>25345</v>
      </c>
      <c r="C530">
        <f t="shared" si="37"/>
        <v>471.59999999999127</v>
      </c>
      <c r="D530">
        <v>528000</v>
      </c>
      <c r="F530">
        <f t="shared" si="36"/>
        <v>528</v>
      </c>
      <c r="G530">
        <f t="shared" si="38"/>
        <v>0</v>
      </c>
      <c r="H530">
        <f t="shared" si="39"/>
        <v>0</v>
      </c>
    </row>
    <row r="531" spans="1:8">
      <c r="A531">
        <v>216</v>
      </c>
      <c r="B531" s="3">
        <v>25467</v>
      </c>
      <c r="C531">
        <f t="shared" si="37"/>
        <v>439.19999999999709</v>
      </c>
      <c r="D531">
        <v>529000</v>
      </c>
      <c r="F531">
        <f t="shared" si="36"/>
        <v>529</v>
      </c>
      <c r="G531">
        <f t="shared" si="38"/>
        <v>0</v>
      </c>
      <c r="H531">
        <f t="shared" si="39"/>
        <v>0</v>
      </c>
    </row>
    <row r="532" spans="1:8">
      <c r="A532">
        <v>216</v>
      </c>
      <c r="B532" s="3">
        <v>25593</v>
      </c>
      <c r="C532">
        <f t="shared" si="37"/>
        <v>453.60000000000582</v>
      </c>
      <c r="D532">
        <v>530000</v>
      </c>
      <c r="F532">
        <f t="shared" si="36"/>
        <v>530</v>
      </c>
      <c r="G532">
        <f t="shared" si="38"/>
        <v>0</v>
      </c>
      <c r="H532">
        <f t="shared" si="39"/>
        <v>0</v>
      </c>
    </row>
    <row r="533" spans="1:8">
      <c r="A533">
        <v>216</v>
      </c>
      <c r="B533" s="3">
        <v>25724</v>
      </c>
      <c r="C533">
        <f t="shared" si="37"/>
        <v>471.60000000000582</v>
      </c>
      <c r="D533">
        <v>531000</v>
      </c>
      <c r="F533">
        <f t="shared" si="36"/>
        <v>531</v>
      </c>
      <c r="G533">
        <f t="shared" si="38"/>
        <v>0</v>
      </c>
      <c r="H533">
        <f t="shared" si="39"/>
        <v>0</v>
      </c>
    </row>
    <row r="534" spans="1:8">
      <c r="A534">
        <v>216</v>
      </c>
      <c r="B534" s="3">
        <v>25852</v>
      </c>
      <c r="C534">
        <f t="shared" si="37"/>
        <v>460.79999999998836</v>
      </c>
      <c r="D534">
        <v>532000</v>
      </c>
      <c r="F534">
        <f t="shared" si="36"/>
        <v>532</v>
      </c>
      <c r="G534">
        <f t="shared" si="38"/>
        <v>0</v>
      </c>
      <c r="H534">
        <f t="shared" si="39"/>
        <v>0</v>
      </c>
    </row>
    <row r="535" spans="1:8">
      <c r="A535">
        <v>216</v>
      </c>
      <c r="B535" s="4">
        <v>25987</v>
      </c>
      <c r="C535">
        <f t="shared" si="37"/>
        <v>486</v>
      </c>
      <c r="D535">
        <v>533000</v>
      </c>
      <c r="F535">
        <f t="shared" si="36"/>
        <v>533</v>
      </c>
      <c r="G535">
        <f t="shared" si="38"/>
        <v>0</v>
      </c>
      <c r="H535">
        <f t="shared" si="39"/>
        <v>0</v>
      </c>
    </row>
    <row r="536" spans="1:8">
      <c r="A536">
        <v>216</v>
      </c>
      <c r="B536" s="3">
        <v>26123</v>
      </c>
      <c r="C536">
        <f t="shared" si="37"/>
        <v>489.60000000000582</v>
      </c>
      <c r="D536">
        <v>534000</v>
      </c>
      <c r="F536">
        <f t="shared" si="36"/>
        <v>534</v>
      </c>
      <c r="G536">
        <f t="shared" si="38"/>
        <v>0</v>
      </c>
      <c r="H536">
        <f t="shared" si="39"/>
        <v>0</v>
      </c>
    </row>
    <row r="537" spans="1:8">
      <c r="A537">
        <v>216</v>
      </c>
      <c r="B537" s="3">
        <v>26254</v>
      </c>
      <c r="C537">
        <f t="shared" si="37"/>
        <v>471.60000000000582</v>
      </c>
      <c r="D537">
        <v>535000</v>
      </c>
      <c r="F537">
        <f t="shared" si="36"/>
        <v>535</v>
      </c>
      <c r="G537">
        <f t="shared" si="38"/>
        <v>0</v>
      </c>
      <c r="H537">
        <f t="shared" si="39"/>
        <v>0</v>
      </c>
    </row>
    <row r="538" spans="1:8">
      <c r="A538">
        <v>216</v>
      </c>
      <c r="B538" s="3">
        <v>26388</v>
      </c>
      <c r="C538">
        <f t="shared" si="37"/>
        <v>482.39999999999418</v>
      </c>
      <c r="D538">
        <v>536000</v>
      </c>
      <c r="F538">
        <f t="shared" si="36"/>
        <v>536</v>
      </c>
      <c r="G538">
        <f t="shared" si="38"/>
        <v>0</v>
      </c>
      <c r="H538">
        <f t="shared" si="39"/>
        <v>0</v>
      </c>
    </row>
    <row r="539" spans="1:8">
      <c r="A539">
        <v>216</v>
      </c>
      <c r="B539" s="3">
        <v>26524</v>
      </c>
      <c r="C539">
        <f t="shared" si="37"/>
        <v>489.60000000000582</v>
      </c>
      <c r="D539">
        <v>537000</v>
      </c>
      <c r="F539">
        <f t="shared" si="36"/>
        <v>537</v>
      </c>
      <c r="G539">
        <f t="shared" si="38"/>
        <v>0</v>
      </c>
      <c r="H539">
        <f t="shared" si="39"/>
        <v>0</v>
      </c>
    </row>
    <row r="540" spans="1:8">
      <c r="A540">
        <v>216</v>
      </c>
      <c r="B540" s="3">
        <v>26660</v>
      </c>
      <c r="C540">
        <f t="shared" si="37"/>
        <v>489.59999999999127</v>
      </c>
      <c r="D540">
        <v>538000</v>
      </c>
      <c r="F540">
        <f t="shared" si="36"/>
        <v>538</v>
      </c>
      <c r="G540">
        <f t="shared" si="38"/>
        <v>0</v>
      </c>
      <c r="H540">
        <f t="shared" si="39"/>
        <v>0</v>
      </c>
    </row>
    <row r="541" spans="1:8">
      <c r="A541">
        <v>216</v>
      </c>
      <c r="B541" s="3">
        <v>26796</v>
      </c>
      <c r="C541">
        <f t="shared" si="37"/>
        <v>489.60000000000582</v>
      </c>
      <c r="D541">
        <v>539000</v>
      </c>
      <c r="F541">
        <f t="shared" si="36"/>
        <v>539</v>
      </c>
      <c r="G541">
        <f t="shared" si="38"/>
        <v>0</v>
      </c>
      <c r="H541">
        <f t="shared" si="39"/>
        <v>0</v>
      </c>
    </row>
    <row r="542" spans="1:8">
      <c r="A542">
        <v>216</v>
      </c>
      <c r="B542" s="4">
        <v>26936</v>
      </c>
      <c r="C542">
        <f t="shared" si="37"/>
        <v>504</v>
      </c>
      <c r="D542">
        <v>540000</v>
      </c>
      <c r="F542">
        <f t="shared" si="36"/>
        <v>540</v>
      </c>
      <c r="G542">
        <f t="shared" si="38"/>
        <v>0</v>
      </c>
      <c r="H542">
        <f t="shared" si="39"/>
        <v>0</v>
      </c>
    </row>
    <row r="543" spans="1:8">
      <c r="A543">
        <v>216</v>
      </c>
      <c r="B543" s="3">
        <v>27076</v>
      </c>
      <c r="C543">
        <f t="shared" si="37"/>
        <v>504</v>
      </c>
      <c r="D543">
        <v>541000</v>
      </c>
      <c r="F543">
        <f t="shared" si="36"/>
        <v>541</v>
      </c>
      <c r="G543">
        <f t="shared" si="38"/>
        <v>0</v>
      </c>
      <c r="H543">
        <f t="shared" si="39"/>
        <v>0</v>
      </c>
    </row>
    <row r="544" spans="1:8">
      <c r="A544">
        <v>216</v>
      </c>
      <c r="B544" s="3">
        <v>27140</v>
      </c>
      <c r="C544">
        <f t="shared" si="37"/>
        <v>230.39999999999418</v>
      </c>
      <c r="D544">
        <v>542000</v>
      </c>
      <c r="F544">
        <f t="shared" si="36"/>
        <v>542</v>
      </c>
      <c r="G544">
        <f t="shared" si="38"/>
        <v>0</v>
      </c>
      <c r="H544">
        <f t="shared" si="39"/>
        <v>0</v>
      </c>
    </row>
    <row r="545" spans="1:8">
      <c r="A545">
        <v>216</v>
      </c>
      <c r="B545" s="3">
        <v>27158</v>
      </c>
      <c r="C545">
        <f t="shared" si="37"/>
        <v>64.80000000000291</v>
      </c>
      <c r="D545">
        <v>543000</v>
      </c>
      <c r="F545">
        <f t="shared" si="36"/>
        <v>543</v>
      </c>
      <c r="G545">
        <f t="shared" si="38"/>
        <v>0</v>
      </c>
      <c r="H545">
        <f t="shared" si="39"/>
        <v>0</v>
      </c>
    </row>
    <row r="546" spans="1:8">
      <c r="A546">
        <v>216</v>
      </c>
      <c r="B546" s="3">
        <v>27164</v>
      </c>
      <c r="C546">
        <f t="shared" si="37"/>
        <v>21.600000000005821</v>
      </c>
      <c r="D546">
        <v>544000</v>
      </c>
      <c r="F546">
        <f t="shared" si="36"/>
        <v>544</v>
      </c>
      <c r="G546">
        <f t="shared" si="38"/>
        <v>0</v>
      </c>
      <c r="H546">
        <f t="shared" si="39"/>
        <v>0</v>
      </c>
    </row>
    <row r="547" spans="1:8">
      <c r="A547">
        <v>216</v>
      </c>
      <c r="B547" s="3">
        <v>27166</v>
      </c>
      <c r="C547">
        <f t="shared" si="37"/>
        <v>7.1999999999970896</v>
      </c>
      <c r="D547">
        <v>545000</v>
      </c>
      <c r="F547">
        <f t="shared" si="36"/>
        <v>545</v>
      </c>
      <c r="G547">
        <f t="shared" si="38"/>
        <v>0</v>
      </c>
      <c r="H547">
        <f t="shared" si="39"/>
        <v>0</v>
      </c>
    </row>
    <row r="548" spans="1:8">
      <c r="A548">
        <v>216</v>
      </c>
      <c r="B548" s="3">
        <v>27166</v>
      </c>
      <c r="C548">
        <f t="shared" si="37"/>
        <v>0</v>
      </c>
      <c r="D548">
        <v>546000</v>
      </c>
      <c r="F548">
        <f t="shared" si="36"/>
        <v>546</v>
      </c>
      <c r="G548">
        <f t="shared" si="38"/>
        <v>0</v>
      </c>
      <c r="H548">
        <f t="shared" si="39"/>
        <v>0</v>
      </c>
    </row>
    <row r="549" spans="1:8">
      <c r="A549">
        <v>216</v>
      </c>
      <c r="B549" s="3">
        <v>27166</v>
      </c>
      <c r="C549">
        <f t="shared" si="37"/>
        <v>0</v>
      </c>
      <c r="D549">
        <v>547000</v>
      </c>
      <c r="F549">
        <f t="shared" si="36"/>
        <v>547</v>
      </c>
      <c r="G549">
        <f t="shared" si="38"/>
        <v>0</v>
      </c>
      <c r="H549">
        <f t="shared" si="39"/>
        <v>0</v>
      </c>
    </row>
    <row r="550" spans="1:8">
      <c r="A550">
        <v>216</v>
      </c>
      <c r="B550" s="3">
        <v>27166</v>
      </c>
      <c r="C550">
        <f t="shared" si="37"/>
        <v>0</v>
      </c>
      <c r="D550">
        <v>548000</v>
      </c>
      <c r="F550">
        <f t="shared" si="36"/>
        <v>548</v>
      </c>
      <c r="G550">
        <f t="shared" si="38"/>
        <v>0</v>
      </c>
      <c r="H550">
        <f t="shared" si="39"/>
        <v>0</v>
      </c>
    </row>
    <row r="551" spans="1:8">
      <c r="A551">
        <v>216</v>
      </c>
      <c r="B551" s="3">
        <v>27166</v>
      </c>
      <c r="C551">
        <f t="shared" si="37"/>
        <v>0</v>
      </c>
      <c r="D551">
        <v>549000</v>
      </c>
      <c r="F551">
        <f t="shared" si="36"/>
        <v>549</v>
      </c>
      <c r="G551">
        <f t="shared" si="38"/>
        <v>0</v>
      </c>
      <c r="H551">
        <f t="shared" si="39"/>
        <v>0</v>
      </c>
    </row>
    <row r="552" spans="1:8">
      <c r="A552">
        <v>216</v>
      </c>
      <c r="B552" s="3">
        <v>27166</v>
      </c>
      <c r="C552">
        <f t="shared" si="37"/>
        <v>0</v>
      </c>
      <c r="D552">
        <v>550000</v>
      </c>
      <c r="F552">
        <f t="shared" si="36"/>
        <v>550</v>
      </c>
      <c r="G552">
        <f t="shared" si="38"/>
        <v>0</v>
      </c>
      <c r="H552">
        <f t="shared" si="39"/>
        <v>0</v>
      </c>
    </row>
    <row r="553" spans="1:8">
      <c r="A553">
        <v>216</v>
      </c>
      <c r="B553" s="3">
        <v>27166</v>
      </c>
      <c r="C553">
        <f t="shared" si="37"/>
        <v>0</v>
      </c>
      <c r="D553">
        <v>551000</v>
      </c>
      <c r="F553">
        <f t="shared" si="36"/>
        <v>551</v>
      </c>
      <c r="G553">
        <f t="shared" si="38"/>
        <v>0</v>
      </c>
      <c r="H553">
        <f t="shared" si="39"/>
        <v>0</v>
      </c>
    </row>
    <row r="554" spans="1:8">
      <c r="A554">
        <v>216</v>
      </c>
      <c r="B554" s="3">
        <v>27166</v>
      </c>
      <c r="C554">
        <f t="shared" si="37"/>
        <v>0</v>
      </c>
      <c r="D554">
        <v>552000</v>
      </c>
      <c r="F554">
        <f t="shared" si="36"/>
        <v>552</v>
      </c>
      <c r="G554">
        <f t="shared" si="38"/>
        <v>0</v>
      </c>
      <c r="H554">
        <f t="shared" si="39"/>
        <v>0</v>
      </c>
    </row>
    <row r="555" spans="1:8">
      <c r="A555">
        <v>216</v>
      </c>
      <c r="B555" s="3">
        <v>27166</v>
      </c>
      <c r="C555">
        <f t="shared" si="37"/>
        <v>0</v>
      </c>
      <c r="D555">
        <v>553000</v>
      </c>
      <c r="F555">
        <f t="shared" si="36"/>
        <v>553</v>
      </c>
      <c r="G555">
        <f t="shared" si="38"/>
        <v>0</v>
      </c>
      <c r="H555">
        <f t="shared" si="39"/>
        <v>0</v>
      </c>
    </row>
    <row r="556" spans="1:8">
      <c r="A556">
        <v>216</v>
      </c>
      <c r="B556" s="3">
        <v>27166</v>
      </c>
      <c r="C556">
        <f t="shared" si="37"/>
        <v>0</v>
      </c>
      <c r="D556">
        <v>554000</v>
      </c>
      <c r="F556">
        <f t="shared" si="36"/>
        <v>554</v>
      </c>
      <c r="G556">
        <f t="shared" si="38"/>
        <v>0</v>
      </c>
      <c r="H556">
        <f t="shared" si="39"/>
        <v>0</v>
      </c>
    </row>
    <row r="557" spans="1:8">
      <c r="A557">
        <v>216</v>
      </c>
      <c r="B557" s="3">
        <v>27166</v>
      </c>
      <c r="C557">
        <f t="shared" si="37"/>
        <v>0</v>
      </c>
      <c r="D557">
        <v>555000</v>
      </c>
      <c r="F557">
        <f t="shared" si="36"/>
        <v>555</v>
      </c>
      <c r="G557">
        <f t="shared" si="38"/>
        <v>0</v>
      </c>
      <c r="H557">
        <f t="shared" si="39"/>
        <v>0</v>
      </c>
    </row>
    <row r="558" spans="1:8">
      <c r="A558">
        <v>216</v>
      </c>
      <c r="B558" s="3">
        <v>27166</v>
      </c>
      <c r="C558">
        <f t="shared" si="37"/>
        <v>0</v>
      </c>
      <c r="D558">
        <v>556000</v>
      </c>
      <c r="F558">
        <f t="shared" si="36"/>
        <v>556</v>
      </c>
      <c r="G558">
        <f t="shared" si="38"/>
        <v>0</v>
      </c>
      <c r="H558">
        <f t="shared" si="39"/>
        <v>0</v>
      </c>
    </row>
    <row r="559" spans="1:8">
      <c r="A559">
        <v>216</v>
      </c>
      <c r="B559" s="3">
        <v>27166</v>
      </c>
      <c r="C559">
        <f t="shared" si="37"/>
        <v>0</v>
      </c>
      <c r="D559">
        <v>557000</v>
      </c>
      <c r="F559">
        <f t="shared" si="36"/>
        <v>557</v>
      </c>
      <c r="G559">
        <f t="shared" si="38"/>
        <v>0</v>
      </c>
      <c r="H559">
        <f t="shared" si="39"/>
        <v>0</v>
      </c>
    </row>
    <row r="560" spans="1:8">
      <c r="A560">
        <v>216</v>
      </c>
      <c r="B560" s="3">
        <v>27166</v>
      </c>
      <c r="C560">
        <f t="shared" si="37"/>
        <v>0</v>
      </c>
      <c r="D560">
        <v>558000</v>
      </c>
      <c r="F560">
        <f t="shared" si="36"/>
        <v>558</v>
      </c>
      <c r="G560">
        <f t="shared" si="38"/>
        <v>0</v>
      </c>
      <c r="H560">
        <f t="shared" si="39"/>
        <v>0</v>
      </c>
    </row>
    <row r="561" spans="1:8">
      <c r="A561">
        <v>216</v>
      </c>
      <c r="B561" s="3">
        <v>27166</v>
      </c>
      <c r="C561">
        <f t="shared" si="37"/>
        <v>0</v>
      </c>
      <c r="D561">
        <v>559000</v>
      </c>
      <c r="F561">
        <f t="shared" si="36"/>
        <v>559</v>
      </c>
      <c r="G561">
        <f t="shared" si="38"/>
        <v>0</v>
      </c>
      <c r="H561">
        <f t="shared" si="39"/>
        <v>0</v>
      </c>
    </row>
    <row r="562" spans="1:8">
      <c r="A562">
        <v>216</v>
      </c>
      <c r="B562" s="3">
        <v>27165</v>
      </c>
      <c r="C562">
        <f t="shared" si="37"/>
        <v>-3.6000000000058208</v>
      </c>
      <c r="D562">
        <v>560000</v>
      </c>
      <c r="F562">
        <f t="shared" si="36"/>
        <v>560</v>
      </c>
      <c r="G562">
        <f t="shared" si="38"/>
        <v>0</v>
      </c>
      <c r="H562">
        <f t="shared" si="39"/>
        <v>0</v>
      </c>
    </row>
    <row r="563" spans="1:8">
      <c r="A563">
        <v>216</v>
      </c>
      <c r="B563" s="3">
        <v>27165</v>
      </c>
      <c r="C563">
        <f t="shared" si="37"/>
        <v>0</v>
      </c>
      <c r="D563">
        <v>561000</v>
      </c>
      <c r="F563">
        <f t="shared" si="36"/>
        <v>561</v>
      </c>
      <c r="G563">
        <f t="shared" si="38"/>
        <v>0</v>
      </c>
      <c r="H563">
        <f t="shared" si="39"/>
        <v>0</v>
      </c>
    </row>
    <row r="564" spans="1:8">
      <c r="A564">
        <v>216</v>
      </c>
      <c r="B564" s="3">
        <v>27165</v>
      </c>
      <c r="C564">
        <f t="shared" si="37"/>
        <v>0</v>
      </c>
      <c r="D564">
        <v>562000</v>
      </c>
      <c r="F564">
        <f t="shared" si="36"/>
        <v>562</v>
      </c>
      <c r="G564">
        <f t="shared" si="38"/>
        <v>0</v>
      </c>
      <c r="H564">
        <f t="shared" si="39"/>
        <v>0</v>
      </c>
    </row>
    <row r="565" spans="1:8">
      <c r="A565">
        <v>216</v>
      </c>
      <c r="B565" s="3">
        <v>27165</v>
      </c>
      <c r="C565">
        <f t="shared" si="37"/>
        <v>0</v>
      </c>
      <c r="D565">
        <v>563000</v>
      </c>
      <c r="F565">
        <f t="shared" si="36"/>
        <v>563</v>
      </c>
      <c r="G565">
        <f t="shared" si="38"/>
        <v>0</v>
      </c>
      <c r="H565">
        <f t="shared" si="39"/>
        <v>0</v>
      </c>
    </row>
    <row r="566" spans="1:8">
      <c r="A566">
        <v>216</v>
      </c>
      <c r="B566" s="3">
        <v>27165</v>
      </c>
      <c r="C566">
        <f t="shared" si="37"/>
        <v>0</v>
      </c>
      <c r="D566">
        <v>564000</v>
      </c>
      <c r="F566">
        <f t="shared" si="36"/>
        <v>564</v>
      </c>
      <c r="G566">
        <f t="shared" si="38"/>
        <v>0</v>
      </c>
      <c r="H566">
        <f t="shared" si="39"/>
        <v>0</v>
      </c>
    </row>
    <row r="567" spans="1:8">
      <c r="A567">
        <v>216</v>
      </c>
      <c r="B567" s="3">
        <v>27165</v>
      </c>
      <c r="C567">
        <f t="shared" si="37"/>
        <v>0</v>
      </c>
      <c r="D567">
        <v>565000</v>
      </c>
      <c r="F567">
        <f t="shared" si="36"/>
        <v>565</v>
      </c>
      <c r="G567">
        <f t="shared" si="38"/>
        <v>0</v>
      </c>
      <c r="H567">
        <f t="shared" si="39"/>
        <v>0</v>
      </c>
    </row>
    <row r="568" spans="1:8">
      <c r="A568">
        <v>216</v>
      </c>
      <c r="B568" s="3">
        <v>27165</v>
      </c>
      <c r="C568">
        <f t="shared" si="37"/>
        <v>0</v>
      </c>
      <c r="D568">
        <v>566000</v>
      </c>
      <c r="F568">
        <f t="shared" si="36"/>
        <v>566</v>
      </c>
      <c r="G568">
        <f t="shared" si="38"/>
        <v>0</v>
      </c>
      <c r="H568">
        <f t="shared" si="39"/>
        <v>0</v>
      </c>
    </row>
    <row r="569" spans="1:8">
      <c r="A569">
        <v>216</v>
      </c>
      <c r="B569" s="3">
        <v>27165</v>
      </c>
      <c r="C569">
        <f t="shared" si="37"/>
        <v>0</v>
      </c>
      <c r="D569">
        <v>567000</v>
      </c>
      <c r="F569">
        <f t="shared" si="36"/>
        <v>567</v>
      </c>
      <c r="G569">
        <f t="shared" si="38"/>
        <v>0</v>
      </c>
      <c r="H569">
        <f t="shared" si="39"/>
        <v>0</v>
      </c>
    </row>
    <row r="570" spans="1:8">
      <c r="A570">
        <v>216</v>
      </c>
      <c r="B570" s="3">
        <v>27165</v>
      </c>
      <c r="C570">
        <f t="shared" si="37"/>
        <v>0</v>
      </c>
      <c r="D570">
        <v>568000</v>
      </c>
      <c r="F570">
        <f t="shared" si="36"/>
        <v>568</v>
      </c>
      <c r="G570">
        <f t="shared" si="38"/>
        <v>0</v>
      </c>
      <c r="H570">
        <f t="shared" si="39"/>
        <v>0</v>
      </c>
    </row>
    <row r="571" spans="1:8">
      <c r="A571">
        <v>216</v>
      </c>
      <c r="B571" s="3">
        <v>27165</v>
      </c>
      <c r="C571">
        <f t="shared" si="37"/>
        <v>0</v>
      </c>
      <c r="D571">
        <v>569000</v>
      </c>
      <c r="F571">
        <f t="shared" si="36"/>
        <v>569</v>
      </c>
      <c r="G571">
        <f t="shared" si="38"/>
        <v>0</v>
      </c>
      <c r="H571">
        <f t="shared" si="39"/>
        <v>0</v>
      </c>
    </row>
    <row r="572" spans="1:8">
      <c r="A572">
        <v>216</v>
      </c>
      <c r="B572" s="3">
        <v>27165</v>
      </c>
      <c r="C572">
        <f t="shared" si="37"/>
        <v>0</v>
      </c>
      <c r="D572">
        <v>570000</v>
      </c>
      <c r="F572">
        <f t="shared" si="36"/>
        <v>570</v>
      </c>
      <c r="G572">
        <f t="shared" si="38"/>
        <v>0</v>
      </c>
      <c r="H572">
        <f t="shared" si="39"/>
        <v>0</v>
      </c>
    </row>
    <row r="573" spans="1:8">
      <c r="A573">
        <v>216</v>
      </c>
      <c r="B573" s="3">
        <v>27165</v>
      </c>
      <c r="C573">
        <f t="shared" si="37"/>
        <v>0</v>
      </c>
      <c r="D573">
        <v>571000</v>
      </c>
      <c r="F573">
        <f t="shared" si="36"/>
        <v>571</v>
      </c>
      <c r="G573">
        <f t="shared" si="38"/>
        <v>0</v>
      </c>
      <c r="H573">
        <f t="shared" si="39"/>
        <v>0</v>
      </c>
    </row>
    <row r="574" spans="1:8">
      <c r="A574">
        <v>216</v>
      </c>
      <c r="B574" s="3">
        <v>27165</v>
      </c>
      <c r="C574">
        <f t="shared" si="37"/>
        <v>0</v>
      </c>
      <c r="D574">
        <v>572000</v>
      </c>
      <c r="F574">
        <f t="shared" si="36"/>
        <v>572</v>
      </c>
      <c r="G574">
        <f t="shared" si="38"/>
        <v>0</v>
      </c>
      <c r="H574">
        <f t="shared" si="39"/>
        <v>0</v>
      </c>
    </row>
    <row r="575" spans="1:8">
      <c r="A575">
        <v>216</v>
      </c>
      <c r="B575" s="3">
        <v>27164</v>
      </c>
      <c r="C575">
        <f t="shared" si="37"/>
        <v>-3.5999999999912689</v>
      </c>
      <c r="D575">
        <v>573000</v>
      </c>
      <c r="F575">
        <f t="shared" si="36"/>
        <v>573</v>
      </c>
      <c r="G575">
        <f t="shared" si="38"/>
        <v>0</v>
      </c>
      <c r="H575">
        <f t="shared" si="39"/>
        <v>0</v>
      </c>
    </row>
    <row r="576" spans="1:8">
      <c r="A576">
        <v>216</v>
      </c>
      <c r="B576" s="3">
        <v>27164</v>
      </c>
      <c r="C576">
        <f t="shared" si="37"/>
        <v>0</v>
      </c>
      <c r="D576">
        <v>574000</v>
      </c>
      <c r="F576">
        <f t="shared" si="36"/>
        <v>574</v>
      </c>
      <c r="G576">
        <f t="shared" si="38"/>
        <v>0</v>
      </c>
      <c r="H576">
        <f t="shared" si="39"/>
        <v>0</v>
      </c>
    </row>
    <row r="577" spans="1:8">
      <c r="A577">
        <v>216</v>
      </c>
      <c r="B577" s="3">
        <v>27164</v>
      </c>
      <c r="C577">
        <f t="shared" si="37"/>
        <v>0</v>
      </c>
      <c r="D577">
        <v>575000</v>
      </c>
      <c r="F577">
        <f t="shared" si="36"/>
        <v>575</v>
      </c>
      <c r="G577">
        <f t="shared" si="38"/>
        <v>0</v>
      </c>
      <c r="H577">
        <f t="shared" si="39"/>
        <v>0</v>
      </c>
    </row>
    <row r="578" spans="1:8">
      <c r="A578">
        <v>216</v>
      </c>
      <c r="B578" s="3">
        <v>27164</v>
      </c>
      <c r="C578">
        <f t="shared" si="37"/>
        <v>0</v>
      </c>
      <c r="D578">
        <v>576000</v>
      </c>
      <c r="F578">
        <f t="shared" si="36"/>
        <v>576</v>
      </c>
      <c r="G578">
        <f t="shared" si="38"/>
        <v>0</v>
      </c>
      <c r="H578">
        <f t="shared" si="39"/>
        <v>0</v>
      </c>
    </row>
    <row r="579" spans="1:8">
      <c r="A579">
        <v>216</v>
      </c>
      <c r="B579" s="3">
        <v>27164</v>
      </c>
      <c r="C579">
        <f t="shared" si="37"/>
        <v>0</v>
      </c>
      <c r="D579">
        <v>577000</v>
      </c>
      <c r="F579">
        <f t="shared" ref="F579:F642" si="40">D579/1000</f>
        <v>577</v>
      </c>
      <c r="G579">
        <f t="shared" si="38"/>
        <v>0</v>
      </c>
      <c r="H579">
        <f t="shared" si="39"/>
        <v>0</v>
      </c>
    </row>
    <row r="580" spans="1:8">
      <c r="A580">
        <v>216</v>
      </c>
      <c r="B580" s="3">
        <v>27164</v>
      </c>
      <c r="C580">
        <f t="shared" ref="C580:C643" si="41">((B580*3.6)-(B579*3.6))</f>
        <v>0</v>
      </c>
      <c r="D580">
        <v>578000</v>
      </c>
      <c r="F580">
        <f t="shared" si="40"/>
        <v>578</v>
      </c>
      <c r="G580">
        <f t="shared" si="38"/>
        <v>0</v>
      </c>
      <c r="H580">
        <f t="shared" si="39"/>
        <v>0</v>
      </c>
    </row>
    <row r="581" spans="1:8">
      <c r="A581">
        <v>216</v>
      </c>
      <c r="B581" s="3">
        <v>27164</v>
      </c>
      <c r="C581">
        <f t="shared" si="41"/>
        <v>0</v>
      </c>
      <c r="D581">
        <v>579000</v>
      </c>
      <c r="F581">
        <f t="shared" si="40"/>
        <v>579</v>
      </c>
      <c r="G581">
        <f t="shared" si="38"/>
        <v>0</v>
      </c>
      <c r="H581">
        <f t="shared" si="39"/>
        <v>0</v>
      </c>
    </row>
    <row r="582" spans="1:8">
      <c r="A582">
        <v>216</v>
      </c>
      <c r="B582" s="3">
        <v>27164</v>
      </c>
      <c r="C582">
        <f t="shared" si="41"/>
        <v>0</v>
      </c>
      <c r="D582">
        <v>580000</v>
      </c>
      <c r="F582">
        <f t="shared" si="40"/>
        <v>580</v>
      </c>
      <c r="G582">
        <f t="shared" si="38"/>
        <v>1.3253266971121655E-2</v>
      </c>
      <c r="H582">
        <f t="shared" si="39"/>
        <v>0.75935626220540275</v>
      </c>
    </row>
    <row r="583" spans="1:8">
      <c r="A583">
        <v>216</v>
      </c>
      <c r="B583" s="3">
        <v>27164</v>
      </c>
      <c r="C583">
        <f t="shared" si="41"/>
        <v>0</v>
      </c>
      <c r="D583">
        <v>581000</v>
      </c>
      <c r="F583">
        <f t="shared" si="40"/>
        <v>581</v>
      </c>
      <c r="G583">
        <f t="shared" ref="G583:G646" si="42">ASIN((A588-A578)/((AVERAGE(B578:B588)/3600)*(F588-F578)))</f>
        <v>1.3253311328398394E-2</v>
      </c>
      <c r="H583">
        <f t="shared" ref="H583:H646" si="43">DEGREES(G583)</f>
        <v>0.75935880369015052</v>
      </c>
    </row>
    <row r="584" spans="1:8">
      <c r="A584">
        <v>216</v>
      </c>
      <c r="B584" s="3">
        <v>27164</v>
      </c>
      <c r="C584">
        <f t="shared" si="41"/>
        <v>0</v>
      </c>
      <c r="D584">
        <v>582000</v>
      </c>
      <c r="F584">
        <f t="shared" si="40"/>
        <v>582</v>
      </c>
      <c r="G584">
        <f t="shared" si="42"/>
        <v>1.3253355685972062E-2</v>
      </c>
      <c r="H584">
        <f t="shared" si="43"/>
        <v>0.75936134519191112</v>
      </c>
    </row>
    <row r="585" spans="1:8">
      <c r="A585">
        <v>216</v>
      </c>
      <c r="B585" s="3">
        <v>27164</v>
      </c>
      <c r="C585">
        <f t="shared" si="41"/>
        <v>0</v>
      </c>
      <c r="D585">
        <v>583000</v>
      </c>
      <c r="F585">
        <f t="shared" si="40"/>
        <v>583</v>
      </c>
      <c r="G585">
        <f t="shared" si="42"/>
        <v>1.3253400043842657E-2</v>
      </c>
      <c r="H585">
        <f t="shared" si="43"/>
        <v>0.75936388671068444</v>
      </c>
    </row>
    <row r="586" spans="1:8">
      <c r="A586">
        <v>216</v>
      </c>
      <c r="B586" s="3">
        <v>27164</v>
      </c>
      <c r="C586">
        <f t="shared" si="41"/>
        <v>0</v>
      </c>
      <c r="D586">
        <v>584000</v>
      </c>
      <c r="F586">
        <f t="shared" si="40"/>
        <v>584</v>
      </c>
      <c r="G586">
        <f t="shared" si="42"/>
        <v>1.3253444402010189E-2</v>
      </c>
      <c r="H586">
        <f t="shared" si="43"/>
        <v>0.75936642824647094</v>
      </c>
    </row>
    <row r="587" spans="1:8">
      <c r="A587">
        <v>217</v>
      </c>
      <c r="B587" s="3">
        <v>27163</v>
      </c>
      <c r="C587">
        <f t="shared" si="41"/>
        <v>-3.6000000000058208</v>
      </c>
      <c r="D587">
        <v>585000</v>
      </c>
      <c r="F587">
        <f t="shared" si="40"/>
        <v>585</v>
      </c>
      <c r="G587">
        <f t="shared" si="42"/>
        <v>1.3253488760474661E-2</v>
      </c>
      <c r="H587">
        <f t="shared" si="43"/>
        <v>0.75936896979927093</v>
      </c>
    </row>
    <row r="588" spans="1:8">
      <c r="A588">
        <v>217</v>
      </c>
      <c r="B588" s="3">
        <v>27163</v>
      </c>
      <c r="C588">
        <f t="shared" si="41"/>
        <v>0</v>
      </c>
      <c r="D588">
        <v>586000</v>
      </c>
      <c r="F588">
        <f t="shared" si="40"/>
        <v>586</v>
      </c>
      <c r="G588">
        <f t="shared" si="42"/>
        <v>1.3253533119236067E-2</v>
      </c>
      <c r="H588">
        <f t="shared" si="43"/>
        <v>0.75937151136908387</v>
      </c>
    </row>
    <row r="589" spans="1:8">
      <c r="A589">
        <v>217</v>
      </c>
      <c r="B589" s="3">
        <v>27163</v>
      </c>
      <c r="C589">
        <f t="shared" si="41"/>
        <v>0</v>
      </c>
      <c r="D589">
        <v>587000</v>
      </c>
      <c r="F589">
        <f t="shared" si="40"/>
        <v>587</v>
      </c>
      <c r="G589">
        <f t="shared" si="42"/>
        <v>1.3253577478294419E-2</v>
      </c>
      <c r="H589">
        <f t="shared" si="43"/>
        <v>0.75937405295591065</v>
      </c>
    </row>
    <row r="590" spans="1:8">
      <c r="A590">
        <v>217</v>
      </c>
      <c r="B590" s="3">
        <v>27163</v>
      </c>
      <c r="C590">
        <f t="shared" si="41"/>
        <v>0</v>
      </c>
      <c r="D590">
        <v>588000</v>
      </c>
      <c r="F590">
        <f t="shared" si="40"/>
        <v>588</v>
      </c>
      <c r="G590">
        <f t="shared" si="42"/>
        <v>1.3253621837649717E-2</v>
      </c>
      <c r="H590">
        <f t="shared" si="43"/>
        <v>0.75937659455975115</v>
      </c>
    </row>
    <row r="591" spans="1:8">
      <c r="A591">
        <v>217</v>
      </c>
      <c r="B591" s="3">
        <v>27163</v>
      </c>
      <c r="C591">
        <f t="shared" si="41"/>
        <v>0</v>
      </c>
      <c r="D591">
        <v>589000</v>
      </c>
      <c r="F591">
        <f t="shared" si="40"/>
        <v>589</v>
      </c>
      <c r="G591">
        <f t="shared" si="42"/>
        <v>1.3253666197301962E-2</v>
      </c>
      <c r="H591">
        <f t="shared" si="43"/>
        <v>0.75937913618060549</v>
      </c>
    </row>
    <row r="592" spans="1:8">
      <c r="A592">
        <v>217</v>
      </c>
      <c r="B592" s="3">
        <v>27163</v>
      </c>
      <c r="C592">
        <f t="shared" si="41"/>
        <v>0</v>
      </c>
      <c r="D592">
        <v>590000</v>
      </c>
      <c r="F592">
        <f t="shared" si="40"/>
        <v>590</v>
      </c>
      <c r="G592">
        <f t="shared" si="42"/>
        <v>0</v>
      </c>
      <c r="H592">
        <f t="shared" si="43"/>
        <v>0</v>
      </c>
    </row>
    <row r="593" spans="1:8">
      <c r="A593">
        <v>217</v>
      </c>
      <c r="B593" s="3">
        <v>27163</v>
      </c>
      <c r="C593">
        <f t="shared" si="41"/>
        <v>0</v>
      </c>
      <c r="D593">
        <v>591000</v>
      </c>
      <c r="F593">
        <f t="shared" si="40"/>
        <v>591</v>
      </c>
      <c r="G593">
        <f t="shared" si="42"/>
        <v>0</v>
      </c>
      <c r="H593">
        <f t="shared" si="43"/>
        <v>0</v>
      </c>
    </row>
    <row r="594" spans="1:8">
      <c r="A594">
        <v>217</v>
      </c>
      <c r="B594" s="3">
        <v>27163</v>
      </c>
      <c r="C594">
        <f t="shared" si="41"/>
        <v>0</v>
      </c>
      <c r="D594">
        <v>592000</v>
      </c>
      <c r="F594">
        <f t="shared" si="40"/>
        <v>592</v>
      </c>
      <c r="G594">
        <f t="shared" si="42"/>
        <v>0</v>
      </c>
      <c r="H594">
        <f t="shared" si="43"/>
        <v>0</v>
      </c>
    </row>
    <row r="595" spans="1:8">
      <c r="A595">
        <v>217</v>
      </c>
      <c r="B595" s="3">
        <v>27163</v>
      </c>
      <c r="C595">
        <f t="shared" si="41"/>
        <v>0</v>
      </c>
      <c r="D595">
        <v>593000</v>
      </c>
      <c r="F595">
        <f t="shared" si="40"/>
        <v>593</v>
      </c>
      <c r="G595">
        <f t="shared" si="42"/>
        <v>0</v>
      </c>
      <c r="H595">
        <f t="shared" si="43"/>
        <v>0</v>
      </c>
    </row>
    <row r="596" spans="1:8">
      <c r="A596">
        <v>217</v>
      </c>
      <c r="B596" s="3">
        <v>27163</v>
      </c>
      <c r="C596">
        <f t="shared" si="41"/>
        <v>0</v>
      </c>
      <c r="D596">
        <v>594000</v>
      </c>
      <c r="F596">
        <f t="shared" si="40"/>
        <v>594</v>
      </c>
      <c r="G596">
        <f t="shared" si="42"/>
        <v>0</v>
      </c>
      <c r="H596">
        <f t="shared" si="43"/>
        <v>0</v>
      </c>
    </row>
    <row r="597" spans="1:8">
      <c r="A597">
        <v>217</v>
      </c>
      <c r="B597" s="3">
        <v>27163</v>
      </c>
      <c r="C597">
        <f t="shared" si="41"/>
        <v>0</v>
      </c>
      <c r="D597">
        <v>595000</v>
      </c>
      <c r="F597">
        <f t="shared" si="40"/>
        <v>595</v>
      </c>
      <c r="G597">
        <f t="shared" si="42"/>
        <v>0</v>
      </c>
      <c r="H597">
        <f t="shared" si="43"/>
        <v>0</v>
      </c>
    </row>
    <row r="598" spans="1:8">
      <c r="A598">
        <v>217</v>
      </c>
      <c r="B598" s="3">
        <v>27162</v>
      </c>
      <c r="C598">
        <f t="shared" si="41"/>
        <v>-3.6000000000058208</v>
      </c>
      <c r="D598">
        <v>596000</v>
      </c>
      <c r="F598">
        <f t="shared" si="40"/>
        <v>596</v>
      </c>
      <c r="G598">
        <f t="shared" si="42"/>
        <v>0</v>
      </c>
      <c r="H598">
        <f t="shared" si="43"/>
        <v>0</v>
      </c>
    </row>
    <row r="599" spans="1:8">
      <c r="A599">
        <v>217</v>
      </c>
      <c r="B599" s="3">
        <v>27162</v>
      </c>
      <c r="C599">
        <f t="shared" si="41"/>
        <v>0</v>
      </c>
      <c r="D599">
        <v>597000</v>
      </c>
      <c r="F599">
        <f t="shared" si="40"/>
        <v>597</v>
      </c>
      <c r="G599">
        <f t="shared" si="42"/>
        <v>0</v>
      </c>
      <c r="H599">
        <f t="shared" si="43"/>
        <v>0</v>
      </c>
    </row>
    <row r="600" spans="1:8">
      <c r="A600">
        <v>217</v>
      </c>
      <c r="B600" s="3">
        <v>27162</v>
      </c>
      <c r="C600">
        <f t="shared" si="41"/>
        <v>0</v>
      </c>
      <c r="D600">
        <v>598000</v>
      </c>
      <c r="F600">
        <f t="shared" si="40"/>
        <v>598</v>
      </c>
      <c r="G600">
        <f t="shared" si="42"/>
        <v>0</v>
      </c>
      <c r="H600">
        <f t="shared" si="43"/>
        <v>0</v>
      </c>
    </row>
    <row r="601" spans="1:8">
      <c r="A601">
        <v>217</v>
      </c>
      <c r="B601" s="3">
        <v>27162</v>
      </c>
      <c r="C601">
        <f t="shared" si="41"/>
        <v>0</v>
      </c>
      <c r="D601">
        <v>599000</v>
      </c>
      <c r="F601">
        <f t="shared" si="40"/>
        <v>599</v>
      </c>
      <c r="G601">
        <f t="shared" si="42"/>
        <v>0</v>
      </c>
      <c r="H601">
        <f t="shared" si="43"/>
        <v>0</v>
      </c>
    </row>
    <row r="602" spans="1:8">
      <c r="A602">
        <v>217</v>
      </c>
      <c r="B602" s="3">
        <v>27162</v>
      </c>
      <c r="C602">
        <f t="shared" si="41"/>
        <v>0</v>
      </c>
      <c r="D602">
        <v>600000</v>
      </c>
      <c r="F602">
        <f t="shared" si="40"/>
        <v>600</v>
      </c>
      <c r="G602">
        <f t="shared" si="42"/>
        <v>0</v>
      </c>
      <c r="H602">
        <f t="shared" si="43"/>
        <v>0</v>
      </c>
    </row>
    <row r="603" spans="1:8">
      <c r="A603">
        <v>217</v>
      </c>
      <c r="B603" s="3">
        <v>27162</v>
      </c>
      <c r="C603">
        <f t="shared" si="41"/>
        <v>0</v>
      </c>
      <c r="D603">
        <v>601000</v>
      </c>
      <c r="F603">
        <f t="shared" si="40"/>
        <v>601</v>
      </c>
      <c r="G603">
        <f t="shared" si="42"/>
        <v>0</v>
      </c>
      <c r="H603">
        <f t="shared" si="43"/>
        <v>0</v>
      </c>
    </row>
    <row r="604" spans="1:8">
      <c r="A604">
        <v>217</v>
      </c>
      <c r="B604" s="3">
        <v>27162</v>
      </c>
      <c r="C604">
        <f t="shared" si="41"/>
        <v>0</v>
      </c>
      <c r="D604">
        <v>602000</v>
      </c>
      <c r="F604">
        <f t="shared" si="40"/>
        <v>602</v>
      </c>
      <c r="G604">
        <f t="shared" si="42"/>
        <v>0</v>
      </c>
      <c r="H604">
        <f t="shared" si="43"/>
        <v>0</v>
      </c>
    </row>
    <row r="605" spans="1:8">
      <c r="A605">
        <v>217</v>
      </c>
      <c r="B605" s="3">
        <v>27162</v>
      </c>
      <c r="C605">
        <f t="shared" si="41"/>
        <v>0</v>
      </c>
      <c r="D605">
        <v>603000</v>
      </c>
      <c r="F605">
        <f t="shared" si="40"/>
        <v>603</v>
      </c>
      <c r="G605">
        <f t="shared" si="42"/>
        <v>0</v>
      </c>
      <c r="H605">
        <f t="shared" si="43"/>
        <v>0</v>
      </c>
    </row>
    <row r="606" spans="1:8">
      <c r="A606">
        <v>217</v>
      </c>
      <c r="B606" s="3">
        <v>27162</v>
      </c>
      <c r="C606">
        <f t="shared" si="41"/>
        <v>0</v>
      </c>
      <c r="D606">
        <v>604000</v>
      </c>
      <c r="F606">
        <f t="shared" si="40"/>
        <v>604</v>
      </c>
      <c r="G606">
        <f t="shared" si="42"/>
        <v>0</v>
      </c>
      <c r="H606">
        <f t="shared" si="43"/>
        <v>0</v>
      </c>
    </row>
    <row r="607" spans="1:8">
      <c r="A607">
        <v>217</v>
      </c>
      <c r="B607" s="3">
        <v>27162</v>
      </c>
      <c r="C607">
        <f t="shared" si="41"/>
        <v>0</v>
      </c>
      <c r="D607">
        <v>605000</v>
      </c>
      <c r="F607">
        <f t="shared" si="40"/>
        <v>605</v>
      </c>
      <c r="G607">
        <f t="shared" si="42"/>
        <v>0</v>
      </c>
      <c r="H607">
        <f t="shared" si="43"/>
        <v>0</v>
      </c>
    </row>
    <row r="608" spans="1:8">
      <c r="A608">
        <v>217</v>
      </c>
      <c r="B608" s="3">
        <v>27161</v>
      </c>
      <c r="C608">
        <f t="shared" si="41"/>
        <v>-3.5999999999912689</v>
      </c>
      <c r="D608">
        <v>606000</v>
      </c>
      <c r="F608">
        <f t="shared" si="40"/>
        <v>606</v>
      </c>
      <c r="G608">
        <f t="shared" si="42"/>
        <v>0</v>
      </c>
      <c r="H608">
        <f t="shared" si="43"/>
        <v>0</v>
      </c>
    </row>
    <row r="609" spans="1:8">
      <c r="A609">
        <v>217</v>
      </c>
      <c r="B609" s="3">
        <v>27161</v>
      </c>
      <c r="C609">
        <f t="shared" si="41"/>
        <v>0</v>
      </c>
      <c r="D609">
        <v>607000</v>
      </c>
      <c r="F609">
        <f t="shared" si="40"/>
        <v>607</v>
      </c>
      <c r="G609">
        <f t="shared" si="42"/>
        <v>0</v>
      </c>
      <c r="H609">
        <f t="shared" si="43"/>
        <v>0</v>
      </c>
    </row>
    <row r="610" spans="1:8">
      <c r="A610">
        <v>217</v>
      </c>
      <c r="B610" s="3">
        <v>27161</v>
      </c>
      <c r="C610">
        <f t="shared" si="41"/>
        <v>0</v>
      </c>
      <c r="D610">
        <v>608000</v>
      </c>
      <c r="F610">
        <f t="shared" si="40"/>
        <v>608</v>
      </c>
      <c r="G610">
        <f t="shared" si="42"/>
        <v>0</v>
      </c>
      <c r="H610">
        <f t="shared" si="43"/>
        <v>0</v>
      </c>
    </row>
    <row r="611" spans="1:8">
      <c r="A611">
        <v>217</v>
      </c>
      <c r="B611" s="3">
        <v>27161</v>
      </c>
      <c r="C611">
        <f t="shared" si="41"/>
        <v>0</v>
      </c>
      <c r="D611">
        <v>609000</v>
      </c>
      <c r="F611">
        <f t="shared" si="40"/>
        <v>609</v>
      </c>
      <c r="G611">
        <f t="shared" si="42"/>
        <v>0</v>
      </c>
      <c r="H611">
        <f t="shared" si="43"/>
        <v>0</v>
      </c>
    </row>
    <row r="612" spans="1:8">
      <c r="A612">
        <v>217</v>
      </c>
      <c r="B612" s="3">
        <v>27161</v>
      </c>
      <c r="C612">
        <f t="shared" si="41"/>
        <v>0</v>
      </c>
      <c r="D612">
        <v>610000</v>
      </c>
      <c r="F612">
        <f t="shared" si="40"/>
        <v>610</v>
      </c>
      <c r="G612">
        <f t="shared" si="42"/>
        <v>0</v>
      </c>
      <c r="H612">
        <f t="shared" si="43"/>
        <v>0</v>
      </c>
    </row>
    <row r="613" spans="1:8">
      <c r="A613">
        <v>217</v>
      </c>
      <c r="B613" s="3">
        <v>27161</v>
      </c>
      <c r="C613">
        <f t="shared" si="41"/>
        <v>0</v>
      </c>
      <c r="D613">
        <v>611000</v>
      </c>
      <c r="F613">
        <f t="shared" si="40"/>
        <v>611</v>
      </c>
      <c r="G613">
        <f t="shared" si="42"/>
        <v>0</v>
      </c>
      <c r="H613">
        <f t="shared" si="43"/>
        <v>0</v>
      </c>
    </row>
    <row r="614" spans="1:8">
      <c r="A614">
        <v>217</v>
      </c>
      <c r="B614" s="3">
        <v>27161</v>
      </c>
      <c r="C614">
        <f t="shared" si="41"/>
        <v>0</v>
      </c>
      <c r="D614">
        <v>612000</v>
      </c>
      <c r="F614">
        <f t="shared" si="40"/>
        <v>612</v>
      </c>
      <c r="G614">
        <f t="shared" si="42"/>
        <v>0</v>
      </c>
      <c r="H614">
        <f t="shared" si="43"/>
        <v>0</v>
      </c>
    </row>
    <row r="615" spans="1:8">
      <c r="A615">
        <v>217</v>
      </c>
      <c r="B615" s="3">
        <v>27161</v>
      </c>
      <c r="C615">
        <f t="shared" si="41"/>
        <v>0</v>
      </c>
      <c r="D615">
        <v>613000</v>
      </c>
      <c r="F615">
        <f t="shared" si="40"/>
        <v>613</v>
      </c>
      <c r="G615">
        <f t="shared" si="42"/>
        <v>0</v>
      </c>
      <c r="H615">
        <f t="shared" si="43"/>
        <v>0</v>
      </c>
    </row>
    <row r="616" spans="1:8">
      <c r="A616">
        <v>217</v>
      </c>
      <c r="B616" s="3">
        <v>27161</v>
      </c>
      <c r="C616">
        <f t="shared" si="41"/>
        <v>0</v>
      </c>
      <c r="D616">
        <v>614000</v>
      </c>
      <c r="F616">
        <f t="shared" si="40"/>
        <v>614</v>
      </c>
      <c r="G616">
        <f t="shared" si="42"/>
        <v>0</v>
      </c>
      <c r="H616">
        <f t="shared" si="43"/>
        <v>0</v>
      </c>
    </row>
    <row r="617" spans="1:8">
      <c r="A617">
        <v>217</v>
      </c>
      <c r="B617" s="3">
        <v>27160</v>
      </c>
      <c r="C617">
        <f t="shared" si="41"/>
        <v>-3.6000000000058208</v>
      </c>
      <c r="D617">
        <v>615000</v>
      </c>
      <c r="F617">
        <f t="shared" si="40"/>
        <v>615</v>
      </c>
      <c r="G617">
        <f t="shared" si="42"/>
        <v>0</v>
      </c>
      <c r="H617">
        <f t="shared" si="43"/>
        <v>0</v>
      </c>
    </row>
    <row r="618" spans="1:8">
      <c r="A618">
        <v>217</v>
      </c>
      <c r="B618" s="3">
        <v>27160</v>
      </c>
      <c r="C618">
        <f t="shared" si="41"/>
        <v>0</v>
      </c>
      <c r="D618">
        <v>616000</v>
      </c>
      <c r="F618">
        <f t="shared" si="40"/>
        <v>616</v>
      </c>
      <c r="G618">
        <f t="shared" si="42"/>
        <v>0</v>
      </c>
      <c r="H618">
        <f t="shared" si="43"/>
        <v>0</v>
      </c>
    </row>
    <row r="619" spans="1:8">
      <c r="A619">
        <v>217</v>
      </c>
      <c r="B619" s="3">
        <v>27160</v>
      </c>
      <c r="C619">
        <f t="shared" si="41"/>
        <v>0</v>
      </c>
      <c r="D619">
        <v>617000</v>
      </c>
      <c r="F619">
        <f t="shared" si="40"/>
        <v>617</v>
      </c>
      <c r="G619">
        <f t="shared" si="42"/>
        <v>0</v>
      </c>
      <c r="H619">
        <f t="shared" si="43"/>
        <v>0</v>
      </c>
    </row>
    <row r="620" spans="1:8">
      <c r="A620">
        <v>217</v>
      </c>
      <c r="B620" s="3">
        <v>27160</v>
      </c>
      <c r="C620">
        <f t="shared" si="41"/>
        <v>0</v>
      </c>
      <c r="D620">
        <v>618000</v>
      </c>
      <c r="F620">
        <f t="shared" si="40"/>
        <v>618</v>
      </c>
      <c r="G620">
        <f t="shared" si="42"/>
        <v>0</v>
      </c>
      <c r="H620">
        <f t="shared" si="43"/>
        <v>0</v>
      </c>
    </row>
    <row r="621" spans="1:8">
      <c r="A621">
        <v>217</v>
      </c>
      <c r="B621" s="3">
        <v>27160</v>
      </c>
      <c r="C621">
        <f t="shared" si="41"/>
        <v>0</v>
      </c>
      <c r="D621">
        <v>619000</v>
      </c>
      <c r="F621">
        <f t="shared" si="40"/>
        <v>619</v>
      </c>
      <c r="G621">
        <f t="shared" si="42"/>
        <v>0</v>
      </c>
      <c r="H621">
        <f t="shared" si="43"/>
        <v>0</v>
      </c>
    </row>
    <row r="622" spans="1:8">
      <c r="A622">
        <v>217</v>
      </c>
      <c r="B622" s="3">
        <v>27160</v>
      </c>
      <c r="C622">
        <f t="shared" si="41"/>
        <v>0</v>
      </c>
      <c r="D622">
        <v>620000</v>
      </c>
      <c r="F622">
        <f t="shared" si="40"/>
        <v>620</v>
      </c>
      <c r="G622">
        <f t="shared" si="42"/>
        <v>0</v>
      </c>
      <c r="H622">
        <f t="shared" si="43"/>
        <v>0</v>
      </c>
    </row>
    <row r="623" spans="1:8">
      <c r="A623">
        <v>217</v>
      </c>
      <c r="B623" s="3">
        <v>27160</v>
      </c>
      <c r="C623">
        <f t="shared" si="41"/>
        <v>0</v>
      </c>
      <c r="D623">
        <v>621000</v>
      </c>
      <c r="F623">
        <f t="shared" si="40"/>
        <v>621</v>
      </c>
      <c r="G623">
        <f t="shared" si="42"/>
        <v>0</v>
      </c>
      <c r="H623">
        <f t="shared" si="43"/>
        <v>0</v>
      </c>
    </row>
    <row r="624" spans="1:8">
      <c r="A624">
        <v>217</v>
      </c>
      <c r="B624" s="3">
        <v>27160</v>
      </c>
      <c r="C624">
        <f t="shared" si="41"/>
        <v>0</v>
      </c>
      <c r="D624">
        <v>622000</v>
      </c>
      <c r="F624">
        <f t="shared" si="40"/>
        <v>622</v>
      </c>
      <c r="G624">
        <f t="shared" si="42"/>
        <v>0</v>
      </c>
      <c r="H624">
        <f t="shared" si="43"/>
        <v>0</v>
      </c>
    </row>
    <row r="625" spans="1:8">
      <c r="A625">
        <v>217</v>
      </c>
      <c r="B625" s="3">
        <v>27160</v>
      </c>
      <c r="C625">
        <f t="shared" si="41"/>
        <v>0</v>
      </c>
      <c r="D625">
        <v>623000</v>
      </c>
      <c r="F625">
        <f t="shared" si="40"/>
        <v>623</v>
      </c>
      <c r="G625">
        <f t="shared" si="42"/>
        <v>1.3255396455391361E-2</v>
      </c>
      <c r="H625">
        <f t="shared" si="43"/>
        <v>0.7594782726665964</v>
      </c>
    </row>
    <row r="626" spans="1:8">
      <c r="A626">
        <v>217</v>
      </c>
      <c r="B626" s="3">
        <v>27159</v>
      </c>
      <c r="C626">
        <f t="shared" si="41"/>
        <v>-3.5999999999912689</v>
      </c>
      <c r="D626">
        <v>624000</v>
      </c>
      <c r="F626">
        <f t="shared" si="40"/>
        <v>624</v>
      </c>
      <c r="G626">
        <f t="shared" si="42"/>
        <v>1.3255440826924005E-2</v>
      </c>
      <c r="H626">
        <f t="shared" si="43"/>
        <v>0.75948081496814746</v>
      </c>
    </row>
    <row r="627" spans="1:8">
      <c r="A627">
        <v>217</v>
      </c>
      <c r="B627" s="3">
        <v>27159</v>
      </c>
      <c r="C627">
        <f t="shared" si="41"/>
        <v>0</v>
      </c>
      <c r="D627">
        <v>625000</v>
      </c>
      <c r="F627">
        <f t="shared" si="40"/>
        <v>625</v>
      </c>
      <c r="G627">
        <f t="shared" si="42"/>
        <v>1.3255485198753716E-2</v>
      </c>
      <c r="H627">
        <f t="shared" si="43"/>
        <v>0.75948335728671912</v>
      </c>
    </row>
    <row r="628" spans="1:8">
      <c r="A628">
        <v>217</v>
      </c>
      <c r="B628" s="3">
        <v>27159</v>
      </c>
      <c r="C628">
        <f t="shared" si="41"/>
        <v>0</v>
      </c>
      <c r="D628">
        <v>626000</v>
      </c>
      <c r="F628">
        <f t="shared" si="40"/>
        <v>626</v>
      </c>
      <c r="G628">
        <f t="shared" si="42"/>
        <v>1.3255529570880501E-2</v>
      </c>
      <c r="H628">
        <f t="shared" si="43"/>
        <v>0.75948589962231194</v>
      </c>
    </row>
    <row r="629" spans="1:8">
      <c r="A629">
        <v>217</v>
      </c>
      <c r="B629" s="3">
        <v>27159</v>
      </c>
      <c r="C629">
        <f t="shared" si="41"/>
        <v>0</v>
      </c>
      <c r="D629">
        <v>627000</v>
      </c>
      <c r="F629">
        <f t="shared" si="40"/>
        <v>627</v>
      </c>
      <c r="G629">
        <f t="shared" si="42"/>
        <v>1.325561831602531E-2</v>
      </c>
      <c r="H629">
        <f t="shared" si="43"/>
        <v>0.75949098434456175</v>
      </c>
    </row>
    <row r="630" spans="1:8">
      <c r="A630">
        <v>218</v>
      </c>
      <c r="B630" s="3">
        <v>27159</v>
      </c>
      <c r="C630">
        <f t="shared" si="41"/>
        <v>0</v>
      </c>
      <c r="D630">
        <v>628000</v>
      </c>
      <c r="F630">
        <f t="shared" si="40"/>
        <v>628</v>
      </c>
      <c r="G630">
        <f t="shared" si="42"/>
        <v>1.3255707062358447E-2</v>
      </c>
      <c r="H630">
        <f t="shared" si="43"/>
        <v>0.75949606913489776</v>
      </c>
    </row>
    <row r="631" spans="1:8">
      <c r="A631">
        <v>218</v>
      </c>
      <c r="B631" s="3">
        <v>27159</v>
      </c>
      <c r="C631">
        <f t="shared" si="41"/>
        <v>0</v>
      </c>
      <c r="D631">
        <v>629000</v>
      </c>
      <c r="F631">
        <f t="shared" si="40"/>
        <v>629</v>
      </c>
      <c r="G631">
        <f t="shared" si="42"/>
        <v>1.3255795809879942E-2</v>
      </c>
      <c r="H631">
        <f t="shared" si="43"/>
        <v>0.75950115399332163</v>
      </c>
    </row>
    <row r="632" spans="1:8">
      <c r="A632">
        <v>218</v>
      </c>
      <c r="B632" s="3">
        <v>27159</v>
      </c>
      <c r="C632">
        <f t="shared" si="41"/>
        <v>0</v>
      </c>
      <c r="D632">
        <v>630000</v>
      </c>
      <c r="F632">
        <f t="shared" si="40"/>
        <v>630</v>
      </c>
      <c r="G632">
        <f t="shared" si="42"/>
        <v>1.3255840184086329E-2</v>
      </c>
      <c r="H632">
        <f t="shared" si="43"/>
        <v>0.75950369644806692</v>
      </c>
    </row>
    <row r="633" spans="1:8">
      <c r="A633">
        <v>218</v>
      </c>
      <c r="B633" s="3">
        <v>27159</v>
      </c>
      <c r="C633">
        <f t="shared" si="41"/>
        <v>0</v>
      </c>
      <c r="D633">
        <v>631000</v>
      </c>
      <c r="F633">
        <f t="shared" si="40"/>
        <v>631</v>
      </c>
      <c r="G633">
        <f t="shared" si="42"/>
        <v>1.3255884558589814E-2</v>
      </c>
      <c r="H633">
        <f t="shared" si="43"/>
        <v>0.7595062389198346</v>
      </c>
    </row>
    <row r="634" spans="1:8">
      <c r="A634">
        <v>218</v>
      </c>
      <c r="B634" s="3">
        <v>27158</v>
      </c>
      <c r="C634">
        <f t="shared" si="41"/>
        <v>-3.6000000000058208</v>
      </c>
      <c r="D634">
        <v>632000</v>
      </c>
      <c r="F634">
        <f t="shared" si="40"/>
        <v>632</v>
      </c>
      <c r="G634">
        <f t="shared" si="42"/>
        <v>1.3255928933390405E-2</v>
      </c>
      <c r="H634">
        <f t="shared" si="43"/>
        <v>0.75950878140862521</v>
      </c>
    </row>
    <row r="635" spans="1:8">
      <c r="A635">
        <v>218</v>
      </c>
      <c r="B635" s="3">
        <v>27158</v>
      </c>
      <c r="C635">
        <f t="shared" si="41"/>
        <v>0</v>
      </c>
      <c r="D635">
        <v>633000</v>
      </c>
      <c r="F635">
        <f t="shared" si="40"/>
        <v>633</v>
      </c>
      <c r="G635">
        <f t="shared" si="42"/>
        <v>0</v>
      </c>
      <c r="H635">
        <f t="shared" si="43"/>
        <v>0</v>
      </c>
    </row>
    <row r="636" spans="1:8">
      <c r="A636">
        <v>218</v>
      </c>
      <c r="B636" s="3">
        <v>27158</v>
      </c>
      <c r="C636">
        <f t="shared" si="41"/>
        <v>0</v>
      </c>
      <c r="D636">
        <v>634000</v>
      </c>
      <c r="F636">
        <f t="shared" si="40"/>
        <v>634</v>
      </c>
      <c r="G636">
        <f t="shared" si="42"/>
        <v>0</v>
      </c>
      <c r="H636">
        <f t="shared" si="43"/>
        <v>0</v>
      </c>
    </row>
    <row r="637" spans="1:8">
      <c r="A637">
        <v>218</v>
      </c>
      <c r="B637" s="3">
        <v>27158</v>
      </c>
      <c r="C637">
        <f t="shared" si="41"/>
        <v>0</v>
      </c>
      <c r="D637">
        <v>635000</v>
      </c>
      <c r="F637">
        <f t="shared" si="40"/>
        <v>635</v>
      </c>
      <c r="G637">
        <f t="shared" si="42"/>
        <v>0</v>
      </c>
      <c r="H637">
        <f t="shared" si="43"/>
        <v>0</v>
      </c>
    </row>
    <row r="638" spans="1:8">
      <c r="A638">
        <v>218</v>
      </c>
      <c r="B638" s="3">
        <v>27158</v>
      </c>
      <c r="C638">
        <f t="shared" si="41"/>
        <v>0</v>
      </c>
      <c r="D638">
        <v>636000</v>
      </c>
      <c r="F638">
        <f t="shared" si="40"/>
        <v>636</v>
      </c>
      <c r="G638">
        <f t="shared" si="42"/>
        <v>0</v>
      </c>
      <c r="H638">
        <f t="shared" si="43"/>
        <v>0</v>
      </c>
    </row>
    <row r="639" spans="1:8">
      <c r="A639">
        <v>218</v>
      </c>
      <c r="B639" s="3">
        <v>27158</v>
      </c>
      <c r="C639">
        <f t="shared" si="41"/>
        <v>0</v>
      </c>
      <c r="D639">
        <v>637000</v>
      </c>
      <c r="F639">
        <f t="shared" si="40"/>
        <v>637</v>
      </c>
      <c r="G639">
        <f t="shared" si="42"/>
        <v>0</v>
      </c>
      <c r="H639">
        <f t="shared" si="43"/>
        <v>0</v>
      </c>
    </row>
    <row r="640" spans="1:8">
      <c r="A640">
        <v>218</v>
      </c>
      <c r="B640" s="3">
        <v>27158</v>
      </c>
      <c r="C640">
        <f t="shared" si="41"/>
        <v>0</v>
      </c>
      <c r="D640">
        <v>638000</v>
      </c>
      <c r="F640">
        <f t="shared" si="40"/>
        <v>638</v>
      </c>
      <c r="G640">
        <f t="shared" si="42"/>
        <v>0</v>
      </c>
      <c r="H640">
        <f t="shared" si="43"/>
        <v>0</v>
      </c>
    </row>
    <row r="641" spans="1:8">
      <c r="A641">
        <v>218</v>
      </c>
      <c r="B641" s="3">
        <v>27158</v>
      </c>
      <c r="C641">
        <f t="shared" si="41"/>
        <v>0</v>
      </c>
      <c r="D641">
        <v>639000</v>
      </c>
      <c r="F641">
        <f t="shared" si="40"/>
        <v>639</v>
      </c>
      <c r="G641">
        <f t="shared" si="42"/>
        <v>0</v>
      </c>
      <c r="H641">
        <f t="shared" si="43"/>
        <v>0</v>
      </c>
    </row>
    <row r="642" spans="1:8">
      <c r="A642">
        <v>218</v>
      </c>
      <c r="B642" s="3">
        <v>27158</v>
      </c>
      <c r="C642">
        <f t="shared" si="41"/>
        <v>0</v>
      </c>
      <c r="D642">
        <v>640000</v>
      </c>
      <c r="F642">
        <f t="shared" si="40"/>
        <v>640</v>
      </c>
      <c r="G642">
        <f t="shared" si="42"/>
        <v>0</v>
      </c>
      <c r="H642">
        <f t="shared" si="43"/>
        <v>0</v>
      </c>
    </row>
    <row r="643" spans="1:8">
      <c r="A643">
        <v>218</v>
      </c>
      <c r="B643" s="3">
        <v>27157</v>
      </c>
      <c r="C643">
        <f t="shared" si="41"/>
        <v>-3.6000000000058208</v>
      </c>
      <c r="D643">
        <v>641000</v>
      </c>
      <c r="F643">
        <f t="shared" ref="F643:F694" si="44">D643/1000</f>
        <v>641</v>
      </c>
      <c r="G643">
        <f t="shared" si="42"/>
        <v>0</v>
      </c>
      <c r="H643">
        <f t="shared" si="43"/>
        <v>0</v>
      </c>
    </row>
    <row r="644" spans="1:8">
      <c r="A644">
        <v>218</v>
      </c>
      <c r="B644" s="3">
        <v>27157</v>
      </c>
      <c r="C644">
        <f t="shared" ref="C644:C694" si="45">((B644*3.6)-(B643*3.6))</f>
        <v>0</v>
      </c>
      <c r="D644">
        <v>642000</v>
      </c>
      <c r="F644">
        <f t="shared" si="44"/>
        <v>642</v>
      </c>
      <c r="G644">
        <f t="shared" si="42"/>
        <v>0</v>
      </c>
      <c r="H644">
        <f t="shared" si="43"/>
        <v>0</v>
      </c>
    </row>
    <row r="645" spans="1:8">
      <c r="A645">
        <v>218</v>
      </c>
      <c r="B645" s="3">
        <v>27157</v>
      </c>
      <c r="C645">
        <f t="shared" si="45"/>
        <v>0</v>
      </c>
      <c r="D645">
        <v>643000</v>
      </c>
      <c r="F645">
        <f t="shared" si="44"/>
        <v>643</v>
      </c>
      <c r="G645">
        <f t="shared" si="42"/>
        <v>0</v>
      </c>
      <c r="H645">
        <f t="shared" si="43"/>
        <v>0</v>
      </c>
    </row>
    <row r="646" spans="1:8">
      <c r="A646">
        <v>218</v>
      </c>
      <c r="B646" s="3">
        <v>27157</v>
      </c>
      <c r="C646">
        <f t="shared" si="45"/>
        <v>0</v>
      </c>
      <c r="D646">
        <v>644000</v>
      </c>
      <c r="F646">
        <f t="shared" si="44"/>
        <v>644</v>
      </c>
      <c r="G646">
        <f t="shared" si="42"/>
        <v>0</v>
      </c>
      <c r="H646">
        <f t="shared" si="43"/>
        <v>0</v>
      </c>
    </row>
    <row r="647" spans="1:8">
      <c r="A647">
        <v>218</v>
      </c>
      <c r="B647" s="3">
        <v>27157</v>
      </c>
      <c r="C647">
        <f t="shared" si="45"/>
        <v>0</v>
      </c>
      <c r="D647">
        <v>645000</v>
      </c>
      <c r="F647">
        <f t="shared" si="44"/>
        <v>645</v>
      </c>
      <c r="G647">
        <f t="shared" ref="G647:G694" si="46">ASIN((A652-A642)/((AVERAGE(B642:B652)/3600)*(F652-F642)))</f>
        <v>0</v>
      </c>
      <c r="H647">
        <f t="shared" ref="H647:H694" si="47">DEGREES(G647)</f>
        <v>0</v>
      </c>
    </row>
    <row r="648" spans="1:8">
      <c r="A648">
        <v>218</v>
      </c>
      <c r="B648" s="3">
        <v>27157</v>
      </c>
      <c r="C648">
        <f t="shared" si="45"/>
        <v>0</v>
      </c>
      <c r="D648">
        <v>646000</v>
      </c>
      <c r="F648">
        <f t="shared" si="44"/>
        <v>646</v>
      </c>
      <c r="G648">
        <f t="shared" si="46"/>
        <v>0</v>
      </c>
      <c r="H648">
        <f t="shared" si="47"/>
        <v>0</v>
      </c>
    </row>
    <row r="649" spans="1:8">
      <c r="A649">
        <v>218</v>
      </c>
      <c r="B649" s="3">
        <v>27157</v>
      </c>
      <c r="C649">
        <f t="shared" si="45"/>
        <v>0</v>
      </c>
      <c r="D649">
        <v>647000</v>
      </c>
      <c r="F649">
        <f t="shared" si="44"/>
        <v>647</v>
      </c>
      <c r="G649">
        <f t="shared" si="46"/>
        <v>0</v>
      </c>
      <c r="H649">
        <f t="shared" si="47"/>
        <v>0</v>
      </c>
    </row>
    <row r="650" spans="1:8">
      <c r="A650">
        <v>218</v>
      </c>
      <c r="B650" s="3">
        <v>27157</v>
      </c>
      <c r="C650">
        <f t="shared" si="45"/>
        <v>0</v>
      </c>
      <c r="D650">
        <v>648000</v>
      </c>
      <c r="F650">
        <f t="shared" si="44"/>
        <v>648</v>
      </c>
      <c r="G650">
        <f t="shared" si="46"/>
        <v>0</v>
      </c>
      <c r="H650">
        <f t="shared" si="47"/>
        <v>0</v>
      </c>
    </row>
    <row r="651" spans="1:8">
      <c r="A651">
        <v>218</v>
      </c>
      <c r="B651" s="3">
        <v>27156</v>
      </c>
      <c r="C651">
        <f t="shared" si="45"/>
        <v>-3.5999999999912689</v>
      </c>
      <c r="D651">
        <v>649000</v>
      </c>
      <c r="F651">
        <f t="shared" si="44"/>
        <v>649</v>
      </c>
      <c r="G651">
        <f t="shared" si="46"/>
        <v>0</v>
      </c>
      <c r="H651">
        <f t="shared" si="47"/>
        <v>0</v>
      </c>
    </row>
    <row r="652" spans="1:8">
      <c r="A652">
        <v>218</v>
      </c>
      <c r="B652" s="3">
        <v>27156</v>
      </c>
      <c r="C652">
        <f t="shared" si="45"/>
        <v>0</v>
      </c>
      <c r="D652">
        <v>650000</v>
      </c>
      <c r="F652">
        <f t="shared" si="44"/>
        <v>650</v>
      </c>
      <c r="G652">
        <f t="shared" si="46"/>
        <v>0</v>
      </c>
      <c r="H652">
        <f t="shared" si="47"/>
        <v>0</v>
      </c>
    </row>
    <row r="653" spans="1:8">
      <c r="A653">
        <v>218</v>
      </c>
      <c r="B653" s="3">
        <v>27156</v>
      </c>
      <c r="C653">
        <f t="shared" si="45"/>
        <v>0</v>
      </c>
      <c r="D653">
        <v>651000</v>
      </c>
      <c r="F653">
        <f t="shared" si="44"/>
        <v>651</v>
      </c>
      <c r="G653">
        <f t="shared" si="46"/>
        <v>0</v>
      </c>
      <c r="H653">
        <f t="shared" si="47"/>
        <v>0</v>
      </c>
    </row>
    <row r="654" spans="1:8">
      <c r="A654">
        <v>218</v>
      </c>
      <c r="B654" s="3">
        <v>27156</v>
      </c>
      <c r="C654">
        <f t="shared" si="45"/>
        <v>0</v>
      </c>
      <c r="D654">
        <v>652000</v>
      </c>
      <c r="F654">
        <f t="shared" si="44"/>
        <v>652</v>
      </c>
      <c r="G654">
        <f t="shared" si="46"/>
        <v>0</v>
      </c>
      <c r="H654">
        <f t="shared" si="47"/>
        <v>0</v>
      </c>
    </row>
    <row r="655" spans="1:8">
      <c r="A655">
        <v>218</v>
      </c>
      <c r="B655" s="3">
        <v>27156</v>
      </c>
      <c r="C655">
        <f t="shared" si="45"/>
        <v>0</v>
      </c>
      <c r="D655">
        <v>653000</v>
      </c>
      <c r="F655">
        <f t="shared" si="44"/>
        <v>653</v>
      </c>
      <c r="G655">
        <f t="shared" si="46"/>
        <v>0</v>
      </c>
      <c r="H655">
        <f t="shared" si="47"/>
        <v>0</v>
      </c>
    </row>
    <row r="656" spans="1:8">
      <c r="A656">
        <v>218</v>
      </c>
      <c r="B656" s="3">
        <v>27156</v>
      </c>
      <c r="C656">
        <f t="shared" si="45"/>
        <v>0</v>
      </c>
      <c r="D656">
        <v>654000</v>
      </c>
      <c r="F656">
        <f t="shared" si="44"/>
        <v>654</v>
      </c>
      <c r="G656">
        <f t="shared" si="46"/>
        <v>0</v>
      </c>
      <c r="H656">
        <f t="shared" si="47"/>
        <v>0</v>
      </c>
    </row>
    <row r="657" spans="1:8">
      <c r="A657">
        <v>218</v>
      </c>
      <c r="B657" s="3">
        <v>27156</v>
      </c>
      <c r="C657">
        <f t="shared" si="45"/>
        <v>0</v>
      </c>
      <c r="D657">
        <v>655000</v>
      </c>
      <c r="F657">
        <f t="shared" si="44"/>
        <v>655</v>
      </c>
      <c r="G657">
        <f t="shared" si="46"/>
        <v>0</v>
      </c>
      <c r="H657">
        <f t="shared" si="47"/>
        <v>0</v>
      </c>
    </row>
    <row r="658" spans="1:8">
      <c r="A658">
        <v>218</v>
      </c>
      <c r="B658" s="3">
        <v>27156</v>
      </c>
      <c r="C658">
        <f t="shared" si="45"/>
        <v>0</v>
      </c>
      <c r="D658">
        <v>656000</v>
      </c>
      <c r="F658">
        <f t="shared" si="44"/>
        <v>656</v>
      </c>
      <c r="G658">
        <f t="shared" si="46"/>
        <v>0</v>
      </c>
      <c r="H658">
        <f t="shared" si="47"/>
        <v>0</v>
      </c>
    </row>
    <row r="659" spans="1:8">
      <c r="A659">
        <v>218</v>
      </c>
      <c r="B659" s="3">
        <v>27156</v>
      </c>
      <c r="C659">
        <f t="shared" si="45"/>
        <v>0</v>
      </c>
      <c r="D659">
        <v>657000</v>
      </c>
      <c r="F659">
        <f t="shared" si="44"/>
        <v>657</v>
      </c>
      <c r="G659">
        <f t="shared" si="46"/>
        <v>0</v>
      </c>
      <c r="H659">
        <f t="shared" si="47"/>
        <v>0</v>
      </c>
    </row>
    <row r="660" spans="1:8">
      <c r="A660">
        <v>218</v>
      </c>
      <c r="B660" s="3">
        <v>27155</v>
      </c>
      <c r="C660">
        <f t="shared" si="45"/>
        <v>-3.6000000000058208</v>
      </c>
      <c r="D660">
        <v>658000</v>
      </c>
      <c r="F660">
        <f t="shared" si="44"/>
        <v>658</v>
      </c>
      <c r="G660">
        <f t="shared" si="46"/>
        <v>0</v>
      </c>
      <c r="H660">
        <f t="shared" si="47"/>
        <v>0</v>
      </c>
    </row>
    <row r="661" spans="1:8">
      <c r="A661">
        <v>218</v>
      </c>
      <c r="B661" s="3">
        <v>27155</v>
      </c>
      <c r="C661">
        <f t="shared" si="45"/>
        <v>0</v>
      </c>
      <c r="D661">
        <v>659000</v>
      </c>
      <c r="F661">
        <f t="shared" si="44"/>
        <v>659</v>
      </c>
      <c r="G661">
        <f t="shared" si="46"/>
        <v>0</v>
      </c>
      <c r="H661">
        <f t="shared" si="47"/>
        <v>0</v>
      </c>
    </row>
    <row r="662" spans="1:8">
      <c r="A662">
        <v>218</v>
      </c>
      <c r="B662" s="3">
        <v>27155</v>
      </c>
      <c r="C662">
        <f t="shared" si="45"/>
        <v>0</v>
      </c>
      <c r="D662">
        <v>660000</v>
      </c>
      <c r="F662">
        <f t="shared" si="44"/>
        <v>660</v>
      </c>
      <c r="G662">
        <f t="shared" si="46"/>
        <v>1.3257526624105878E-2</v>
      </c>
      <c r="H662">
        <f t="shared" si="47"/>
        <v>0.7596003223435891</v>
      </c>
    </row>
    <row r="663" spans="1:8">
      <c r="A663">
        <v>218</v>
      </c>
      <c r="B663" s="3">
        <v>27155</v>
      </c>
      <c r="C663">
        <f t="shared" si="45"/>
        <v>0</v>
      </c>
      <c r="D663">
        <v>661000</v>
      </c>
      <c r="F663">
        <f t="shared" si="44"/>
        <v>661</v>
      </c>
      <c r="G663">
        <f t="shared" si="46"/>
        <v>1.3257615395993926E-2</v>
      </c>
      <c r="H663">
        <f t="shared" si="47"/>
        <v>0.75960540859811354</v>
      </c>
    </row>
    <row r="664" spans="1:8">
      <c r="A664">
        <v>218</v>
      </c>
      <c r="B664" s="3">
        <v>27155</v>
      </c>
      <c r="C664">
        <f t="shared" si="45"/>
        <v>0</v>
      </c>
      <c r="D664">
        <v>662000</v>
      </c>
      <c r="F664">
        <f t="shared" si="44"/>
        <v>662</v>
      </c>
      <c r="G664">
        <f t="shared" si="46"/>
        <v>1.3257704169070844E-2</v>
      </c>
      <c r="H664">
        <f t="shared" si="47"/>
        <v>0.75961049492075539</v>
      </c>
    </row>
    <row r="665" spans="1:8">
      <c r="A665">
        <v>218</v>
      </c>
      <c r="B665" s="3">
        <v>27155</v>
      </c>
      <c r="C665">
        <f t="shared" si="45"/>
        <v>0</v>
      </c>
      <c r="D665">
        <v>663000</v>
      </c>
      <c r="F665">
        <f t="shared" si="44"/>
        <v>663</v>
      </c>
      <c r="G665">
        <f t="shared" si="46"/>
        <v>1.3257792943336653E-2</v>
      </c>
      <c r="H665">
        <f t="shared" si="47"/>
        <v>0.75961558131151563</v>
      </c>
    </row>
    <row r="666" spans="1:8">
      <c r="A666">
        <v>218</v>
      </c>
      <c r="B666" s="3">
        <v>27155</v>
      </c>
      <c r="C666">
        <f t="shared" si="45"/>
        <v>0</v>
      </c>
      <c r="D666">
        <v>664000</v>
      </c>
      <c r="F666">
        <f t="shared" si="44"/>
        <v>664</v>
      </c>
      <c r="G666">
        <f t="shared" si="46"/>
        <v>1.3257837330915401E-2</v>
      </c>
      <c r="H666">
        <f t="shared" si="47"/>
        <v>0.7596181245324406</v>
      </c>
    </row>
    <row r="667" spans="1:8">
      <c r="A667">
        <v>219</v>
      </c>
      <c r="B667" s="3">
        <v>27154</v>
      </c>
      <c r="C667">
        <f t="shared" si="45"/>
        <v>-3.5999999999912689</v>
      </c>
      <c r="D667">
        <v>665000</v>
      </c>
      <c r="F667">
        <f t="shared" si="44"/>
        <v>665</v>
      </c>
      <c r="G667">
        <f t="shared" si="46"/>
        <v>1.325788171879138E-2</v>
      </c>
      <c r="H667">
        <f t="shared" si="47"/>
        <v>0.75962066777039583</v>
      </c>
    </row>
    <row r="668" spans="1:8">
      <c r="A668">
        <v>219</v>
      </c>
      <c r="B668" s="3">
        <v>27154</v>
      </c>
      <c r="C668">
        <f t="shared" si="45"/>
        <v>0</v>
      </c>
      <c r="D668">
        <v>666000</v>
      </c>
      <c r="F668">
        <f t="shared" si="44"/>
        <v>666</v>
      </c>
      <c r="G668">
        <f t="shared" si="46"/>
        <v>1.3257926106964593E-2</v>
      </c>
      <c r="H668">
        <f t="shared" si="47"/>
        <v>0.75962321102538122</v>
      </c>
    </row>
    <row r="669" spans="1:8">
      <c r="A669">
        <v>219</v>
      </c>
      <c r="B669" s="3">
        <v>27154</v>
      </c>
      <c r="C669">
        <f t="shared" si="45"/>
        <v>0</v>
      </c>
      <c r="D669">
        <v>667000</v>
      </c>
      <c r="F669">
        <f t="shared" si="44"/>
        <v>667</v>
      </c>
      <c r="G669">
        <f t="shared" si="46"/>
        <v>1.325797049543505E-2</v>
      </c>
      <c r="H669">
        <f t="shared" si="47"/>
        <v>0.75962575429739743</v>
      </c>
    </row>
    <row r="670" spans="1:8">
      <c r="A670">
        <v>219</v>
      </c>
      <c r="B670" s="3">
        <v>27154</v>
      </c>
      <c r="C670">
        <f t="shared" si="45"/>
        <v>0</v>
      </c>
      <c r="D670">
        <v>668000</v>
      </c>
      <c r="F670">
        <f t="shared" si="44"/>
        <v>668</v>
      </c>
      <c r="G670">
        <f t="shared" si="46"/>
        <v>1.325805927326768E-2</v>
      </c>
      <c r="H670">
        <f t="shared" si="47"/>
        <v>0.75963084089252142</v>
      </c>
    </row>
    <row r="671" spans="1:8">
      <c r="A671">
        <v>219</v>
      </c>
      <c r="B671" s="3">
        <v>27154</v>
      </c>
      <c r="C671">
        <f t="shared" si="45"/>
        <v>0</v>
      </c>
      <c r="D671">
        <v>669000</v>
      </c>
      <c r="F671">
        <f t="shared" si="44"/>
        <v>669</v>
      </c>
      <c r="G671">
        <f t="shared" si="46"/>
        <v>1.32581480522893E-2</v>
      </c>
      <c r="H671">
        <f t="shared" si="47"/>
        <v>0.75963592755576959</v>
      </c>
    </row>
    <row r="672" spans="1:8">
      <c r="A672">
        <v>219</v>
      </c>
      <c r="B672" s="3">
        <v>27154</v>
      </c>
      <c r="C672">
        <f t="shared" si="45"/>
        <v>0</v>
      </c>
      <c r="D672">
        <v>670000</v>
      </c>
      <c r="F672">
        <f t="shared" si="44"/>
        <v>670</v>
      </c>
      <c r="G672">
        <f t="shared" si="46"/>
        <v>0</v>
      </c>
      <c r="H672">
        <f t="shared" si="47"/>
        <v>0</v>
      </c>
    </row>
    <row r="673" spans="1:8">
      <c r="A673">
        <v>219</v>
      </c>
      <c r="B673" s="3">
        <v>27154</v>
      </c>
      <c r="C673">
        <f t="shared" si="45"/>
        <v>0</v>
      </c>
      <c r="D673">
        <v>671000</v>
      </c>
      <c r="F673">
        <f t="shared" si="44"/>
        <v>671</v>
      </c>
      <c r="G673">
        <f t="shared" si="46"/>
        <v>0</v>
      </c>
      <c r="H673">
        <f t="shared" si="47"/>
        <v>0</v>
      </c>
    </row>
    <row r="674" spans="1:8">
      <c r="A674">
        <v>219</v>
      </c>
      <c r="B674" s="3">
        <v>27154</v>
      </c>
      <c r="C674">
        <f t="shared" si="45"/>
        <v>0</v>
      </c>
      <c r="D674">
        <v>672000</v>
      </c>
      <c r="F674">
        <f t="shared" si="44"/>
        <v>672</v>
      </c>
      <c r="G674">
        <f t="shared" si="46"/>
        <v>0</v>
      </c>
      <c r="H674">
        <f t="shared" si="47"/>
        <v>0</v>
      </c>
    </row>
    <row r="675" spans="1:8">
      <c r="A675">
        <v>219</v>
      </c>
      <c r="B675" s="3">
        <v>27153</v>
      </c>
      <c r="C675">
        <f t="shared" si="45"/>
        <v>-3.6000000000058208</v>
      </c>
      <c r="D675">
        <v>673000</v>
      </c>
      <c r="F675">
        <f t="shared" si="44"/>
        <v>673</v>
      </c>
      <c r="G675">
        <f t="shared" si="46"/>
        <v>0</v>
      </c>
      <c r="H675">
        <f t="shared" si="47"/>
        <v>0</v>
      </c>
    </row>
    <row r="676" spans="1:8">
      <c r="A676">
        <v>219</v>
      </c>
      <c r="B676" s="3">
        <v>27153</v>
      </c>
      <c r="C676">
        <f t="shared" si="45"/>
        <v>0</v>
      </c>
      <c r="D676">
        <v>674000</v>
      </c>
      <c r="F676">
        <f t="shared" si="44"/>
        <v>674</v>
      </c>
      <c r="G676">
        <f t="shared" si="46"/>
        <v>0</v>
      </c>
      <c r="H676">
        <f t="shared" si="47"/>
        <v>0</v>
      </c>
    </row>
    <row r="677" spans="1:8">
      <c r="A677">
        <v>219</v>
      </c>
      <c r="B677" s="3">
        <v>27153</v>
      </c>
      <c r="C677">
        <f t="shared" si="45"/>
        <v>0</v>
      </c>
      <c r="D677">
        <v>675000</v>
      </c>
      <c r="F677">
        <f t="shared" si="44"/>
        <v>675</v>
      </c>
      <c r="G677">
        <f t="shared" si="46"/>
        <v>0</v>
      </c>
      <c r="H677">
        <f t="shared" si="47"/>
        <v>0</v>
      </c>
    </row>
    <row r="678" spans="1:8">
      <c r="A678">
        <v>219</v>
      </c>
      <c r="B678" s="3">
        <v>27153</v>
      </c>
      <c r="C678">
        <f t="shared" si="45"/>
        <v>0</v>
      </c>
      <c r="D678">
        <v>676000</v>
      </c>
      <c r="F678">
        <f t="shared" si="44"/>
        <v>676</v>
      </c>
      <c r="G678">
        <f t="shared" si="46"/>
        <v>0</v>
      </c>
      <c r="H678">
        <f t="shared" si="47"/>
        <v>0</v>
      </c>
    </row>
    <row r="679" spans="1:8">
      <c r="A679">
        <v>219</v>
      </c>
      <c r="B679" s="3">
        <v>27153</v>
      </c>
      <c r="C679">
        <f t="shared" si="45"/>
        <v>0</v>
      </c>
      <c r="D679">
        <v>677000</v>
      </c>
      <c r="F679">
        <f t="shared" si="44"/>
        <v>677</v>
      </c>
      <c r="G679">
        <f t="shared" si="46"/>
        <v>0</v>
      </c>
      <c r="H679">
        <f t="shared" si="47"/>
        <v>0</v>
      </c>
    </row>
    <row r="680" spans="1:8">
      <c r="A680">
        <v>219</v>
      </c>
      <c r="B680" s="3">
        <v>27153</v>
      </c>
      <c r="C680">
        <f t="shared" si="45"/>
        <v>0</v>
      </c>
      <c r="D680">
        <v>678000</v>
      </c>
      <c r="F680">
        <f t="shared" si="44"/>
        <v>678</v>
      </c>
      <c r="G680">
        <f t="shared" si="46"/>
        <v>0</v>
      </c>
      <c r="H680">
        <f t="shared" si="47"/>
        <v>0</v>
      </c>
    </row>
    <row r="681" spans="1:8">
      <c r="A681">
        <v>219</v>
      </c>
      <c r="B681" s="3">
        <v>27153</v>
      </c>
      <c r="C681">
        <f t="shared" si="45"/>
        <v>0</v>
      </c>
      <c r="D681">
        <v>679000</v>
      </c>
      <c r="F681">
        <f t="shared" si="44"/>
        <v>679</v>
      </c>
      <c r="G681">
        <f t="shared" si="46"/>
        <v>0</v>
      </c>
      <c r="H681">
        <f t="shared" si="47"/>
        <v>0</v>
      </c>
    </row>
    <row r="682" spans="1:8">
      <c r="A682">
        <v>219</v>
      </c>
      <c r="B682" s="3">
        <v>27152</v>
      </c>
      <c r="C682">
        <f t="shared" si="45"/>
        <v>-3.6000000000058208</v>
      </c>
      <c r="D682">
        <v>680000</v>
      </c>
      <c r="F682">
        <f t="shared" si="44"/>
        <v>680</v>
      </c>
      <c r="G682">
        <f t="shared" si="46"/>
        <v>0</v>
      </c>
      <c r="H682">
        <f t="shared" si="47"/>
        <v>0</v>
      </c>
    </row>
    <row r="683" spans="1:8">
      <c r="A683">
        <v>219</v>
      </c>
      <c r="B683" s="3">
        <v>27152</v>
      </c>
      <c r="C683">
        <f t="shared" si="45"/>
        <v>0</v>
      </c>
      <c r="D683">
        <v>681000</v>
      </c>
      <c r="F683">
        <f t="shared" si="44"/>
        <v>681</v>
      </c>
      <c r="G683">
        <f t="shared" si="46"/>
        <v>0</v>
      </c>
      <c r="H683">
        <f t="shared" si="47"/>
        <v>0</v>
      </c>
    </row>
    <row r="684" spans="1:8">
      <c r="A684">
        <v>219</v>
      </c>
      <c r="B684" s="3">
        <v>27152</v>
      </c>
      <c r="C684">
        <f t="shared" si="45"/>
        <v>0</v>
      </c>
      <c r="D684">
        <v>682000</v>
      </c>
      <c r="F684">
        <f t="shared" si="44"/>
        <v>682</v>
      </c>
      <c r="G684">
        <f t="shared" si="46"/>
        <v>0</v>
      </c>
      <c r="H684">
        <f t="shared" si="47"/>
        <v>0</v>
      </c>
    </row>
    <row r="685" spans="1:8">
      <c r="A685">
        <v>219</v>
      </c>
      <c r="B685" s="3">
        <v>27152</v>
      </c>
      <c r="C685">
        <f t="shared" si="45"/>
        <v>0</v>
      </c>
      <c r="D685">
        <v>683000</v>
      </c>
      <c r="F685">
        <f t="shared" si="44"/>
        <v>683</v>
      </c>
      <c r="G685">
        <f t="shared" si="46"/>
        <v>0</v>
      </c>
      <c r="H685">
        <f t="shared" si="47"/>
        <v>0</v>
      </c>
    </row>
    <row r="686" spans="1:8">
      <c r="A686">
        <v>219</v>
      </c>
      <c r="B686" s="3">
        <v>27152</v>
      </c>
      <c r="C686">
        <f t="shared" si="45"/>
        <v>0</v>
      </c>
      <c r="D686">
        <v>684000</v>
      </c>
      <c r="F686">
        <f t="shared" si="44"/>
        <v>684</v>
      </c>
      <c r="G686">
        <f t="shared" si="46"/>
        <v>0</v>
      </c>
      <c r="H686">
        <f t="shared" si="47"/>
        <v>0</v>
      </c>
    </row>
    <row r="687" spans="1:8">
      <c r="A687">
        <v>219</v>
      </c>
      <c r="B687" s="3">
        <v>27152</v>
      </c>
      <c r="C687">
        <f t="shared" si="45"/>
        <v>0</v>
      </c>
      <c r="D687">
        <v>685000</v>
      </c>
      <c r="F687">
        <f t="shared" si="44"/>
        <v>685</v>
      </c>
      <c r="G687">
        <f t="shared" si="46"/>
        <v>0</v>
      </c>
      <c r="H687">
        <f t="shared" si="47"/>
        <v>0</v>
      </c>
    </row>
    <row r="688" spans="1:8">
      <c r="A688">
        <v>219</v>
      </c>
      <c r="B688" s="3">
        <v>27152</v>
      </c>
      <c r="C688">
        <f t="shared" si="45"/>
        <v>0</v>
      </c>
      <c r="D688">
        <v>686000</v>
      </c>
      <c r="F688">
        <f t="shared" si="44"/>
        <v>686</v>
      </c>
      <c r="G688">
        <f t="shared" si="46"/>
        <v>0</v>
      </c>
      <c r="H688">
        <f t="shared" si="47"/>
        <v>0</v>
      </c>
    </row>
    <row r="689" spans="1:8">
      <c r="A689">
        <v>219</v>
      </c>
      <c r="B689" s="3">
        <v>27151</v>
      </c>
      <c r="C689">
        <f t="shared" si="45"/>
        <v>-3.5999999999912689</v>
      </c>
      <c r="D689">
        <v>687000</v>
      </c>
      <c r="F689">
        <f t="shared" si="44"/>
        <v>687</v>
      </c>
      <c r="G689">
        <f t="shared" si="46"/>
        <v>0</v>
      </c>
      <c r="H689">
        <f t="shared" si="47"/>
        <v>0</v>
      </c>
    </row>
    <row r="690" spans="1:8">
      <c r="A690">
        <v>219</v>
      </c>
      <c r="B690" s="3">
        <v>27151</v>
      </c>
      <c r="C690">
        <f t="shared" si="45"/>
        <v>0</v>
      </c>
      <c r="D690">
        <v>688000</v>
      </c>
      <c r="F690">
        <f t="shared" si="44"/>
        <v>688</v>
      </c>
      <c r="G690">
        <f t="shared" si="46"/>
        <v>4.2526985463560769E-2</v>
      </c>
      <c r="H690">
        <f t="shared" si="47"/>
        <v>2.4366167824762348</v>
      </c>
    </row>
    <row r="691" spans="1:8">
      <c r="A691">
        <v>219</v>
      </c>
      <c r="B691" s="3">
        <v>27151</v>
      </c>
      <c r="C691">
        <f t="shared" si="45"/>
        <v>0</v>
      </c>
      <c r="D691">
        <v>689000</v>
      </c>
      <c r="F691">
        <f t="shared" si="44"/>
        <v>689</v>
      </c>
      <c r="G691">
        <f t="shared" si="46"/>
        <v>4.2464878411523299E-2</v>
      </c>
      <c r="H691">
        <f t="shared" si="47"/>
        <v>2.4330583105164885</v>
      </c>
    </row>
    <row r="692" spans="1:8">
      <c r="A692">
        <v>219</v>
      </c>
      <c r="B692" s="3">
        <v>27151</v>
      </c>
      <c r="C692">
        <f t="shared" si="45"/>
        <v>0</v>
      </c>
      <c r="D692">
        <v>690000</v>
      </c>
      <c r="F692">
        <f t="shared" si="44"/>
        <v>690</v>
      </c>
      <c r="G692">
        <f t="shared" si="46"/>
        <v>4.2402978902100083E-2</v>
      </c>
      <c r="H692">
        <f t="shared" si="47"/>
        <v>2.4295117298726079</v>
      </c>
    </row>
    <row r="693" spans="1:8">
      <c r="A693">
        <v>219</v>
      </c>
      <c r="B693" s="3">
        <v>27151</v>
      </c>
      <c r="C693">
        <f t="shared" si="45"/>
        <v>0</v>
      </c>
      <c r="D693">
        <v>691000</v>
      </c>
      <c r="F693">
        <f t="shared" si="44"/>
        <v>691</v>
      </c>
      <c r="G693">
        <f t="shared" si="46"/>
        <v>4.2341297172699605E-2</v>
      </c>
      <c r="H693">
        <f t="shared" si="47"/>
        <v>2.4259776271048925</v>
      </c>
    </row>
    <row r="694" spans="1:8">
      <c r="A694">
        <v>219</v>
      </c>
      <c r="B694" s="3">
        <v>27151</v>
      </c>
      <c r="C694">
        <f t="shared" si="45"/>
        <v>0</v>
      </c>
      <c r="D694">
        <v>692000</v>
      </c>
      <c r="F694">
        <f t="shared" si="44"/>
        <v>692</v>
      </c>
      <c r="G694">
        <f t="shared" si="46"/>
        <v>4.2279850821243664E-2</v>
      </c>
      <c r="H694">
        <f t="shared" si="47"/>
        <v>2.4224570104999894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Raw Data</vt:lpstr>
      <vt:lpstr>Altitude</vt:lpstr>
      <vt:lpstr>Velocity</vt:lpstr>
      <vt:lpstr>Acceleration</vt:lpstr>
      <vt:lpstr>Angle of Attack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Solid TWO</cp:lastModifiedBy>
  <dcterms:created xsi:type="dcterms:W3CDTF">2020-02-21T18:40:22Z</dcterms:created>
  <dcterms:modified xsi:type="dcterms:W3CDTF">2020-02-21T20:56:01Z</dcterms:modified>
</cp:coreProperties>
</file>