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.E." sheetId="1" r:id="rId4"/>
  </sheets>
  <definedNames/>
  <calcPr/>
</workbook>
</file>

<file path=xl/sharedStrings.xml><?xml version="1.0" encoding="utf-8"?>
<sst xmlns="http://schemas.openxmlformats.org/spreadsheetml/2006/main" count="550" uniqueCount="377">
  <si>
    <t>Country Name</t>
  </si>
  <si>
    <t>Country Code</t>
  </si>
  <si>
    <t>Healthcare system and capacity level</t>
  </si>
  <si>
    <t xml:space="preserve">Cluster </t>
  </si>
  <si>
    <t>2019 H.E.(% of GDP)</t>
  </si>
  <si>
    <t>2020 H.E.(% of GDP)</t>
  </si>
  <si>
    <t>2021 H.E.(% of GDP)</t>
  </si>
  <si>
    <t>2022 H.E.(% of GDP)</t>
  </si>
  <si>
    <t xml:space="preserve">2019 H.E per capita </t>
  </si>
  <si>
    <t xml:space="preserve">2020 H.E per capita </t>
  </si>
  <si>
    <t xml:space="preserve">2021 H.E per capita </t>
  </si>
  <si>
    <t xml:space="preserve">2022 H.E per capita </t>
  </si>
  <si>
    <t>2019 GDP(US$ by millions)</t>
  </si>
  <si>
    <t>2020 GDP(US$ by millions)</t>
  </si>
  <si>
    <t>2021 GDP(US$ by millions)</t>
  </si>
  <si>
    <t>2022 GDP(US$ by millions)</t>
  </si>
  <si>
    <t xml:space="preserve">2019 Health expenditure ($ U.S. by millions) </t>
  </si>
  <si>
    <t>2020 Health expenditure ($ U.S. by millions)</t>
  </si>
  <si>
    <t>2021 Health expenditure ($ U.S. by millions)</t>
  </si>
  <si>
    <t>2022 Health expenditure ($ U.S. by millions)</t>
  </si>
  <si>
    <t>Health Expenditure comparison from 2019 to 2020 (%)</t>
  </si>
  <si>
    <t>Health Expenditire comparison from 2020 to 2021 (%)</t>
  </si>
  <si>
    <t>Health Expenditire comparison from 2021 to 2022 (%)</t>
  </si>
  <si>
    <t>Health Expenditure comparison from 2019 to 2021 (%)</t>
  </si>
  <si>
    <t>Health Expenditire comparison from 2019 to 2022 (%)</t>
  </si>
  <si>
    <t>Afghanistan</t>
  </si>
  <si>
    <t>AFG</t>
  </si>
  <si>
    <t xml:space="preserve"> Weaker Healthcare Systems and Lower Capacity</t>
  </si>
  <si>
    <t>Angola</t>
  </si>
  <si>
    <t>AGO</t>
  </si>
  <si>
    <t>Albania</t>
  </si>
  <si>
    <t>ALB</t>
  </si>
  <si>
    <t>United Arab Emirates</t>
  </si>
  <si>
    <t>ARE</t>
  </si>
  <si>
    <t>Antigua and Barbuda</t>
  </si>
  <si>
    <t>ATG</t>
  </si>
  <si>
    <t>Australia</t>
  </si>
  <si>
    <t>AUS</t>
  </si>
  <si>
    <t>Azerbaijan</t>
  </si>
  <si>
    <t>AZE</t>
  </si>
  <si>
    <t>Burundi</t>
  </si>
  <si>
    <t>BDI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</si>
  <si>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</si>
  <si>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</si>
  <si>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</si>
  <si>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</si>
  <si>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</si>
  <si>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</si>
  <si>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</si>
  <si>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</si>
  <si>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Bahamas, The</t>
  </si>
  <si>
    <t>BHS</t>
  </si>
  <si>
    <t>Belarus</t>
  </si>
  <si>
    <t>BLR</t>
  </si>
  <si>
    <t>Belize</t>
  </si>
  <si>
    <t>BLZ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</si>
  <si>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</si>
  <si>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</si>
  <si>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</si>
  <si>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</si>
  <si>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</si>
  <si>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</si>
  <si>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</si>
  <si>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</si>
  <si>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</si>
  <si>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</si>
  <si>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</si>
  <si>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</si>
  <si>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</si>
  <si>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</si>
  <si>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</si>
  <si>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</si>
  <si>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</si>
  <si>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</si>
  <si>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</si>
  <si>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</si>
  <si>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</si>
  <si>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</si>
  <si>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Comoros</t>
  </si>
  <si>
    <t>COM</t>
  </si>
  <si>
    <t>Cabo Verde</t>
  </si>
  <si>
    <t>CPV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</si>
  <si>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</si>
  <si>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</si>
  <si>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</si>
  <si>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</si>
  <si>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</si>
  <si>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</si>
  <si>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</si>
  <si>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</si>
  <si>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</si>
  <si>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</si>
  <si>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</si>
  <si>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</si>
  <si>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Algeria</t>
  </si>
  <si>
    <t>DZA</t>
  </si>
  <si>
    <t>Egypt, Arab Rep.</t>
  </si>
  <si>
    <t>EGY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</si>
  <si>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</si>
  <si>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</si>
  <si>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</si>
  <si>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</si>
  <si>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</si>
  <si>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</si>
  <si>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</si>
  <si>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</si>
  <si>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Gabon</t>
  </si>
  <si>
    <t>GAB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</si>
  <si>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</si>
  <si>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</si>
  <si>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</si>
  <si>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</si>
  <si>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</si>
  <si>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</si>
  <si>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</si>
  <si>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</si>
  <si>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</si>
  <si>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</si>
  <si>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</si>
  <si>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</si>
  <si>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</si>
  <si>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</si>
  <si>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</si>
  <si>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</si>
  <si>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Guatemala</t>
  </si>
  <si>
    <t>GTM</t>
  </si>
  <si>
    <t>Guyana</t>
  </si>
  <si>
    <t>GUY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</si>
  <si>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</si>
  <si>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</si>
  <si>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</si>
  <si>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</si>
  <si>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</si>
  <si>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</si>
  <si>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</si>
  <si>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</si>
  <si>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</si>
  <si>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</si>
  <si>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Iran, Islamic Rep.</t>
  </si>
  <si>
    <t>IRN</t>
  </si>
  <si>
    <t>Iraq</t>
  </si>
  <si>
    <t>IRQ</t>
  </si>
  <si>
    <t>Iceland</t>
  </si>
  <si>
    <t>ISL</t>
  </si>
  <si>
    <t>Jamaica</t>
  </si>
  <si>
    <t>JAM</t>
  </si>
  <si>
    <t>Jordan</t>
  </si>
  <si>
    <t>JOR</t>
  </si>
  <si>
    <t>Japan</t>
  </si>
  <si>
    <t>JPN</t>
  </si>
  <si>
    <t>Kenya</t>
  </si>
  <si>
    <t>KEN</t>
  </si>
  <si>
    <t>Cambodia</t>
  </si>
  <si>
    <t>KHM</t>
  </si>
  <si>
    <t>St. Kitts and Nevis</t>
  </si>
  <si>
    <t>KNA</t>
  </si>
  <si>
    <t>Korea, Rep.</t>
  </si>
  <si>
    <t>KOR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</si>
  <si>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</si>
  <si>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</si>
  <si>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</si>
  <si>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</si>
  <si>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</si>
  <si>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</si>
  <si>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</si>
  <si>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</si>
  <si>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</si>
  <si>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</si>
  <si>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Sri Lanka</t>
  </si>
  <si>
    <t>LKA</t>
  </si>
  <si>
    <t>Lesotho</t>
  </si>
  <si>
    <t>LSO</t>
  </si>
  <si>
    <t>Lithuania</t>
  </si>
  <si>
    <t>LTU</t>
  </si>
  <si>
    <t>Latvia</t>
  </si>
  <si>
    <t>LVA</t>
  </si>
  <si>
    <t>Morocco</t>
  </si>
  <si>
    <t>MAR</t>
  </si>
  <si>
    <t>Monaco</t>
  </si>
  <si>
    <t>MCO</t>
  </si>
  <si>
    <t>Madagascar</t>
  </si>
  <si>
    <t>MDG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</si>
  <si>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</si>
  <si>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</si>
  <si>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</si>
  <si>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</si>
  <si>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</si>
  <si>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</si>
  <si>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</si>
  <si>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</si>
  <si>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</si>
  <si>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</si>
  <si>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</si>
  <si>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</si>
  <si>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</si>
  <si>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</si>
  <si>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</si>
  <si>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</si>
  <si>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</si>
  <si>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</si>
  <si>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</si>
  <si>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</si>
  <si>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</si>
  <si>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</si>
  <si>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</si>
  <si>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</si>
  <si>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</si>
  <si>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</si>
  <si>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</si>
  <si>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</si>
  <si>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Norway</t>
  </si>
  <si>
    <t>NOR</t>
  </si>
  <si>
    <t>Nepal</t>
  </si>
  <si>
    <t>NPL</t>
  </si>
  <si>
    <t>New Zealand</t>
  </si>
  <si>
    <t>NZL</t>
  </si>
  <si>
    <t>Pakistan</t>
  </si>
  <si>
    <t>PAK</t>
  </si>
  <si>
    <t>Philippines</t>
  </si>
  <si>
    <t>PHL</t>
  </si>
  <si>
    <t>Papua New Guinea</t>
  </si>
  <si>
    <t>PNG</t>
  </si>
  <si>
    <t>Portugal</t>
  </si>
  <si>
    <t>PRT</t>
  </si>
  <si>
    <t>Paraguay</t>
  </si>
  <si>
    <t>PRY</t>
  </si>
  <si>
    <t>Russian Federation</t>
  </si>
  <si>
    <t>RUS</t>
  </si>
  <si>
    <t>Rwanda</t>
  </si>
  <si>
    <t>RWA</t>
  </si>
  <si>
    <t>Sudan</t>
  </si>
  <si>
    <t>SDN</t>
  </si>
  <si>
    <t>Senegal</t>
  </si>
  <si>
    <t>SEN</t>
  </si>
  <si>
    <t>Sierra Leone</t>
  </si>
  <si>
    <t>SLE</t>
  </si>
  <si>
    <t>El Salvador</t>
  </si>
  <si>
    <t>SLV</t>
  </si>
  <si>
    <t>Somalia</t>
  </si>
  <si>
    <t>SOM</t>
  </si>
  <si>
    <t>Serbia</t>
  </si>
  <si>
    <t>SRB</t>
  </si>
  <si>
    <t>Sao Tome and Principe</t>
  </si>
  <si>
    <t>STP</t>
  </si>
  <si>
    <t>Slovak Republic</t>
  </si>
  <si>
    <t>SVK</t>
  </si>
  <si>
    <t>Slovenia</t>
  </si>
  <si>
    <t>SVN</t>
  </si>
  <si>
    <t>Eswatini</t>
  </si>
  <si>
    <t>SWZ</t>
  </si>
  <si>
    <t>Seychelles</t>
  </si>
  <si>
    <t>SYC</t>
  </si>
  <si>
    <t>Syrian Arab 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</si>
  <si>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</si>
  <si>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</si>
  <si>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</si>
  <si>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</si>
  <si>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</si>
  <si>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</si>
  <si>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</si>
  <si>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</si>
  <si>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</si>
  <si>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Timor-Leste</t>
  </si>
  <si>
    <t>TLS</t>
  </si>
  <si>
    <t>Trinidad and Tobago</t>
  </si>
  <si>
    <t>TTO</t>
  </si>
  <si>
    <t>Tunisia</t>
  </si>
  <si>
    <t>TUN</t>
  </si>
  <si>
    <t>Turkiye</t>
  </si>
  <si>
    <t>TUR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</si>
  <si>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</si>
  <si>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</si>
  <si>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</si>
  <si>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</si>
  <si>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</si>
  <si>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</si>
  <si>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</si>
  <si>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</si>
  <si>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Uzbekistan</t>
  </si>
  <si>
    <t>UZB</t>
  </si>
  <si>
    <t>St. Vincent and the Grenadines</t>
  </si>
  <si>
    <t>VCT</t>
  </si>
  <si>
    <t>Viet Nam</t>
  </si>
  <si>
    <t>VNM</t>
  </si>
  <si>
    <t>World</t>
  </si>
  <si>
    <t>WLD</t>
  </si>
  <si>
    <t>Zambia</t>
  </si>
  <si>
    <t>ZMB</t>
  </si>
  <si>
    <t>Zimbabwe</t>
  </si>
  <si>
    <t>ZWE</t>
  </si>
  <si>
    <t>Andorra</t>
  </si>
  <si>
    <t>AND</t>
  </si>
  <si>
    <t xml:space="preserve">Stronger Healthcare Systems and Higher Capacity </t>
  </si>
  <si>
    <t>Argentina</t>
  </si>
  <si>
    <t>ARG</t>
  </si>
  <si>
    <t>Armenia</t>
  </si>
  <si>
    <t>ARM</t>
  </si>
  <si>
    <t>Belgium</t>
  </si>
  <si>
    <t>BEL</t>
  </si>
  <si>
    <t>Bahrain</t>
  </si>
  <si>
    <t>BHR</t>
  </si>
  <si>
    <t>Bosnia and Herzegovina</t>
  </si>
  <si>
    <t>BIH</t>
  </si>
  <si>
    <t>Bolivia</t>
  </si>
  <si>
    <t>BOL</t>
  </si>
  <si>
    <t>Brazil</t>
  </si>
  <si>
    <t>BRA</t>
  </si>
  <si>
    <t>Switzerland</t>
  </si>
  <si>
    <t>CHE</t>
  </si>
  <si>
    <t>Chile</t>
  </si>
  <si>
    <t>CHL</t>
  </si>
  <si>
    <t>Colombia</t>
  </si>
  <si>
    <t>COL</t>
  </si>
  <si>
    <t>Costa Rica</t>
  </si>
  <si>
    <t>CRI</t>
  </si>
  <si>
    <t>Dominican Republic</t>
  </si>
  <si>
    <t>DOM</t>
  </si>
  <si>
    <t>Ecuador</t>
  </si>
  <si>
    <t>ECU</t>
  </si>
  <si>
    <t>Spain</t>
  </si>
  <si>
    <t>ESP</t>
  </si>
  <si>
    <t>France</t>
  </si>
  <si>
    <t>FRA</t>
  </si>
  <si>
    <t>United Kingdom</t>
  </si>
  <si>
    <t>GBR</t>
  </si>
  <si>
    <t>Honduras</t>
  </si>
  <si>
    <t>HND</t>
  </si>
  <si>
    <t>Ireland</t>
  </si>
  <si>
    <t>IRL</t>
  </si>
  <si>
    <t>Israel</t>
  </si>
  <si>
    <t>ISR</t>
  </si>
  <si>
    <t>Italy</t>
  </si>
  <si>
    <t>ITA</t>
  </si>
  <si>
    <t>Kazakhstan</t>
  </si>
  <si>
    <t>KAZ</t>
  </si>
  <si>
    <t>Kyrgyz Republic</t>
  </si>
  <si>
    <t>KGZ</t>
  </si>
  <si>
    <t>Kuwait</t>
  </si>
  <si>
    <t>KWT</t>
  </si>
  <si>
    <t>Luxembourg</t>
  </si>
  <si>
    <t>LUX</t>
  </si>
  <si>
    <t>Moldova</t>
  </si>
  <si>
    <t>MDA</t>
  </si>
  <si>
    <t>Maldives</t>
  </si>
  <si>
    <t>MDV</t>
  </si>
  <si>
    <t>Mexico</t>
  </si>
  <si>
    <t>MEX</t>
  </si>
  <si>
    <t>North Macedonia</t>
  </si>
  <si>
    <t>MKD</t>
  </si>
  <si>
    <t>Montenegro</t>
  </si>
  <si>
    <t>MNE</t>
  </si>
  <si>
    <t>Netherlands</t>
  </si>
  <si>
    <t>NLD</t>
  </si>
  <si>
    <t>Oman</t>
  </si>
  <si>
    <t>OMN</t>
  </si>
  <si>
    <t>Panama</t>
  </si>
  <si>
    <t>PAN</t>
  </si>
  <si>
    <t>Peru</t>
  </si>
  <si>
    <t>PER</t>
  </si>
  <si>
    <t>Qatar</t>
  </si>
  <si>
    <t>QAT</t>
  </si>
  <si>
    <t>Romania</t>
  </si>
  <si>
    <t>ROU</t>
  </si>
  <si>
    <t>Saudi Arabia</t>
  </si>
  <si>
    <t>SAU</t>
  </si>
  <si>
    <t>Singapore</t>
  </si>
  <si>
    <t>SGP</t>
  </si>
  <si>
    <t>San Marino</t>
  </si>
  <si>
    <t>SMR</t>
  </si>
  <si>
    <t>Suriname</t>
  </si>
  <si>
    <t>SUR</t>
  </si>
  <si>
    <t>Sweden</t>
  </si>
  <si>
    <t>SWE</t>
  </si>
  <si>
    <t>United States</t>
  </si>
  <si>
    <t>USA</t>
  </si>
  <si>
    <t>South Africa</t>
  </si>
  <si>
    <t>ZAF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</si>
</sst>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10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4" numFmtId="164" xfId="0" applyFont="1" applyNumberFormat="1"/>
    <xf borderId="0" fillId="0" fontId="4" numFmtId="10" xfId="0" applyFont="1" applyNumberFormat="1"/>
    <xf borderId="0" fillId="0" fontId="3" numFmtId="10" xfId="0" applyAlignment="1" applyFont="1" applyNumberFormat="1">
      <alignment vertical="bottom"/>
    </xf>
    <xf borderId="0" fillId="0" fontId="3" numFmtId="164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3" max="3" width="43.63"/>
    <col customWidth="1" min="4" max="4" width="12.88"/>
    <col customWidth="1" min="5" max="5" width="38.13"/>
    <col customWidth="1" min="6" max="6" width="20.13"/>
    <col customWidth="1" min="7" max="7" width="20.25"/>
    <col customWidth="1" min="8" max="8" width="18.38"/>
    <col customWidth="1" min="9" max="9" width="16.38"/>
    <col customWidth="1" min="10" max="10" width="19.0"/>
    <col customWidth="1" min="11" max="11" width="16.88"/>
    <col customWidth="1" min="12" max="12" width="17.5"/>
    <col customWidth="1" min="13" max="13" width="22.75"/>
    <col customWidth="1" min="14" max="14" width="27.25"/>
    <col customWidth="1" min="15" max="15" width="28.38"/>
    <col customWidth="1" min="16" max="16" width="24.25"/>
    <col customWidth="1" min="17" max="17" width="39.63"/>
    <col customWidth="1" min="18" max="18" width="37.5"/>
    <col customWidth="1" min="19" max="19" width="36.88"/>
    <col customWidth="1" min="20" max="20" width="36.63"/>
    <col customWidth="1" min="21" max="21" width="43.13"/>
    <col customWidth="1" min="22" max="22" width="44.25"/>
    <col customWidth="1" min="23" max="23" width="53.38"/>
    <col customWidth="1" min="24" max="24" width="46.38"/>
    <col customWidth="1" min="25" max="25" width="43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>
      <c r="A2" s="5" t="s">
        <v>25</v>
      </c>
      <c r="B2" s="5" t="s">
        <v>26</v>
      </c>
      <c r="C2" s="6" t="s">
        <v>27</v>
      </c>
      <c r="D2" s="6">
        <v>0.0</v>
      </c>
      <c r="E2" s="7">
        <v>0.1483131981</v>
      </c>
      <c r="F2" s="7">
        <v>0.1553361416</v>
      </c>
      <c r="G2" s="7">
        <v>0.21508461</v>
      </c>
      <c r="H2" s="7">
        <v>0.23088169100000003</v>
      </c>
      <c r="I2" s="8">
        <v>87.29824613913138</v>
      </c>
      <c r="J2" s="8">
        <v>81.55189501875364</v>
      </c>
      <c r="K2" s="8">
        <v>92.38657488094525</v>
      </c>
      <c r="L2" s="8">
        <v>92.58152097328477</v>
      </c>
      <c r="M2" s="8">
        <v>18799.444490112783</v>
      </c>
      <c r="N2" s="8">
        <v>19955.929052149597</v>
      </c>
      <c r="O2" s="8">
        <v>14259.995441075907</v>
      </c>
      <c r="P2" s="8">
        <v>14497.24387213374</v>
      </c>
      <c r="Q2" s="9">
        <f t="shared" ref="Q2:T2" si="1">M2*E2</f>
        <v>2788.205735</v>
      </c>
      <c r="R2" s="9">
        <f t="shared" si="1"/>
        <v>3099.877021</v>
      </c>
      <c r="S2" s="9">
        <f t="shared" si="1"/>
        <v>3067.105558</v>
      </c>
      <c r="T2" s="9">
        <f t="shared" si="1"/>
        <v>3347.14818</v>
      </c>
      <c r="U2" s="10">
        <f t="shared" ref="U2:U176" si="3">(R2-Q2)/R2</f>
        <v>0.1005431132</v>
      </c>
      <c r="V2" s="10">
        <f t="shared" ref="V2:V176" si="4">(P2-O2)/O2</f>
        <v>0.0166373427</v>
      </c>
      <c r="W2" s="10">
        <f t="shared" ref="W2:W125" si="5">(T2-S2)/T2</f>
        <v>0.08366603656</v>
      </c>
      <c r="X2" s="10">
        <f t="shared" ref="X2:X176" si="6">(S2-Q2)/S2</f>
        <v>0.09093258055</v>
      </c>
      <c r="Y2" s="10">
        <f t="shared" ref="Y2:Y125" si="7">(T2-Q2)/T2</f>
        <v>0.1669906485</v>
      </c>
    </row>
    <row r="3">
      <c r="A3" s="5" t="s">
        <v>28</v>
      </c>
      <c r="B3" s="5" t="s">
        <v>29</v>
      </c>
      <c r="C3" s="6" t="s">
        <v>27</v>
      </c>
      <c r="D3" s="6">
        <v>0.0</v>
      </c>
      <c r="E3" s="7">
        <v>0.024751877800000002</v>
      </c>
      <c r="F3" s="7">
        <v>0.0327488494</v>
      </c>
      <c r="G3" s="7">
        <v>0.0309277129</v>
      </c>
      <c r="H3" s="7">
        <v>0.029273757900000003</v>
      </c>
      <c r="I3" s="8">
        <v>64.61397552</v>
      </c>
      <c r="J3" s="8">
        <v>55.93916321</v>
      </c>
      <c r="K3" s="8">
        <v>67.04656982</v>
      </c>
      <c r="L3" s="8">
        <v>101.25614166</v>
      </c>
      <c r="M3" s="8">
        <v>70897.96273202774</v>
      </c>
      <c r="N3" s="8">
        <v>48501.561203568635</v>
      </c>
      <c r="O3" s="8">
        <v>66505.12998772354</v>
      </c>
      <c r="P3" s="8">
        <v>104399.74685340142</v>
      </c>
      <c r="Q3" s="9">
        <f t="shared" ref="Q3:T3" si="2">M3*E3</f>
        <v>1754.85771</v>
      </c>
      <c r="R3" s="9">
        <f t="shared" si="2"/>
        <v>1588.370324</v>
      </c>
      <c r="S3" s="9">
        <f t="shared" si="2"/>
        <v>2056.851567</v>
      </c>
      <c r="T3" s="9">
        <f t="shared" si="2"/>
        <v>3056.172914</v>
      </c>
      <c r="U3" s="10">
        <f t="shared" si="3"/>
        <v>-0.10481648</v>
      </c>
      <c r="V3" s="10">
        <f t="shared" si="4"/>
        <v>0.5697999068</v>
      </c>
      <c r="W3" s="10">
        <f t="shared" si="5"/>
        <v>0.3269845574</v>
      </c>
      <c r="X3" s="10">
        <f t="shared" si="6"/>
        <v>0.1468233594</v>
      </c>
      <c r="Y3" s="10">
        <f t="shared" si="7"/>
        <v>0.4257989456</v>
      </c>
    </row>
    <row r="4">
      <c r="A4" s="5" t="s">
        <v>30</v>
      </c>
      <c r="B4" s="5" t="s">
        <v>31</v>
      </c>
      <c r="C4" s="6" t="s">
        <v>27</v>
      </c>
      <c r="D4" s="6">
        <v>0.0</v>
      </c>
      <c r="E4" s="7">
        <v>0.0686214113</v>
      </c>
      <c r="F4" s="7">
        <v>0.0750389433</v>
      </c>
      <c r="G4" s="7">
        <v>0.0739913177</v>
      </c>
      <c r="H4" s="7">
        <v>0.061936807600000005</v>
      </c>
      <c r="I4" s="8">
        <v>366.34014893</v>
      </c>
      <c r="J4" s="8">
        <v>396.17477417</v>
      </c>
      <c r="K4" s="8">
        <v>465.57043457</v>
      </c>
      <c r="L4" s="8">
        <v>414.35025024</v>
      </c>
      <c r="M4" s="8">
        <v>15585.105131064414</v>
      </c>
      <c r="N4" s="8">
        <v>15241.458744868845</v>
      </c>
      <c r="O4" s="8">
        <v>18032.010563755797</v>
      </c>
      <c r="P4" s="8">
        <v>19017.24258578034</v>
      </c>
      <c r="Q4" s="9">
        <f t="shared" ref="Q4:T4" si="8">M4*E4</f>
        <v>1069.471909</v>
      </c>
      <c r="R4" s="9">
        <f t="shared" si="8"/>
        <v>1143.702959</v>
      </c>
      <c r="S4" s="9">
        <f t="shared" si="8"/>
        <v>1334.212222</v>
      </c>
      <c r="T4" s="9">
        <f t="shared" si="8"/>
        <v>1177.867295</v>
      </c>
      <c r="U4" s="10">
        <f t="shared" si="3"/>
        <v>0.06490413324</v>
      </c>
      <c r="V4" s="10">
        <f t="shared" si="4"/>
        <v>0.05463794614</v>
      </c>
      <c r="W4" s="10">
        <f t="shared" si="5"/>
        <v>-0.1327356044</v>
      </c>
      <c r="X4" s="10">
        <f t="shared" si="6"/>
        <v>0.19842444</v>
      </c>
      <c r="Y4" s="10">
        <f t="shared" si="7"/>
        <v>0.09202682358</v>
      </c>
    </row>
    <row r="5">
      <c r="A5" s="5" t="s">
        <v>32</v>
      </c>
      <c r="B5" s="5" t="s">
        <v>33</v>
      </c>
      <c r="C5" s="6" t="s">
        <v>27</v>
      </c>
      <c r="D5" s="6">
        <v>0.0</v>
      </c>
      <c r="E5" s="7">
        <v>0.044029126200000004</v>
      </c>
      <c r="F5" s="7">
        <v>0.0582477045</v>
      </c>
      <c r="G5" s="7">
        <v>0.0530494308</v>
      </c>
      <c r="H5" s="7">
        <v>0.0467550945</v>
      </c>
      <c r="I5" s="8">
        <v>1962.46728516</v>
      </c>
      <c r="J5" s="8">
        <v>2154.41113281</v>
      </c>
      <c r="K5" s="8">
        <v>2249.96313477</v>
      </c>
      <c r="L5" s="8">
        <v>2314.74511719</v>
      </c>
      <c r="M5" s="8">
        <v>417989.7217344942</v>
      </c>
      <c r="N5" s="8">
        <v>349473.01533693937</v>
      </c>
      <c r="O5" s="8">
        <v>415178.79276988434</v>
      </c>
      <c r="P5" s="8">
        <v>502731.9351974868</v>
      </c>
      <c r="Q5" s="9">
        <f t="shared" ref="Q5:T5" si="9">M5*E5</f>
        <v>18403.72221</v>
      </c>
      <c r="R5" s="9">
        <f t="shared" si="9"/>
        <v>20356.00093</v>
      </c>
      <c r="S5" s="9">
        <f t="shared" si="9"/>
        <v>22024.99864</v>
      </c>
      <c r="T5" s="9">
        <f t="shared" si="9"/>
        <v>23505.27914</v>
      </c>
      <c r="U5" s="10">
        <f t="shared" si="3"/>
        <v>0.09590679065</v>
      </c>
      <c r="V5" s="10">
        <f t="shared" si="4"/>
        <v>0.2108805747</v>
      </c>
      <c r="W5" s="10">
        <f t="shared" si="5"/>
        <v>0.06297651234</v>
      </c>
      <c r="X5" s="10">
        <f t="shared" si="6"/>
        <v>0.1644166471</v>
      </c>
      <c r="Y5" s="10">
        <f t="shared" si="7"/>
        <v>0.2170387724</v>
      </c>
    </row>
    <row r="6">
      <c r="A6" s="5" t="s">
        <v>34</v>
      </c>
      <c r="B6" s="5" t="s">
        <v>35</v>
      </c>
      <c r="C6" s="6" t="s">
        <v>27</v>
      </c>
      <c r="D6" s="6">
        <v>0.0</v>
      </c>
      <c r="E6" s="7">
        <v>0.044066228900000004</v>
      </c>
      <c r="F6" s="7">
        <v>0.057294478399999994</v>
      </c>
      <c r="G6" s="7">
        <v>0.0499196768</v>
      </c>
      <c r="H6" s="7">
        <v>0.057299943000000006</v>
      </c>
      <c r="I6" s="8">
        <v>808.14996338</v>
      </c>
      <c r="J6" s="8">
        <v>883.50018311</v>
      </c>
      <c r="K6" s="8">
        <v>843.4654541</v>
      </c>
      <c r="L6" s="8">
        <v>1084.88330078</v>
      </c>
      <c r="M6" s="8">
        <v>1725.3518518518517</v>
      </c>
      <c r="N6" s="8">
        <v>1410.796296296296</v>
      </c>
      <c r="O6" s="8">
        <v>1601.3666666666666</v>
      </c>
      <c r="P6" s="8">
        <v>1867.7333333333333</v>
      </c>
      <c r="Q6" s="9">
        <f t="shared" ref="Q6:T6" si="10">M6*E6</f>
        <v>76.02974964</v>
      </c>
      <c r="R6" s="9">
        <f t="shared" si="10"/>
        <v>80.83083792</v>
      </c>
      <c r="S6" s="9">
        <f t="shared" si="10"/>
        <v>79.93970644</v>
      </c>
      <c r="T6" s="9">
        <f t="shared" si="10"/>
        <v>107.0210135</v>
      </c>
      <c r="U6" s="10">
        <f t="shared" si="3"/>
        <v>0.0593967403</v>
      </c>
      <c r="V6" s="10">
        <f t="shared" si="4"/>
        <v>0.1663370871</v>
      </c>
      <c r="W6" s="10">
        <f t="shared" si="5"/>
        <v>0.2530466327</v>
      </c>
      <c r="X6" s="10">
        <f t="shared" si="6"/>
        <v>0.04891132299</v>
      </c>
      <c r="Y6" s="10">
        <f t="shared" si="7"/>
        <v>0.2895811101</v>
      </c>
    </row>
    <row r="7">
      <c r="A7" s="5" t="s">
        <v>36</v>
      </c>
      <c r="B7" s="5" t="s">
        <v>37</v>
      </c>
      <c r="C7" s="6" t="s">
        <v>27</v>
      </c>
      <c r="D7" s="6">
        <v>0.0</v>
      </c>
      <c r="E7" s="7">
        <v>0.10212850570000001</v>
      </c>
      <c r="F7" s="7">
        <v>0.1066040134</v>
      </c>
      <c r="G7" s="7">
        <v>0.10425252909999999</v>
      </c>
      <c r="H7" s="7">
        <v>0.09926878930000001</v>
      </c>
      <c r="I7" s="8">
        <v>5529.19482422</v>
      </c>
      <c r="J7" s="8">
        <v>5952.890625</v>
      </c>
      <c r="K7" s="8">
        <v>7039.57763672</v>
      </c>
      <c r="L7" s="8">
        <v>6730.99511719</v>
      </c>
      <c r="M7" s="8">
        <v>1392723.8345626441</v>
      </c>
      <c r="N7" s="8">
        <v>1328414.0583783756</v>
      </c>
      <c r="O7" s="8">
        <v>1556735.7704372592</v>
      </c>
      <c r="P7" s="8">
        <v>1690858.2469944342</v>
      </c>
      <c r="Q7" s="9">
        <f t="shared" ref="Q7:T7" si="11">M7*E7</f>
        <v>142236.8041</v>
      </c>
      <c r="R7" s="9">
        <f t="shared" si="11"/>
        <v>141614.2701</v>
      </c>
      <c r="S7" s="9">
        <f t="shared" si="11"/>
        <v>162293.6412</v>
      </c>
      <c r="T7" s="9">
        <f t="shared" si="11"/>
        <v>167849.4511</v>
      </c>
      <c r="U7" s="10">
        <f t="shared" si="3"/>
        <v>-0.004395983513</v>
      </c>
      <c r="V7" s="10">
        <f t="shared" si="4"/>
        <v>0.08615622452</v>
      </c>
      <c r="W7" s="10">
        <f t="shared" si="5"/>
        <v>0.03309995841</v>
      </c>
      <c r="X7" s="10">
        <f t="shared" si="6"/>
        <v>0.1235836289</v>
      </c>
      <c r="Y7" s="10">
        <f t="shared" si="7"/>
        <v>0.1525929744</v>
      </c>
    </row>
    <row r="8">
      <c r="A8" s="5" t="s">
        <v>38</v>
      </c>
      <c r="B8" s="5" t="s">
        <v>39</v>
      </c>
      <c r="C8" s="6" t="s">
        <v>27</v>
      </c>
      <c r="D8" s="6">
        <v>0.0</v>
      </c>
      <c r="E8" s="7">
        <v>0.0418188763</v>
      </c>
      <c r="F8" s="7">
        <v>0.0584817696</v>
      </c>
      <c r="G8" s="7">
        <v>0.046852669699999995</v>
      </c>
      <c r="H8" s="7">
        <v>0.039784064300000005</v>
      </c>
      <c r="I8" s="8">
        <v>199.25746155</v>
      </c>
      <c r="J8" s="8">
        <v>245.21949768</v>
      </c>
      <c r="K8" s="8">
        <v>250.9887085</v>
      </c>
      <c r="L8" s="8">
        <v>304.20162964</v>
      </c>
      <c r="M8" s="8">
        <v>48174.23529411764</v>
      </c>
      <c r="N8" s="8">
        <v>42693.0</v>
      </c>
      <c r="O8" s="8">
        <v>54825.41176470589</v>
      </c>
      <c r="P8" s="8">
        <v>78807.4705882353</v>
      </c>
      <c r="Q8" s="9">
        <f t="shared" ref="Q8:T8" si="12">M8*E8</f>
        <v>2014.592387</v>
      </c>
      <c r="R8" s="9">
        <f t="shared" si="12"/>
        <v>2496.76219</v>
      </c>
      <c r="S8" s="9">
        <f t="shared" si="12"/>
        <v>2568.716909</v>
      </c>
      <c r="T8" s="9">
        <f t="shared" si="12"/>
        <v>3135.281477</v>
      </c>
      <c r="U8" s="10">
        <f t="shared" si="3"/>
        <v>0.193118033</v>
      </c>
      <c r="V8" s="10">
        <f t="shared" si="4"/>
        <v>0.4374259682</v>
      </c>
      <c r="W8" s="10">
        <f t="shared" si="5"/>
        <v>0.1807061257</v>
      </c>
      <c r="X8" s="10">
        <f t="shared" si="6"/>
        <v>0.2157203544</v>
      </c>
      <c r="Y8" s="10">
        <f t="shared" si="7"/>
        <v>0.3574444906</v>
      </c>
    </row>
    <row r="9">
      <c r="A9" s="5" t="s">
        <v>40</v>
      </c>
      <c r="B9" s="5" t="s">
        <v>41</v>
      </c>
      <c r="C9" s="6" t="s">
        <v>27</v>
      </c>
      <c r="D9" s="6">
        <v>0.0</v>
      </c>
      <c r="E9" s="7">
        <v>0.0905010796</v>
      </c>
      <c r="F9" s="7">
        <v>0.1071837234</v>
      </c>
      <c r="G9" s="7">
        <v>0.0899484253</v>
      </c>
      <c r="H9" s="7">
        <v>0.0839522648</v>
      </c>
      <c r="I9" s="8">
        <v>22.24477386</v>
      </c>
      <c r="J9" s="8">
        <v>26.21934319</v>
      </c>
      <c r="K9" s="8">
        <v>23.21740532</v>
      </c>
      <c r="L9" s="8">
        <v>24.68718529</v>
      </c>
      <c r="M9" s="8">
        <v>2576.5188798235313</v>
      </c>
      <c r="N9" s="8">
        <v>2649.6802614429853</v>
      </c>
      <c r="O9" s="8">
        <v>2775.7986974602236</v>
      </c>
      <c r="P9" s="8">
        <v>3338.7228276569053</v>
      </c>
      <c r="Q9" s="9">
        <f t="shared" ref="Q9:T9" si="13">M9*E9</f>
        <v>233.1777402</v>
      </c>
      <c r="R9" s="9">
        <f t="shared" si="13"/>
        <v>284.0025962</v>
      </c>
      <c r="S9" s="9">
        <f t="shared" si="13"/>
        <v>249.6787218</v>
      </c>
      <c r="T9" s="9">
        <f t="shared" si="13"/>
        <v>280.2933429</v>
      </c>
      <c r="U9" s="10">
        <f t="shared" si="3"/>
        <v>0.1789591246</v>
      </c>
      <c r="V9" s="10">
        <f t="shared" si="4"/>
        <v>0.2027971736</v>
      </c>
      <c r="W9" s="10">
        <f t="shared" si="5"/>
        <v>0.1092235043</v>
      </c>
      <c r="X9" s="10">
        <f t="shared" si="6"/>
        <v>0.06608885785</v>
      </c>
      <c r="Y9" s="10">
        <f t="shared" si="7"/>
        <v>0.1680939055</v>
      </c>
    </row>
    <row r="10">
      <c r="A10" s="5" t="s">
        <v>42</v>
      </c>
      <c r="B10" s="5" t="s">
        <v>43</v>
      </c>
      <c r="C10" s="6" t="s">
        <v>27</v>
      </c>
      <c r="D10" s="6">
        <v>0.0</v>
      </c>
      <c r="E10" s="7">
        <v>0.0250914454</v>
      </c>
      <c r="F10" s="7">
        <v>0.027123611</v>
      </c>
      <c r="G10" s="7">
        <v>0.0258129549</v>
      </c>
      <c r="H10" s="7">
        <v>0.0267981386</v>
      </c>
      <c r="I10" s="8">
        <v>28.372015</v>
      </c>
      <c r="J10" s="8">
        <v>32.55360031</v>
      </c>
      <c r="K10" s="8">
        <v>34.03829193</v>
      </c>
      <c r="L10" s="8">
        <v>33.88216782</v>
      </c>
      <c r="M10" s="8">
        <v>14391.686309032972</v>
      </c>
      <c r="N10" s="8">
        <v>15651.545208878333</v>
      </c>
      <c r="O10" s="8">
        <v>17690.08351993234</v>
      </c>
      <c r="P10" s="8">
        <v>17401.746309265458</v>
      </c>
      <c r="Q10" s="9">
        <f t="shared" ref="Q10:T10" si="14">M10*E10</f>
        <v>361.1082112</v>
      </c>
      <c r="R10" s="9">
        <f t="shared" si="14"/>
        <v>424.5264238</v>
      </c>
      <c r="S10" s="9">
        <f t="shared" si="14"/>
        <v>456.6333281</v>
      </c>
      <c r="T10" s="9">
        <f t="shared" si="14"/>
        <v>466.3344095</v>
      </c>
      <c r="U10" s="10">
        <f t="shared" si="3"/>
        <v>0.1493857838</v>
      </c>
      <c r="V10" s="10">
        <f t="shared" si="4"/>
        <v>-0.01629936966</v>
      </c>
      <c r="W10" s="10">
        <f t="shared" si="5"/>
        <v>0.02080284277</v>
      </c>
      <c r="X10" s="10">
        <f t="shared" si="6"/>
        <v>0.20919436</v>
      </c>
      <c r="Y10" s="10">
        <f t="shared" si="7"/>
        <v>0.2256453654</v>
      </c>
    </row>
    <row r="11">
      <c r="A11" s="5" t="s">
        <v>44</v>
      </c>
      <c r="B11" s="5" t="s">
        <v>45</v>
      </c>
      <c r="C11" s="6" t="s">
        <v>27</v>
      </c>
      <c r="D11" s="6">
        <v>0.0</v>
      </c>
      <c r="E11" s="7">
        <v>0.0536802721</v>
      </c>
      <c r="F11" s="7">
        <v>0.0657714844</v>
      </c>
      <c r="G11" s="7">
        <v>0.0640747881</v>
      </c>
      <c r="H11" s="7">
        <v>0.06771820070000001</v>
      </c>
      <c r="I11" s="8">
        <v>41.05052185</v>
      </c>
      <c r="J11" s="8">
        <v>54.28778839</v>
      </c>
      <c r="K11" s="8">
        <v>57.22399521</v>
      </c>
      <c r="L11" s="8">
        <v>56.75708389</v>
      </c>
      <c r="M11" s="8">
        <v>16032.81350337069</v>
      </c>
      <c r="N11" s="8">
        <v>17725.01053252676</v>
      </c>
      <c r="O11" s="8">
        <v>19697.51628437868</v>
      </c>
      <c r="P11" s="8">
        <v>18820.218690594764</v>
      </c>
      <c r="Q11" s="9">
        <f t="shared" ref="Q11:T11" si="15">M11*E11</f>
        <v>860.6457914</v>
      </c>
      <c r="R11" s="9">
        <f t="shared" si="15"/>
        <v>1165.800254</v>
      </c>
      <c r="S11" s="9">
        <f t="shared" si="15"/>
        <v>1262.114182</v>
      </c>
      <c r="T11" s="9">
        <f t="shared" si="15"/>
        <v>1274.471347</v>
      </c>
      <c r="U11" s="10">
        <f t="shared" si="3"/>
        <v>0.2617553576</v>
      </c>
      <c r="V11" s="10">
        <f t="shared" si="4"/>
        <v>-0.04453848806</v>
      </c>
      <c r="W11" s="10">
        <f t="shared" si="5"/>
        <v>0.009695913936</v>
      </c>
      <c r="X11" s="10">
        <f t="shared" si="6"/>
        <v>0.3180919733</v>
      </c>
      <c r="Y11" s="10">
        <f t="shared" si="7"/>
        <v>0.3247036948</v>
      </c>
    </row>
    <row r="12">
      <c r="A12" s="5" t="s">
        <v>46</v>
      </c>
      <c r="B12" s="5" t="s">
        <v>47</v>
      </c>
      <c r="C12" s="6" t="s">
        <v>27</v>
      </c>
      <c r="D12" s="6">
        <v>0.0</v>
      </c>
      <c r="E12" s="7">
        <v>0.022576224800000003</v>
      </c>
      <c r="F12" s="7">
        <v>0.0227063942</v>
      </c>
      <c r="G12" s="7">
        <v>0.023655130899999998</v>
      </c>
      <c r="H12" s="7">
        <v>0.0239038587</v>
      </c>
      <c r="I12" s="8">
        <v>47.84217072</v>
      </c>
      <c r="J12" s="8">
        <v>51.00624084</v>
      </c>
      <c r="K12" s="8">
        <v>58.53958511</v>
      </c>
      <c r="L12" s="8">
        <v>61.09237671</v>
      </c>
      <c r="M12" s="8">
        <v>351231.65460369224</v>
      </c>
      <c r="N12" s="8">
        <v>373979.4423621933</v>
      </c>
      <c r="O12" s="8">
        <v>416271.64791101415</v>
      </c>
      <c r="P12" s="8">
        <v>460131.6889093012</v>
      </c>
      <c r="Q12" s="9">
        <f t="shared" ref="Q12:T12" si="16">M12*E12</f>
        <v>7929.484791</v>
      </c>
      <c r="R12" s="9">
        <f t="shared" si="16"/>
        <v>8491.724641</v>
      </c>
      <c r="S12" s="9">
        <f t="shared" si="16"/>
        <v>9846.960321</v>
      </c>
      <c r="T12" s="9">
        <f t="shared" si="16"/>
        <v>10998.92288</v>
      </c>
      <c r="U12" s="10">
        <f t="shared" si="3"/>
        <v>0.06621032517</v>
      </c>
      <c r="V12" s="10">
        <f t="shared" si="4"/>
        <v>0.1053639882</v>
      </c>
      <c r="W12" s="10">
        <f t="shared" si="5"/>
        <v>0.1047341241</v>
      </c>
      <c r="X12" s="10">
        <f t="shared" si="6"/>
        <v>0.1947276588</v>
      </c>
      <c r="Y12" s="10">
        <f t="shared" si="7"/>
        <v>0.2790671522</v>
      </c>
    </row>
    <row r="13">
      <c r="A13" s="5" t="s">
        <v>48</v>
      </c>
      <c r="B13" s="5" t="s">
        <v>49</v>
      </c>
      <c r="C13" s="6" t="s">
        <v>27</v>
      </c>
      <c r="D13" s="6">
        <v>0.0</v>
      </c>
      <c r="E13" s="7">
        <v>0.0709237671</v>
      </c>
      <c r="F13" s="7">
        <v>0.0848235893</v>
      </c>
      <c r="G13" s="7">
        <v>0.0861892796</v>
      </c>
      <c r="H13" s="7">
        <v>0.07663575169999999</v>
      </c>
      <c r="I13" s="8">
        <v>697.8961792</v>
      </c>
      <c r="J13" s="8">
        <v>856.70440674</v>
      </c>
      <c r="K13" s="8">
        <v>1047.45739746</v>
      </c>
      <c r="L13" s="8">
        <v>1011.09472656</v>
      </c>
      <c r="M13" s="8">
        <v>68631.72628927937</v>
      </c>
      <c r="N13" s="8">
        <v>70716.82123459675</v>
      </c>
      <c r="O13" s="8">
        <v>84417.9512608091</v>
      </c>
      <c r="P13" s="8">
        <v>90642.85183589964</v>
      </c>
      <c r="Q13" s="9">
        <f t="shared" ref="Q13:T13" si="17">M13*E13</f>
        <v>4867.620571</v>
      </c>
      <c r="R13" s="9">
        <f t="shared" si="17"/>
        <v>5998.454601</v>
      </c>
      <c r="S13" s="9">
        <f t="shared" si="17"/>
        <v>7275.922404</v>
      </c>
      <c r="T13" s="9">
        <f t="shared" si="17"/>
        <v>6946.483087</v>
      </c>
      <c r="U13" s="10">
        <f t="shared" si="3"/>
        <v>0.188520895</v>
      </c>
      <c r="V13" s="10">
        <f t="shared" si="4"/>
        <v>0.07373906239</v>
      </c>
      <c r="W13" s="10">
        <f t="shared" si="5"/>
        <v>-0.04742533937</v>
      </c>
      <c r="X13" s="10">
        <f t="shared" si="6"/>
        <v>0.3309960854</v>
      </c>
      <c r="Y13" s="10">
        <f t="shared" si="7"/>
        <v>0.2992683477</v>
      </c>
    </row>
    <row r="14">
      <c r="A14" s="5" t="s">
        <v>50</v>
      </c>
      <c r="B14" s="5" t="s">
        <v>51</v>
      </c>
      <c r="C14" s="6" t="s">
        <v>27</v>
      </c>
      <c r="D14" s="6">
        <v>0.0</v>
      </c>
      <c r="E14" s="7">
        <v>0.058680062299999995</v>
      </c>
      <c r="F14" s="7">
        <v>0.0759303093</v>
      </c>
      <c r="G14" s="7">
        <v>0.070057478</v>
      </c>
      <c r="H14" s="7">
        <v>0.0721692038</v>
      </c>
      <c r="I14" s="8">
        <v>1941.60742188</v>
      </c>
      <c r="J14" s="8">
        <v>1871.10473633</v>
      </c>
      <c r="K14" s="8">
        <v>2037.53186035</v>
      </c>
      <c r="L14" s="8">
        <v>2341.32348633</v>
      </c>
      <c r="M14" s="8">
        <v>13016.2</v>
      </c>
      <c r="N14" s="8">
        <v>9958.2</v>
      </c>
      <c r="O14" s="8">
        <v>11368.9</v>
      </c>
      <c r="P14" s="8">
        <v>13136.4</v>
      </c>
      <c r="Q14" s="9">
        <f t="shared" ref="Q14:T14" si="18">M14*E14</f>
        <v>763.7914269</v>
      </c>
      <c r="R14" s="9">
        <f t="shared" si="18"/>
        <v>756.1292061</v>
      </c>
      <c r="S14" s="9">
        <f t="shared" si="18"/>
        <v>796.4764616</v>
      </c>
      <c r="T14" s="9">
        <f t="shared" si="18"/>
        <v>948.0435288</v>
      </c>
      <c r="U14" s="10">
        <f t="shared" si="3"/>
        <v>-0.01013348086</v>
      </c>
      <c r="V14" s="10">
        <f t="shared" si="4"/>
        <v>0.1554679872</v>
      </c>
      <c r="W14" s="10">
        <f t="shared" si="5"/>
        <v>0.1598735317</v>
      </c>
      <c r="X14" s="10">
        <f t="shared" si="6"/>
        <v>0.04103703788</v>
      </c>
      <c r="Y14" s="10">
        <f t="shared" si="7"/>
        <v>0.1943498334</v>
      </c>
    </row>
    <row r="15">
      <c r="A15" s="5" t="s">
        <v>52</v>
      </c>
      <c r="B15" s="5" t="s">
        <v>53</v>
      </c>
      <c r="C15" s="6" t="s">
        <v>27</v>
      </c>
      <c r="D15" s="6">
        <v>0.0</v>
      </c>
      <c r="E15" s="7">
        <v>0.0586133814</v>
      </c>
      <c r="F15" s="7">
        <v>0.0640607214</v>
      </c>
      <c r="G15" s="7">
        <v>0.0656549978</v>
      </c>
      <c r="H15" s="7">
        <v>0.0665919876</v>
      </c>
      <c r="I15" s="8">
        <v>400.11621094</v>
      </c>
      <c r="J15" s="8">
        <v>420.43655396</v>
      </c>
      <c r="K15" s="8">
        <v>484.03930664</v>
      </c>
      <c r="L15" s="8">
        <v>529.01873779</v>
      </c>
      <c r="M15" s="8">
        <v>64410.1228473508</v>
      </c>
      <c r="N15" s="8">
        <v>61371.7553262351</v>
      </c>
      <c r="O15" s="8">
        <v>69673.74713186997</v>
      </c>
      <c r="P15" s="8">
        <v>73775.17992460303</v>
      </c>
      <c r="Q15" s="9">
        <f t="shared" ref="Q15:T15" si="19">M15*E15</f>
        <v>3775.295096</v>
      </c>
      <c r="R15" s="9">
        <f t="shared" si="19"/>
        <v>3931.51892</v>
      </c>
      <c r="S15" s="9">
        <f t="shared" si="19"/>
        <v>4574.429715</v>
      </c>
      <c r="T15" s="9">
        <f t="shared" si="19"/>
        <v>4912.835867</v>
      </c>
      <c r="U15" s="10">
        <f t="shared" si="3"/>
        <v>0.03973625118</v>
      </c>
      <c r="V15" s="10">
        <f t="shared" si="4"/>
        <v>0.05886625826</v>
      </c>
      <c r="W15" s="10">
        <f t="shared" si="5"/>
        <v>0.06888203906</v>
      </c>
      <c r="X15" s="10">
        <f t="shared" si="6"/>
        <v>0.1746960098</v>
      </c>
      <c r="Y15" s="10">
        <f t="shared" si="7"/>
        <v>0.2315446315</v>
      </c>
    </row>
    <row r="16">
      <c r="A16" s="5" t="s">
        <v>54</v>
      </c>
      <c r="B16" s="5" t="s">
        <v>55</v>
      </c>
      <c r="C16" s="6" t="s">
        <v>27</v>
      </c>
      <c r="D16" s="6">
        <v>0.0</v>
      </c>
      <c r="E16" s="7">
        <v>0.0484424496</v>
      </c>
      <c r="F16" s="7">
        <v>0.0535447645</v>
      </c>
      <c r="G16" s="7">
        <v>0.0505842113</v>
      </c>
      <c r="H16" s="7">
        <v>0.0423173904</v>
      </c>
      <c r="I16" s="8">
        <v>299.69824219</v>
      </c>
      <c r="J16" s="8">
        <v>280.52630615</v>
      </c>
      <c r="K16" s="8">
        <v>310.2124939</v>
      </c>
      <c r="L16" s="8">
        <v>297.4163208</v>
      </c>
      <c r="M16" s="8">
        <v>2388.3</v>
      </c>
      <c r="N16" s="8">
        <v>2042.85</v>
      </c>
      <c r="O16" s="8">
        <v>2420.55</v>
      </c>
      <c r="P16" s="8">
        <v>2846.7</v>
      </c>
      <c r="Q16" s="9">
        <f t="shared" ref="Q16:T16" si="20">M16*E16</f>
        <v>115.6951024</v>
      </c>
      <c r="R16" s="9">
        <f t="shared" si="20"/>
        <v>109.3839222</v>
      </c>
      <c r="S16" s="9">
        <f t="shared" si="20"/>
        <v>122.4416127</v>
      </c>
      <c r="T16" s="9">
        <f t="shared" si="20"/>
        <v>120.4649153</v>
      </c>
      <c r="U16" s="10">
        <f t="shared" si="3"/>
        <v>-0.05769751254</v>
      </c>
      <c r="V16" s="10">
        <f t="shared" si="4"/>
        <v>0.1760550288</v>
      </c>
      <c r="W16" s="10">
        <f t="shared" si="5"/>
        <v>-0.0164089055</v>
      </c>
      <c r="X16" s="10">
        <f t="shared" si="6"/>
        <v>0.05509981563</v>
      </c>
      <c r="Y16" s="10">
        <f t="shared" si="7"/>
        <v>0.03959503779</v>
      </c>
    </row>
    <row r="17">
      <c r="A17" s="5" t="s">
        <v>56</v>
      </c>
      <c r="B17" s="5" t="s">
        <v>57</v>
      </c>
      <c r="C17" s="6" t="s">
        <v>27</v>
      </c>
      <c r="D17" s="6">
        <v>0.0</v>
      </c>
      <c r="E17" s="7">
        <v>0.061204385800000004</v>
      </c>
      <c r="F17" s="7">
        <v>0.07274057390000001</v>
      </c>
      <c r="G17" s="7">
        <v>0.07938660139999999</v>
      </c>
      <c r="H17" s="7">
        <v>0.0629389191</v>
      </c>
      <c r="I17" s="8">
        <v>1168.11938477</v>
      </c>
      <c r="J17" s="8">
        <v>1234.30041504</v>
      </c>
      <c r="K17" s="8">
        <v>1391.49853516</v>
      </c>
      <c r="L17" s="8">
        <v>1302.0592041</v>
      </c>
      <c r="M17" s="8">
        <v>5788.288</v>
      </c>
      <c r="N17" s="8">
        <v>5168.34445</v>
      </c>
      <c r="O17" s="8">
        <v>5275.24205</v>
      </c>
      <c r="P17" s="8">
        <v>6257.3035</v>
      </c>
      <c r="Q17" s="9">
        <f t="shared" ref="Q17:T17" si="21">M17*E17</f>
        <v>354.2686119</v>
      </c>
      <c r="R17" s="9">
        <f t="shared" si="21"/>
        <v>375.9483414</v>
      </c>
      <c r="S17" s="9">
        <f t="shared" si="21"/>
        <v>418.7835379</v>
      </c>
      <c r="T17" s="9">
        <f t="shared" si="21"/>
        <v>393.8279188</v>
      </c>
      <c r="U17" s="10">
        <f t="shared" si="3"/>
        <v>0.05766677797</v>
      </c>
      <c r="V17" s="10">
        <f t="shared" si="4"/>
        <v>0.1861642443</v>
      </c>
      <c r="W17" s="10">
        <f t="shared" si="5"/>
        <v>-0.06336681061</v>
      </c>
      <c r="X17" s="10">
        <f t="shared" si="6"/>
        <v>0.1540531568</v>
      </c>
      <c r="Y17" s="10">
        <f t="shared" si="7"/>
        <v>0.1004482034</v>
      </c>
    </row>
    <row r="18">
      <c r="A18" s="5" t="s">
        <v>58</v>
      </c>
      <c r="B18" s="5" t="s">
        <v>59</v>
      </c>
      <c r="C18" s="6" t="s">
        <v>27</v>
      </c>
      <c r="D18" s="6">
        <v>0.0</v>
      </c>
      <c r="E18" s="7">
        <v>0.022277421999999998</v>
      </c>
      <c r="F18" s="7">
        <v>0.024517846099999997</v>
      </c>
      <c r="G18" s="7">
        <v>0.0214642429</v>
      </c>
      <c r="H18" s="7">
        <v>0.0181768215</v>
      </c>
      <c r="I18" s="8">
        <v>677.82629395</v>
      </c>
      <c r="J18" s="8">
        <v>657.90374756</v>
      </c>
      <c r="K18" s="8">
        <v>665.54083252</v>
      </c>
      <c r="L18" s="8">
        <v>665.86773682</v>
      </c>
      <c r="M18" s="8">
        <v>13469.23534822107</v>
      </c>
      <c r="N18" s="8">
        <v>12005.799664269123</v>
      </c>
      <c r="O18" s="8">
        <v>14006.496614319467</v>
      </c>
      <c r="P18" s="8">
        <v>16681.536442549797</v>
      </c>
      <c r="Q18" s="9">
        <f t="shared" ref="Q18:T18" si="22">M18*E18</f>
        <v>300.0598399</v>
      </c>
      <c r="R18" s="9">
        <f t="shared" si="22"/>
        <v>294.3563485</v>
      </c>
      <c r="S18" s="9">
        <f t="shared" si="22"/>
        <v>300.6388455</v>
      </c>
      <c r="T18" s="9">
        <f t="shared" si="22"/>
        <v>303.2173103</v>
      </c>
      <c r="U18" s="10">
        <f t="shared" si="3"/>
        <v>-0.01937614535</v>
      </c>
      <c r="V18" s="10">
        <f t="shared" si="4"/>
        <v>0.1909856477</v>
      </c>
      <c r="W18" s="10">
        <f t="shared" si="5"/>
        <v>0.008503685861</v>
      </c>
      <c r="X18" s="10">
        <f t="shared" si="6"/>
        <v>0.001925917581</v>
      </c>
      <c r="Y18" s="10">
        <f t="shared" si="7"/>
        <v>0.01041322604</v>
      </c>
    </row>
    <row r="19">
      <c r="A19" s="5" t="s">
        <v>60</v>
      </c>
      <c r="B19" s="5" t="s">
        <v>61</v>
      </c>
      <c r="C19" s="6" t="s">
        <v>27</v>
      </c>
      <c r="D19" s="6">
        <v>0.0</v>
      </c>
      <c r="E19" s="7">
        <v>0.0337511158</v>
      </c>
      <c r="F19" s="7">
        <v>0.0408451509</v>
      </c>
      <c r="G19" s="7">
        <v>0.030729053</v>
      </c>
      <c r="H19" s="7">
        <v>0.043854589500000006</v>
      </c>
      <c r="I19" s="8">
        <v>115.71811676</v>
      </c>
      <c r="J19" s="8">
        <v>134.13723755</v>
      </c>
      <c r="K19" s="8">
        <v>103.67519379</v>
      </c>
      <c r="L19" s="8">
        <v>154.48924255</v>
      </c>
      <c r="M19" s="8">
        <v>2735.6835702885055</v>
      </c>
      <c r="N19" s="8">
        <v>2457.6043341591458</v>
      </c>
      <c r="O19" s="8">
        <v>2768.8029596079373</v>
      </c>
      <c r="P19" s="8">
        <v>2898.227743135453</v>
      </c>
      <c r="Q19" s="9">
        <f t="shared" ref="Q19:T19" si="23">M19*E19</f>
        <v>92.33237297</v>
      </c>
      <c r="R19" s="9">
        <f t="shared" si="23"/>
        <v>100.3812199</v>
      </c>
      <c r="S19" s="9">
        <f t="shared" si="23"/>
        <v>85.08269289</v>
      </c>
      <c r="T19" s="9">
        <f t="shared" si="23"/>
        <v>127.100588</v>
      </c>
      <c r="U19" s="10">
        <f t="shared" si="3"/>
        <v>0.08018279632</v>
      </c>
      <c r="V19" s="10">
        <f t="shared" si="4"/>
        <v>0.04674394871</v>
      </c>
      <c r="W19" s="10">
        <f t="shared" si="5"/>
        <v>0.3305877316</v>
      </c>
      <c r="X19" s="10">
        <f t="shared" si="6"/>
        <v>-0.08520745917</v>
      </c>
      <c r="Y19" s="10">
        <f t="shared" si="7"/>
        <v>0.2735488131</v>
      </c>
    </row>
    <row r="20">
      <c r="A20" s="5" t="s">
        <v>62</v>
      </c>
      <c r="B20" s="5" t="s">
        <v>63</v>
      </c>
      <c r="C20" s="6" t="s">
        <v>27</v>
      </c>
      <c r="D20" s="6">
        <v>0.0</v>
      </c>
      <c r="E20" s="7">
        <v>0.0612193203</v>
      </c>
      <c r="F20" s="7">
        <v>0.061213398</v>
      </c>
      <c r="G20" s="7">
        <v>0.0630754805</v>
      </c>
      <c r="H20" s="7">
        <v>0.0572838593</v>
      </c>
      <c r="I20" s="8">
        <v>438.28546143</v>
      </c>
      <c r="J20" s="8">
        <v>386.28860474</v>
      </c>
      <c r="K20" s="8">
        <v>492.14260864</v>
      </c>
      <c r="L20" s="8">
        <v>477.83258057</v>
      </c>
      <c r="M20" s="8">
        <v>16725.908148548137</v>
      </c>
      <c r="N20" s="8">
        <v>14960.291105931597</v>
      </c>
      <c r="O20" s="8">
        <v>18750.946600142255</v>
      </c>
      <c r="P20" s="8">
        <v>20321.95885003632</v>
      </c>
      <c r="Q20" s="9">
        <f t="shared" ref="Q20:T20" si="24">M20*E20</f>
        <v>1023.948728</v>
      </c>
      <c r="R20" s="9">
        <f t="shared" si="24"/>
        <v>915.7702537</v>
      </c>
      <c r="S20" s="9">
        <f t="shared" si="24"/>
        <v>1182.724967</v>
      </c>
      <c r="T20" s="9">
        <f t="shared" si="24"/>
        <v>1164.120231</v>
      </c>
      <c r="U20" s="10">
        <f t="shared" si="3"/>
        <v>-0.1181283997</v>
      </c>
      <c r="V20" s="10">
        <f t="shared" si="4"/>
        <v>0.08378309018</v>
      </c>
      <c r="W20" s="10">
        <f t="shared" si="5"/>
        <v>-0.01598179867</v>
      </c>
      <c r="X20" s="10">
        <f t="shared" si="6"/>
        <v>0.1342461205</v>
      </c>
      <c r="Y20" s="10">
        <f t="shared" si="7"/>
        <v>0.1204098163</v>
      </c>
    </row>
    <row r="21">
      <c r="A21" s="5" t="s">
        <v>64</v>
      </c>
      <c r="B21" s="5" t="s">
        <v>65</v>
      </c>
      <c r="C21" s="6" t="s">
        <v>27</v>
      </c>
      <c r="D21" s="6">
        <v>0.0</v>
      </c>
      <c r="E21" s="7">
        <v>0.0776140118</v>
      </c>
      <c r="F21" s="7">
        <v>0.0898555374</v>
      </c>
      <c r="G21" s="7">
        <v>0.0915270615</v>
      </c>
      <c r="H21" s="7">
        <v>0.09955090520000001</v>
      </c>
      <c r="I21" s="8">
        <v>35.76098633</v>
      </c>
      <c r="J21" s="8">
        <v>42.634758</v>
      </c>
      <c r="K21" s="8">
        <v>46.24643707</v>
      </c>
      <c r="L21" s="8">
        <v>47.91517639</v>
      </c>
      <c r="M21" s="8">
        <v>2221.301351439182</v>
      </c>
      <c r="N21" s="8">
        <v>2326.720900380474</v>
      </c>
      <c r="O21" s="8">
        <v>2516.498412463837</v>
      </c>
      <c r="P21" s="8">
        <v>2382.618615016939</v>
      </c>
      <c r="Q21" s="9">
        <f t="shared" ref="Q21:T21" si="25">M21*E21</f>
        <v>172.4041093</v>
      </c>
      <c r="R21" s="9">
        <f t="shared" si="25"/>
        <v>209.0687569</v>
      </c>
      <c r="S21" s="9">
        <f t="shared" si="25"/>
        <v>230.327705</v>
      </c>
      <c r="T21" s="9">
        <f t="shared" si="25"/>
        <v>237.1918399</v>
      </c>
      <c r="U21" s="10">
        <f t="shared" si="3"/>
        <v>0.1753712421</v>
      </c>
      <c r="V21" s="10">
        <f t="shared" si="4"/>
        <v>-0.0532008273</v>
      </c>
      <c r="W21" s="10">
        <f t="shared" si="5"/>
        <v>0.02893916972</v>
      </c>
      <c r="X21" s="10">
        <f t="shared" si="6"/>
        <v>0.2514834057</v>
      </c>
      <c r="Y21" s="10">
        <f t="shared" si="7"/>
        <v>0.2731448544</v>
      </c>
    </row>
    <row r="22">
      <c r="A22" s="5" t="s">
        <v>66</v>
      </c>
      <c r="B22" s="5" t="s">
        <v>67</v>
      </c>
      <c r="C22" s="6" t="s">
        <v>27</v>
      </c>
      <c r="D22" s="6">
        <v>0.0</v>
      </c>
      <c r="E22" s="7">
        <v>0.1105897045</v>
      </c>
      <c r="F22" s="7">
        <v>0.1302419472</v>
      </c>
      <c r="G22" s="7">
        <v>0.12419209479999999</v>
      </c>
      <c r="H22" s="7">
        <v>0.1123432541</v>
      </c>
      <c r="I22" s="8">
        <v>5103.84130859</v>
      </c>
      <c r="J22" s="8">
        <v>5649.16943359</v>
      </c>
      <c r="K22" s="8">
        <v>6483.37695313</v>
      </c>
      <c r="L22" s="8">
        <v>6255.02783203</v>
      </c>
      <c r="M22" s="8">
        <v>1743725.1836725213</v>
      </c>
      <c r="N22" s="8">
        <v>1655684.7300001937</v>
      </c>
      <c r="O22" s="8">
        <v>2007472.181464152</v>
      </c>
      <c r="P22" s="8">
        <v>2161483.369422015</v>
      </c>
      <c r="Q22" s="9">
        <f t="shared" ref="Q22:T22" si="26">M22*E22</f>
        <v>192838.0528</v>
      </c>
      <c r="R22" s="9">
        <f t="shared" si="26"/>
        <v>215639.6032</v>
      </c>
      <c r="S22" s="9">
        <f t="shared" si="26"/>
        <v>249312.1755</v>
      </c>
      <c r="T22" s="9">
        <f t="shared" si="26"/>
        <v>242828.0754</v>
      </c>
      <c r="U22" s="10">
        <f t="shared" si="3"/>
        <v>0.1057391595</v>
      </c>
      <c r="V22" s="10">
        <f t="shared" si="4"/>
        <v>0.07671896496</v>
      </c>
      <c r="W22" s="10">
        <f t="shared" si="5"/>
        <v>-0.02670243156</v>
      </c>
      <c r="X22" s="10">
        <f t="shared" si="6"/>
        <v>0.226519714</v>
      </c>
      <c r="Y22" s="10">
        <f t="shared" si="7"/>
        <v>0.2058659096</v>
      </c>
    </row>
    <row r="23">
      <c r="A23" s="5" t="s">
        <v>68</v>
      </c>
      <c r="B23" s="5" t="s">
        <v>69</v>
      </c>
      <c r="C23" s="6" t="s">
        <v>27</v>
      </c>
      <c r="D23" s="6">
        <v>0.0</v>
      </c>
      <c r="E23" s="7">
        <v>0.053502779</v>
      </c>
      <c r="F23" s="7">
        <v>0.0559359741</v>
      </c>
      <c r="G23" s="7">
        <v>0.0538360548</v>
      </c>
      <c r="H23" s="7">
        <v>0.053694868099999994</v>
      </c>
      <c r="I23" s="8">
        <v>538.99157715</v>
      </c>
      <c r="J23" s="8">
        <v>582.95092773</v>
      </c>
      <c r="K23" s="8">
        <v>670.25897217</v>
      </c>
      <c r="L23" s="8">
        <v>672.45159912</v>
      </c>
      <c r="M23" s="8">
        <v>1.4279968506271727E7</v>
      </c>
      <c r="N23" s="8">
        <v>1.4687744162801033E7</v>
      </c>
      <c r="O23" s="8">
        <v>1.7820459508852184E7</v>
      </c>
      <c r="P23" s="8">
        <v>1.7881782683707286E7</v>
      </c>
      <c r="Q23" s="9">
        <f t="shared" ref="Q23:T23" si="27">M23*E23</f>
        <v>764017.9991</v>
      </c>
      <c r="R23" s="9">
        <f t="shared" si="27"/>
        <v>821573.2771</v>
      </c>
      <c r="S23" s="9">
        <f t="shared" si="27"/>
        <v>959383.2347</v>
      </c>
      <c r="T23" s="9">
        <f t="shared" si="27"/>
        <v>960159.9626</v>
      </c>
      <c r="U23" s="10">
        <f t="shared" si="3"/>
        <v>0.07005495379</v>
      </c>
      <c r="V23" s="10">
        <f t="shared" si="4"/>
        <v>0.003441166869</v>
      </c>
      <c r="W23" s="10">
        <f t="shared" si="5"/>
        <v>0.0008089567833</v>
      </c>
      <c r="X23" s="10">
        <f t="shared" si="6"/>
        <v>0.2036362827</v>
      </c>
      <c r="Y23" s="10">
        <f t="shared" si="7"/>
        <v>0.2042805065</v>
      </c>
    </row>
    <row r="24">
      <c r="A24" s="5" t="s">
        <v>70</v>
      </c>
      <c r="B24" s="5" t="s">
        <v>71</v>
      </c>
      <c r="C24" s="6" t="s">
        <v>27</v>
      </c>
      <c r="D24" s="6">
        <v>0.0</v>
      </c>
      <c r="E24" s="7">
        <v>0.031891684499999996</v>
      </c>
      <c r="F24" s="7">
        <v>0.0362327886</v>
      </c>
      <c r="G24" s="7">
        <v>0.0376207662</v>
      </c>
      <c r="H24" s="7">
        <v>0.036424129</v>
      </c>
      <c r="I24" s="8">
        <v>68.30471039</v>
      </c>
      <c r="J24" s="8">
        <v>78.97766876</v>
      </c>
      <c r="K24" s="8">
        <v>92.39588928</v>
      </c>
      <c r="L24" s="8">
        <v>86.15213013</v>
      </c>
      <c r="M24" s="8">
        <v>60382.89469735568</v>
      </c>
      <c r="N24" s="8">
        <v>63027.85280542045</v>
      </c>
      <c r="O24" s="8">
        <v>72794.63665377934</v>
      </c>
      <c r="P24" s="8">
        <v>70173.14010143148</v>
      </c>
      <c r="Q24" s="9">
        <f t="shared" ref="Q24:T24" si="28">M24*E24</f>
        <v>1925.712227</v>
      </c>
      <c r="R24" s="9">
        <f t="shared" si="28"/>
        <v>2283.674867</v>
      </c>
      <c r="S24" s="9">
        <f t="shared" si="28"/>
        <v>2738.590006</v>
      </c>
      <c r="T24" s="9">
        <f t="shared" si="28"/>
        <v>2555.995507</v>
      </c>
      <c r="U24" s="10">
        <f t="shared" si="3"/>
        <v>0.1567485131</v>
      </c>
      <c r="V24" s="10">
        <f t="shared" si="4"/>
        <v>-0.03601222113</v>
      </c>
      <c r="W24" s="10">
        <f t="shared" si="5"/>
        <v>-0.07143772289</v>
      </c>
      <c r="X24" s="10">
        <f t="shared" si="6"/>
        <v>0.2968234666</v>
      </c>
      <c r="Y24" s="10">
        <f t="shared" si="7"/>
        <v>0.2465901363</v>
      </c>
    </row>
    <row r="25">
      <c r="A25" s="5" t="s">
        <v>72</v>
      </c>
      <c r="B25" s="5" t="s">
        <v>73</v>
      </c>
      <c r="C25" s="6" t="s">
        <v>27</v>
      </c>
      <c r="D25" s="6">
        <v>0.0</v>
      </c>
      <c r="E25" s="7">
        <v>0.0365157914</v>
      </c>
      <c r="F25" s="7">
        <v>0.0425051928</v>
      </c>
      <c r="G25" s="7">
        <v>0.043053927400000004</v>
      </c>
      <c r="H25" s="7">
        <v>0.0447835922</v>
      </c>
      <c r="I25" s="8">
        <v>56.79493713</v>
      </c>
      <c r="J25" s="8">
        <v>66.17185211</v>
      </c>
      <c r="K25" s="8">
        <v>72.56921387</v>
      </c>
      <c r="L25" s="8">
        <v>71.97737885</v>
      </c>
      <c r="M25" s="8">
        <v>39667.757527657785</v>
      </c>
      <c r="N25" s="8">
        <v>40773.241177050506</v>
      </c>
      <c r="O25" s="8">
        <v>45011.937346838386</v>
      </c>
      <c r="P25" s="8">
        <v>44347.20607255133</v>
      </c>
      <c r="Q25" s="9">
        <f t="shared" ref="Q25:T25" si="29">M25*E25</f>
        <v>1448.499559</v>
      </c>
      <c r="R25" s="9">
        <f t="shared" si="29"/>
        <v>1733.074477</v>
      </c>
      <c r="S25" s="9">
        <f t="shared" si="29"/>
        <v>1937.940683</v>
      </c>
      <c r="T25" s="9">
        <f t="shared" si="29"/>
        <v>1986.027192</v>
      </c>
      <c r="U25" s="10">
        <f t="shared" si="3"/>
        <v>0.1642023594</v>
      </c>
      <c r="V25" s="10">
        <f t="shared" si="4"/>
        <v>-0.01476788855</v>
      </c>
      <c r="W25" s="10">
        <f t="shared" si="5"/>
        <v>0.02421241234</v>
      </c>
      <c r="X25" s="10">
        <f t="shared" si="6"/>
        <v>0.2525573295</v>
      </c>
      <c r="Y25" s="10">
        <f t="shared" si="7"/>
        <v>0.2706547196</v>
      </c>
    </row>
    <row r="26">
      <c r="A26" s="5" t="s">
        <v>74</v>
      </c>
      <c r="B26" s="5" t="s">
        <v>75</v>
      </c>
      <c r="C26" s="6" t="s">
        <v>27</v>
      </c>
      <c r="D26" s="6">
        <v>0.0</v>
      </c>
      <c r="E26" s="7">
        <v>0.03508039</v>
      </c>
      <c r="F26" s="7">
        <v>0.0397694445</v>
      </c>
      <c r="G26" s="7">
        <v>0.036774935700000004</v>
      </c>
      <c r="H26" s="7">
        <v>0.0378614616</v>
      </c>
      <c r="I26" s="8">
        <v>19.20812035</v>
      </c>
      <c r="J26" s="8">
        <v>20.5593071</v>
      </c>
      <c r="K26" s="8">
        <v>21.58848572</v>
      </c>
      <c r="L26" s="8">
        <v>24.38615036</v>
      </c>
      <c r="M26" s="8">
        <v>51775.82987720882</v>
      </c>
      <c r="N26" s="8">
        <v>48716.96186013249</v>
      </c>
      <c r="O26" s="8">
        <v>55328.482783539344</v>
      </c>
      <c r="P26" s="8">
        <v>65801.54761958147</v>
      </c>
      <c r="Q26" s="9">
        <f t="shared" ref="Q26:T26" si="30">M26*E26</f>
        <v>1816.316305</v>
      </c>
      <c r="R26" s="9">
        <f t="shared" si="30"/>
        <v>1937.446511</v>
      </c>
      <c r="S26" s="9">
        <f t="shared" si="30"/>
        <v>2034.701397</v>
      </c>
      <c r="T26" s="9">
        <f t="shared" si="30"/>
        <v>2491.342768</v>
      </c>
      <c r="U26" s="10">
        <f t="shared" si="3"/>
        <v>0.06252054215</v>
      </c>
      <c r="V26" s="10">
        <f t="shared" si="4"/>
        <v>0.1892888492</v>
      </c>
      <c r="W26" s="10">
        <f t="shared" si="5"/>
        <v>0.1832912666</v>
      </c>
      <c r="X26" s="10">
        <f t="shared" si="6"/>
        <v>0.1073302905</v>
      </c>
      <c r="Y26" s="10">
        <f t="shared" si="7"/>
        <v>0.2709488523</v>
      </c>
    </row>
    <row r="27">
      <c r="A27" s="5" t="s">
        <v>76</v>
      </c>
      <c r="B27" s="5" t="s">
        <v>77</v>
      </c>
      <c r="C27" s="6" t="s">
        <v>27</v>
      </c>
      <c r="D27" s="6">
        <v>0.0</v>
      </c>
      <c r="E27" s="7">
        <v>0.023477127599999998</v>
      </c>
      <c r="F27" s="7">
        <v>0.04017750740000001</v>
      </c>
      <c r="G27" s="7">
        <v>0.0349339676</v>
      </c>
      <c r="H27" s="7">
        <v>0.0219224548</v>
      </c>
      <c r="I27" s="8">
        <v>58.42106628</v>
      </c>
      <c r="J27" s="8">
        <v>80.09735107</v>
      </c>
      <c r="K27" s="8">
        <v>79.3296051</v>
      </c>
      <c r="L27" s="8">
        <v>50.60568619</v>
      </c>
      <c r="M27" s="8">
        <v>13976.637779976325</v>
      </c>
      <c r="N27" s="8">
        <v>11468.687464004619</v>
      </c>
      <c r="O27" s="8">
        <v>14825.690210915745</v>
      </c>
      <c r="P27" s="8">
        <v>15817.030154694141</v>
      </c>
      <c r="Q27" s="9">
        <f t="shared" ref="Q27:T27" si="31">M27*E27</f>
        <v>328.1313086</v>
      </c>
      <c r="R27" s="9">
        <f t="shared" si="31"/>
        <v>460.7832755</v>
      </c>
      <c r="S27" s="9">
        <f t="shared" si="31"/>
        <v>517.9201815</v>
      </c>
      <c r="T27" s="9">
        <f t="shared" si="31"/>
        <v>346.7481286</v>
      </c>
      <c r="U27" s="10">
        <f t="shared" si="3"/>
        <v>0.2878836406</v>
      </c>
      <c r="V27" s="10">
        <f t="shared" si="4"/>
        <v>0.06686636033</v>
      </c>
      <c r="W27" s="10">
        <f t="shared" si="5"/>
        <v>-0.4936495361</v>
      </c>
      <c r="X27" s="10">
        <f t="shared" si="6"/>
        <v>0.3664442508</v>
      </c>
      <c r="Y27" s="10">
        <f t="shared" si="7"/>
        <v>0.05368974919</v>
      </c>
    </row>
    <row r="28">
      <c r="A28" s="5" t="s">
        <v>78</v>
      </c>
      <c r="B28" s="5" t="s">
        <v>79</v>
      </c>
      <c r="C28" s="6" t="s">
        <v>27</v>
      </c>
      <c r="D28" s="6">
        <v>0.0</v>
      </c>
      <c r="E28" s="7">
        <v>0.0518044472</v>
      </c>
      <c r="F28" s="7">
        <v>0.05902421</v>
      </c>
      <c r="G28" s="7">
        <v>0.0643369246</v>
      </c>
      <c r="H28" s="7">
        <v>0.083803854</v>
      </c>
      <c r="I28" s="8">
        <v>78.23674774</v>
      </c>
      <c r="J28" s="8">
        <v>89.67817688</v>
      </c>
      <c r="K28" s="8">
        <v>100.04210663</v>
      </c>
      <c r="L28" s="8">
        <v>122.93584442</v>
      </c>
      <c r="M28" s="8">
        <v>1195.0195319010963</v>
      </c>
      <c r="N28" s="8">
        <v>1225.0391966109135</v>
      </c>
      <c r="O28" s="8">
        <v>1296.0894799197786</v>
      </c>
      <c r="P28" s="8">
        <v>1242.5194077760252</v>
      </c>
      <c r="Q28" s="9">
        <f t="shared" ref="Q28:T28" si="32">M28*E28</f>
        <v>61.90732624</v>
      </c>
      <c r="R28" s="9">
        <f t="shared" si="32"/>
        <v>72.3069708</v>
      </c>
      <c r="S28" s="9">
        <f t="shared" si="32"/>
        <v>83.38641114</v>
      </c>
      <c r="T28" s="9">
        <f t="shared" si="32"/>
        <v>104.127915</v>
      </c>
      <c r="U28" s="10">
        <f t="shared" si="3"/>
        <v>0.1438263067</v>
      </c>
      <c r="V28" s="10">
        <f t="shared" si="4"/>
        <v>-0.04133207851</v>
      </c>
      <c r="W28" s="10">
        <f t="shared" si="5"/>
        <v>0.1991925401</v>
      </c>
      <c r="X28" s="10">
        <f t="shared" si="6"/>
        <v>0.2575849543</v>
      </c>
      <c r="Y28" s="10">
        <f t="shared" si="7"/>
        <v>0.4054684931</v>
      </c>
    </row>
    <row r="29">
      <c r="A29" s="5" t="s">
        <v>80</v>
      </c>
      <c r="B29" s="5" t="s">
        <v>81</v>
      </c>
      <c r="C29" s="6" t="s">
        <v>27</v>
      </c>
      <c r="D29" s="6">
        <v>0.0</v>
      </c>
      <c r="E29" s="7">
        <v>0.0447111464</v>
      </c>
      <c r="F29" s="7">
        <v>0.0663319778</v>
      </c>
      <c r="G29" s="7">
        <v>0.07316607</v>
      </c>
      <c r="H29" s="7">
        <v>0.0667440224</v>
      </c>
      <c r="I29" s="8">
        <v>195.76327515</v>
      </c>
      <c r="J29" s="8">
        <v>235.4349823</v>
      </c>
      <c r="K29" s="8">
        <v>282.93057251</v>
      </c>
      <c r="L29" s="8">
        <v>285.9694519</v>
      </c>
      <c r="M29" s="8">
        <v>2252.1771337470454</v>
      </c>
      <c r="N29" s="8">
        <v>1821.5656176945042</v>
      </c>
      <c r="O29" s="8">
        <v>2051.8426096455782</v>
      </c>
      <c r="P29" s="8">
        <v>2247.003347633758</v>
      </c>
      <c r="Q29" s="9">
        <f t="shared" ref="Q29:T29" si="33">M29*E29</f>
        <v>100.6974215</v>
      </c>
      <c r="R29" s="9">
        <f t="shared" si="33"/>
        <v>120.8280501</v>
      </c>
      <c r="S29" s="9">
        <f t="shared" si="33"/>
        <v>150.12526</v>
      </c>
      <c r="T29" s="9">
        <f t="shared" si="33"/>
        <v>149.9740418</v>
      </c>
      <c r="U29" s="10">
        <f t="shared" si="3"/>
        <v>0.1666055899</v>
      </c>
      <c r="V29" s="10">
        <f t="shared" si="4"/>
        <v>0.09511486752</v>
      </c>
      <c r="W29" s="10">
        <f t="shared" si="5"/>
        <v>-0.001008296084</v>
      </c>
      <c r="X29" s="10">
        <f t="shared" si="6"/>
        <v>0.3292439824</v>
      </c>
      <c r="Y29" s="10">
        <f t="shared" si="7"/>
        <v>0.3285676617</v>
      </c>
    </row>
    <row r="30">
      <c r="A30" s="5" t="s">
        <v>82</v>
      </c>
      <c r="B30" s="5" t="s">
        <v>83</v>
      </c>
      <c r="C30" s="6" t="s">
        <v>27</v>
      </c>
      <c r="D30" s="6">
        <v>0.0</v>
      </c>
      <c r="E30" s="7">
        <v>0.0706576538</v>
      </c>
      <c r="F30" s="7">
        <v>0.0876033878</v>
      </c>
      <c r="G30" s="7">
        <v>0.09475521090000001</v>
      </c>
      <c r="H30" s="7">
        <v>0.0887060547</v>
      </c>
      <c r="I30" s="8">
        <v>2093.0612793</v>
      </c>
      <c r="J30" s="8">
        <v>2483.06005859</v>
      </c>
      <c r="K30" s="8">
        <v>3118.24267578</v>
      </c>
      <c r="L30" s="8">
        <v>2864.15649414</v>
      </c>
      <c r="M30" s="8">
        <v>26196.66709953027</v>
      </c>
      <c r="N30" s="8">
        <v>25555.09385429683</v>
      </c>
      <c r="O30" s="8">
        <v>30372.874319628525</v>
      </c>
      <c r="P30" s="8">
        <v>30976.17688685206</v>
      </c>
      <c r="Q30" s="9">
        <f t="shared" ref="Q30:T30" si="34">M30*E30</f>
        <v>1850.995035</v>
      </c>
      <c r="R30" s="9">
        <f t="shared" si="34"/>
        <v>2238.712797</v>
      </c>
      <c r="S30" s="9">
        <f t="shared" si="34"/>
        <v>2877.988112</v>
      </c>
      <c r="T30" s="9">
        <f t="shared" si="34"/>
        <v>2747.774441</v>
      </c>
      <c r="U30" s="10">
        <f t="shared" si="3"/>
        <v>0.1731878082</v>
      </c>
      <c r="V30" s="10">
        <f t="shared" si="4"/>
        <v>0.01986320296</v>
      </c>
      <c r="W30" s="10">
        <f t="shared" si="5"/>
        <v>-0.04738877708</v>
      </c>
      <c r="X30" s="10">
        <f t="shared" si="6"/>
        <v>0.3568440999</v>
      </c>
      <c r="Y30" s="10">
        <f t="shared" si="7"/>
        <v>0.3263657283</v>
      </c>
    </row>
    <row r="31">
      <c r="A31" s="5" t="s">
        <v>84</v>
      </c>
      <c r="B31" s="5" t="s">
        <v>85</v>
      </c>
      <c r="C31" s="6" t="s">
        <v>27</v>
      </c>
      <c r="D31" s="6">
        <v>0.0</v>
      </c>
      <c r="E31" s="7">
        <v>0.0761342955</v>
      </c>
      <c r="F31" s="7">
        <v>0.0915721989</v>
      </c>
      <c r="G31" s="7">
        <v>0.0945247459</v>
      </c>
      <c r="H31" s="7">
        <v>0.08799046519999999</v>
      </c>
      <c r="I31" s="8">
        <v>1805.44030762</v>
      </c>
      <c r="J31" s="8">
        <v>2106.28027344</v>
      </c>
      <c r="K31" s="8">
        <v>2538.03344727</v>
      </c>
      <c r="L31" s="8">
        <v>2431.08496094</v>
      </c>
      <c r="M31" s="8">
        <v>256794.20902876952</v>
      </c>
      <c r="N31" s="8">
        <v>251109.66060253553</v>
      </c>
      <c r="O31" s="8">
        <v>290972.71448231273</v>
      </c>
      <c r="P31" s="8">
        <v>301831.22832555557</v>
      </c>
      <c r="Q31" s="9">
        <f t="shared" ref="Q31:T31" si="35">M31*E31</f>
        <v>19550.84619</v>
      </c>
      <c r="R31" s="9">
        <f t="shared" si="35"/>
        <v>22994.66379</v>
      </c>
      <c r="S31" s="9">
        <f t="shared" si="35"/>
        <v>27504.1219</v>
      </c>
      <c r="T31" s="9">
        <f t="shared" si="35"/>
        <v>26558.27019</v>
      </c>
      <c r="U31" s="10">
        <f t="shared" si="3"/>
        <v>0.1497659468</v>
      </c>
      <c r="V31" s="10">
        <f t="shared" si="4"/>
        <v>0.03731797967</v>
      </c>
      <c r="W31" s="10">
        <f t="shared" si="5"/>
        <v>-0.03561420609</v>
      </c>
      <c r="X31" s="10">
        <f t="shared" si="6"/>
        <v>0.2891666833</v>
      </c>
      <c r="Y31" s="10">
        <f t="shared" si="7"/>
        <v>0.2638509191</v>
      </c>
    </row>
    <row r="32">
      <c r="A32" s="5" t="s">
        <v>86</v>
      </c>
      <c r="B32" s="5" t="s">
        <v>87</v>
      </c>
      <c r="C32" s="6" t="s">
        <v>27</v>
      </c>
      <c r="D32" s="6">
        <v>0.0</v>
      </c>
      <c r="E32" s="7">
        <v>0.11715950010000001</v>
      </c>
      <c r="F32" s="7">
        <v>0.126902256</v>
      </c>
      <c r="G32" s="7">
        <v>0.1290171242</v>
      </c>
      <c r="H32" s="7">
        <v>0.1260513115</v>
      </c>
      <c r="I32" s="8">
        <v>5488.53955078</v>
      </c>
      <c r="J32" s="8">
        <v>5932.20019531</v>
      </c>
      <c r="K32" s="8">
        <v>6638.20800781</v>
      </c>
      <c r="L32" s="8">
        <v>6182.34375</v>
      </c>
      <c r="M32" s="8">
        <v>3957208.0552156796</v>
      </c>
      <c r="N32" s="8">
        <v>3940142.5413540965</v>
      </c>
      <c r="O32" s="8">
        <v>4348297.4403875265</v>
      </c>
      <c r="P32" s="8">
        <v>4163596.3578793937</v>
      </c>
      <c r="Q32" s="9">
        <f t="shared" ref="Q32:T32" si="36">M32*E32</f>
        <v>463624.5175</v>
      </c>
      <c r="R32" s="9">
        <f t="shared" si="36"/>
        <v>500012.9775</v>
      </c>
      <c r="S32" s="9">
        <f t="shared" si="36"/>
        <v>561004.8309</v>
      </c>
      <c r="T32" s="9">
        <f t="shared" si="36"/>
        <v>524826.7815</v>
      </c>
      <c r="U32" s="10">
        <f t="shared" si="3"/>
        <v>0.07277503097</v>
      </c>
      <c r="V32" s="10">
        <f t="shared" si="4"/>
        <v>-0.04247664403</v>
      </c>
      <c r="W32" s="10">
        <f t="shared" si="5"/>
        <v>-0.06893331426</v>
      </c>
      <c r="X32" s="10">
        <f t="shared" si="6"/>
        <v>0.1735819516</v>
      </c>
      <c r="Y32" s="10">
        <f t="shared" si="7"/>
        <v>0.1166142165</v>
      </c>
    </row>
    <row r="33">
      <c r="A33" s="5" t="s">
        <v>88</v>
      </c>
      <c r="B33" s="5" t="s">
        <v>89</v>
      </c>
      <c r="C33" s="6" t="s">
        <v>27</v>
      </c>
      <c r="D33" s="6">
        <v>0.0</v>
      </c>
      <c r="E33" s="7">
        <v>0.0240641236</v>
      </c>
      <c r="F33" s="7">
        <v>0.0232228446</v>
      </c>
      <c r="G33" s="7">
        <v>0.0288669515</v>
      </c>
      <c r="H33" s="7">
        <v>0.024967501200000002</v>
      </c>
      <c r="I33" s="8">
        <v>68.27401733</v>
      </c>
      <c r="J33" s="8">
        <v>66.92816925</v>
      </c>
      <c r="K33" s="8">
        <v>87.16930389</v>
      </c>
      <c r="L33" s="8">
        <v>81.80969238</v>
      </c>
      <c r="M33" s="8">
        <v>3088.853638568318</v>
      </c>
      <c r="N33" s="8">
        <v>3185.1509810320667</v>
      </c>
      <c r="O33" s="8">
        <v>3385.8252288699705</v>
      </c>
      <c r="P33" s="8">
        <v>3674.298479076755</v>
      </c>
      <c r="Q33" s="9">
        <f t="shared" ref="Q33:T33" si="37">M33*E33</f>
        <v>74.33055574</v>
      </c>
      <c r="R33" s="9">
        <f t="shared" si="37"/>
        <v>73.96826626</v>
      </c>
      <c r="S33" s="9">
        <f t="shared" si="37"/>
        <v>97.73845267</v>
      </c>
      <c r="T33" s="9">
        <f t="shared" si="37"/>
        <v>91.73805169</v>
      </c>
      <c r="U33" s="10">
        <f t="shared" si="3"/>
        <v>-0.004897904184</v>
      </c>
      <c r="V33" s="10">
        <f t="shared" si="4"/>
        <v>0.08520027784</v>
      </c>
      <c r="W33" s="10">
        <f t="shared" si="5"/>
        <v>-0.06540798364</v>
      </c>
      <c r="X33" s="10">
        <f t="shared" si="6"/>
        <v>0.2394952681</v>
      </c>
      <c r="Y33" s="10">
        <f t="shared" si="7"/>
        <v>0.1897521871</v>
      </c>
    </row>
    <row r="34">
      <c r="A34" s="5" t="s">
        <v>90</v>
      </c>
      <c r="B34" s="5" t="s">
        <v>91</v>
      </c>
      <c r="C34" s="6" t="s">
        <v>27</v>
      </c>
      <c r="D34" s="6">
        <v>0.0</v>
      </c>
      <c r="E34" s="7">
        <v>0.0516903925</v>
      </c>
      <c r="F34" s="7">
        <v>0.0612651205</v>
      </c>
      <c r="G34" s="7">
        <v>0.0631661367</v>
      </c>
      <c r="H34" s="7">
        <v>0.0631969738</v>
      </c>
      <c r="I34" s="8">
        <v>465.63766479</v>
      </c>
      <c r="J34" s="8">
        <v>457.01919556</v>
      </c>
      <c r="K34" s="8">
        <v>521.84313965</v>
      </c>
      <c r="L34" s="8">
        <v>574.41748047</v>
      </c>
      <c r="M34" s="8">
        <v>611.5370370370371</v>
      </c>
      <c r="N34" s="8">
        <v>504.2148148148148</v>
      </c>
      <c r="O34" s="8">
        <v>555.2666666666667</v>
      </c>
      <c r="P34" s="8">
        <v>607.1592592592592</v>
      </c>
      <c r="Q34" s="9">
        <f t="shared" ref="Q34:T34" si="38">M34*E34</f>
        <v>31.61058947</v>
      </c>
      <c r="R34" s="9">
        <f t="shared" si="38"/>
        <v>30.89078139</v>
      </c>
      <c r="S34" s="9">
        <f t="shared" si="38"/>
        <v>35.07405017</v>
      </c>
      <c r="T34" s="9">
        <f t="shared" si="38"/>
        <v>38.3706278</v>
      </c>
      <c r="U34" s="10">
        <f t="shared" si="3"/>
        <v>-0.0233017118</v>
      </c>
      <c r="V34" s="10">
        <f t="shared" si="4"/>
        <v>0.0934552634</v>
      </c>
      <c r="W34" s="10">
        <f t="shared" si="5"/>
        <v>0.08591409151</v>
      </c>
      <c r="X34" s="10">
        <f t="shared" si="6"/>
        <v>0.09874709884</v>
      </c>
      <c r="Y34" s="10">
        <f t="shared" si="7"/>
        <v>0.1761774231</v>
      </c>
    </row>
    <row r="35">
      <c r="A35" s="5" t="s">
        <v>92</v>
      </c>
      <c r="B35" s="5" t="s">
        <v>93</v>
      </c>
      <c r="C35" s="6" t="s">
        <v>27</v>
      </c>
      <c r="D35" s="6">
        <v>0.0</v>
      </c>
      <c r="E35" s="7">
        <v>0.10152435300000001</v>
      </c>
      <c r="F35" s="7">
        <v>0.10718545909999999</v>
      </c>
      <c r="G35" s="7">
        <v>0.1074728584</v>
      </c>
      <c r="H35" s="7">
        <v>0.094758625</v>
      </c>
      <c r="I35" s="8">
        <v>6058.83007813</v>
      </c>
      <c r="J35" s="8">
        <v>6530.47509766</v>
      </c>
      <c r="K35" s="8">
        <v>7465.77294922</v>
      </c>
      <c r="L35" s="8">
        <v>6456.08398438</v>
      </c>
      <c r="M35" s="8">
        <v>345401.47301261517</v>
      </c>
      <c r="N35" s="8">
        <v>355631.021931621</v>
      </c>
      <c r="O35" s="8">
        <v>408378.20463999896</v>
      </c>
      <c r="P35" s="8">
        <v>401945.57610796334</v>
      </c>
      <c r="Q35" s="9">
        <f t="shared" ref="Q35:T35" si="39">M35*E35</f>
        <v>35066.66107</v>
      </c>
      <c r="R35" s="9">
        <f t="shared" si="39"/>
        <v>38118.47436</v>
      </c>
      <c r="S35" s="9">
        <f t="shared" si="39"/>
        <v>43889.57296</v>
      </c>
      <c r="T35" s="9">
        <f t="shared" si="39"/>
        <v>38087.81012</v>
      </c>
      <c r="U35" s="10">
        <f t="shared" si="3"/>
        <v>0.08006126516</v>
      </c>
      <c r="V35" s="10">
        <f t="shared" si="4"/>
        <v>-0.01575164507</v>
      </c>
      <c r="W35" s="10">
        <f t="shared" si="5"/>
        <v>-0.1523259759</v>
      </c>
      <c r="X35" s="10">
        <f t="shared" si="6"/>
        <v>0.2010252389</v>
      </c>
      <c r="Y35" s="10">
        <f t="shared" si="7"/>
        <v>0.07932062869</v>
      </c>
    </row>
    <row r="36">
      <c r="A36" s="5" t="s">
        <v>94</v>
      </c>
      <c r="B36" s="5" t="s">
        <v>95</v>
      </c>
      <c r="C36" s="6" t="s">
        <v>27</v>
      </c>
      <c r="D36" s="6">
        <v>0.0</v>
      </c>
      <c r="E36" s="7">
        <v>0.0541731071</v>
      </c>
      <c r="F36" s="7">
        <v>0.0563831711</v>
      </c>
      <c r="G36" s="7">
        <v>0.050110569</v>
      </c>
      <c r="H36" s="7">
        <v>0.036230433</v>
      </c>
      <c r="I36" s="8">
        <v>242.07002258</v>
      </c>
      <c r="J36" s="8">
        <v>211.07276917</v>
      </c>
      <c r="K36" s="8">
        <v>208.52682495</v>
      </c>
      <c r="L36" s="8">
        <v>179.69688416</v>
      </c>
      <c r="M36" s="8">
        <v>193459.6620906768</v>
      </c>
      <c r="N36" s="8">
        <v>164873.41532520147</v>
      </c>
      <c r="O36" s="8">
        <v>186231.20526208237</v>
      </c>
      <c r="P36" s="8">
        <v>225638.45657214275</v>
      </c>
      <c r="Q36" s="9">
        <f t="shared" ref="Q36:T36" si="40">M36*E36</f>
        <v>10480.31099</v>
      </c>
      <c r="R36" s="9">
        <f t="shared" si="40"/>
        <v>9296.085986</v>
      </c>
      <c r="S36" s="9">
        <f t="shared" si="40"/>
        <v>9332.151661</v>
      </c>
      <c r="T36" s="9">
        <f t="shared" si="40"/>
        <v>8174.978983</v>
      </c>
      <c r="U36" s="10">
        <f t="shared" si="3"/>
        <v>-0.1273896358</v>
      </c>
      <c r="V36" s="10">
        <f t="shared" si="4"/>
        <v>0.2116039106</v>
      </c>
      <c r="W36" s="10">
        <f t="shared" si="5"/>
        <v>-0.1415505386</v>
      </c>
      <c r="X36" s="10">
        <f t="shared" si="6"/>
        <v>-0.1230326482</v>
      </c>
      <c r="Y36" s="10">
        <f t="shared" si="7"/>
        <v>-0.2819985245</v>
      </c>
    </row>
    <row r="37">
      <c r="A37" s="5" t="s">
        <v>96</v>
      </c>
      <c r="B37" s="5" t="s">
        <v>97</v>
      </c>
      <c r="C37" s="6" t="s">
        <v>27</v>
      </c>
      <c r="D37" s="6">
        <v>0.0</v>
      </c>
      <c r="E37" s="7">
        <v>0.045994668</v>
      </c>
      <c r="F37" s="7">
        <v>0.0415384626</v>
      </c>
      <c r="G37" s="7">
        <v>0.0460955143</v>
      </c>
      <c r="H37" s="7">
        <v>0.047043838500000004</v>
      </c>
      <c r="I37" s="8">
        <v>142.69670105</v>
      </c>
      <c r="J37" s="8">
        <v>148.35269165</v>
      </c>
      <c r="K37" s="8">
        <v>176.93664551</v>
      </c>
      <c r="L37" s="8">
        <v>170.97909546</v>
      </c>
      <c r="M37" s="8">
        <v>318678.8154897494</v>
      </c>
      <c r="N37" s="8">
        <v>383817.8415470992</v>
      </c>
      <c r="O37" s="8">
        <v>424671.7654557043</v>
      </c>
      <c r="P37" s="8">
        <v>476747.72036474163</v>
      </c>
      <c r="Q37" s="9">
        <f t="shared" ref="Q37:T37" si="41">M37*E37</f>
        <v>14657.52632</v>
      </c>
      <c r="R37" s="9">
        <f t="shared" si="41"/>
        <v>15943.20306</v>
      </c>
      <c r="S37" s="9">
        <f t="shared" si="41"/>
        <v>19575.46344</v>
      </c>
      <c r="T37" s="9">
        <f t="shared" si="41"/>
        <v>22428.04276</v>
      </c>
      <c r="U37" s="10">
        <f t="shared" si="3"/>
        <v>0.08064105655</v>
      </c>
      <c r="V37" s="10">
        <f t="shared" si="4"/>
        <v>0.122626365</v>
      </c>
      <c r="W37" s="10">
        <f t="shared" si="5"/>
        <v>0.1271880634</v>
      </c>
      <c r="X37" s="10">
        <f t="shared" si="6"/>
        <v>0.2512296649</v>
      </c>
      <c r="Y37" s="10">
        <f t="shared" si="7"/>
        <v>0.3464643138</v>
      </c>
    </row>
    <row r="38">
      <c r="A38" s="5" t="s">
        <v>98</v>
      </c>
      <c r="B38" s="5" t="s">
        <v>99</v>
      </c>
      <c r="C38" s="6" t="s">
        <v>27</v>
      </c>
      <c r="D38" s="6">
        <v>0.0</v>
      </c>
      <c r="E38" s="7">
        <v>0.0681699181</v>
      </c>
      <c r="F38" s="7">
        <v>0.07579064370000001</v>
      </c>
      <c r="G38" s="7">
        <v>0.0747860336</v>
      </c>
      <c r="H38" s="7">
        <v>0.0698701143</v>
      </c>
      <c r="I38" s="8">
        <v>1599.3503418</v>
      </c>
      <c r="J38" s="8">
        <v>1789.03417969</v>
      </c>
      <c r="K38" s="8">
        <v>2091.15649414</v>
      </c>
      <c r="L38" s="8">
        <v>1998.88549805</v>
      </c>
      <c r="M38" s="8">
        <v>31873.74877003132</v>
      </c>
      <c r="N38" s="8">
        <v>31820.771493897366</v>
      </c>
      <c r="O38" s="8">
        <v>37204.563051472265</v>
      </c>
      <c r="P38" s="8">
        <v>38376.04617497097</v>
      </c>
      <c r="Q38" s="9">
        <f t="shared" ref="Q38:T38" si="42">M38*E38</f>
        <v>2172.830843</v>
      </c>
      <c r="R38" s="9">
        <f t="shared" si="42"/>
        <v>2411.716755</v>
      </c>
      <c r="S38" s="9">
        <f t="shared" si="42"/>
        <v>2782.381702</v>
      </c>
      <c r="T38" s="9">
        <f t="shared" si="42"/>
        <v>2681.338733</v>
      </c>
      <c r="U38" s="10">
        <f t="shared" si="3"/>
        <v>0.09905222531</v>
      </c>
      <c r="V38" s="10">
        <f t="shared" si="4"/>
        <v>0.03148761946</v>
      </c>
      <c r="W38" s="10">
        <f t="shared" si="5"/>
        <v>-0.03768377661</v>
      </c>
      <c r="X38" s="10">
        <f t="shared" si="6"/>
        <v>0.2190752113</v>
      </c>
      <c r="Y38" s="10">
        <f t="shared" si="7"/>
        <v>0.189647016</v>
      </c>
    </row>
    <row r="39">
      <c r="A39" s="5" t="s">
        <v>100</v>
      </c>
      <c r="B39" s="5" t="s">
        <v>101</v>
      </c>
      <c r="C39" s="6" t="s">
        <v>27</v>
      </c>
      <c r="D39" s="6">
        <v>0.0</v>
      </c>
      <c r="E39" s="7">
        <v>0.0324287128</v>
      </c>
      <c r="F39" s="7">
        <v>0.0348096275</v>
      </c>
      <c r="G39" s="7">
        <v>0.032075386</v>
      </c>
      <c r="H39" s="7">
        <v>0.028527457699999998</v>
      </c>
      <c r="I39" s="8">
        <v>25.93511963</v>
      </c>
      <c r="J39" s="8">
        <v>28.28001595</v>
      </c>
      <c r="K39" s="8">
        <v>26.06936646</v>
      </c>
      <c r="L39" s="8">
        <v>27.0685215</v>
      </c>
      <c r="M39" s="8">
        <v>95912.6077223032</v>
      </c>
      <c r="N39" s="8">
        <v>107657.73439244584</v>
      </c>
      <c r="O39" s="8">
        <v>111261.8829584261</v>
      </c>
      <c r="P39" s="8">
        <v>126772.70304770143</v>
      </c>
      <c r="Q39" s="9">
        <f t="shared" ref="Q39:T39" si="43">M39*E39</f>
        <v>3110.32241</v>
      </c>
      <c r="R39" s="9">
        <f t="shared" si="43"/>
        <v>3747.525632</v>
      </c>
      <c r="S39" s="9">
        <f t="shared" si="43"/>
        <v>3568.767843</v>
      </c>
      <c r="T39" s="9">
        <f t="shared" si="43"/>
        <v>3616.502924</v>
      </c>
      <c r="U39" s="10">
        <f t="shared" si="3"/>
        <v>0.1700330524</v>
      </c>
      <c r="V39" s="10">
        <f t="shared" si="4"/>
        <v>0.1394082113</v>
      </c>
      <c r="W39" s="10">
        <f t="shared" si="5"/>
        <v>0.01319923742</v>
      </c>
      <c r="X39" s="10">
        <f t="shared" si="6"/>
        <v>0.1284604248</v>
      </c>
      <c r="Y39" s="10">
        <f t="shared" si="7"/>
        <v>0.1399640826</v>
      </c>
    </row>
    <row r="40">
      <c r="A40" s="5" t="s">
        <v>102</v>
      </c>
      <c r="B40" s="5" t="s">
        <v>103</v>
      </c>
      <c r="C40" s="6" t="s">
        <v>27</v>
      </c>
      <c r="D40" s="6">
        <v>0.0</v>
      </c>
      <c r="E40" s="7">
        <v>0.0917142677</v>
      </c>
      <c r="F40" s="7">
        <v>0.0963249588</v>
      </c>
      <c r="G40" s="7">
        <v>0.0983458328</v>
      </c>
      <c r="H40" s="7">
        <v>0.09658922199999999</v>
      </c>
      <c r="I40" s="8">
        <v>4459.9296875</v>
      </c>
      <c r="J40" s="8">
        <v>4736.21435547</v>
      </c>
      <c r="K40" s="8">
        <v>5261.90966797</v>
      </c>
      <c r="L40" s="8">
        <v>4902.0390625</v>
      </c>
      <c r="M40" s="8">
        <v>267014.82112941134</v>
      </c>
      <c r="N40" s="8">
        <v>270000.31160622643</v>
      </c>
      <c r="O40" s="8">
        <v>294223.21049611934</v>
      </c>
      <c r="P40" s="8">
        <v>280241.5157743201</v>
      </c>
      <c r="Q40" s="9">
        <f t="shared" ref="Q40:T40" si="44">M40*E40</f>
        <v>24489.06878</v>
      </c>
      <c r="R40" s="9">
        <f t="shared" si="44"/>
        <v>26007.76889</v>
      </c>
      <c r="S40" s="9">
        <f t="shared" si="44"/>
        <v>28935.62667</v>
      </c>
      <c r="T40" s="9">
        <f t="shared" si="44"/>
        <v>27068.30998</v>
      </c>
      <c r="U40" s="10">
        <f t="shared" si="3"/>
        <v>0.0583940942</v>
      </c>
      <c r="V40" s="10">
        <f t="shared" si="4"/>
        <v>-0.04752070613</v>
      </c>
      <c r="W40" s="10">
        <f t="shared" si="5"/>
        <v>-0.06898534434</v>
      </c>
      <c r="X40" s="10">
        <f t="shared" si="6"/>
        <v>0.1536706957</v>
      </c>
      <c r="Y40" s="10">
        <f t="shared" si="7"/>
        <v>0.09528637723</v>
      </c>
    </row>
    <row r="41">
      <c r="A41" s="5" t="s">
        <v>104</v>
      </c>
      <c r="B41" s="5" t="s">
        <v>105</v>
      </c>
      <c r="C41" s="6" t="s">
        <v>27</v>
      </c>
      <c r="D41" s="6">
        <v>0.0</v>
      </c>
      <c r="E41" s="7">
        <v>0.0428229284</v>
      </c>
      <c r="F41" s="7">
        <v>0.052898740799999996</v>
      </c>
      <c r="G41" s="7">
        <v>0.0706084681</v>
      </c>
      <c r="H41" s="7">
        <v>0.0400910091</v>
      </c>
      <c r="I41" s="8">
        <v>254.83047485</v>
      </c>
      <c r="J41" s="8">
        <v>256.25967407</v>
      </c>
      <c r="K41" s="8">
        <v>331.58413696</v>
      </c>
      <c r="L41" s="8">
        <v>217.15068054</v>
      </c>
      <c r="M41" s="8">
        <v>5444.40721431758</v>
      </c>
      <c r="N41" s="8">
        <v>4432.46623709588</v>
      </c>
      <c r="O41" s="8">
        <v>4305.031630818084</v>
      </c>
      <c r="P41" s="8">
        <v>4969.503560773495</v>
      </c>
      <c r="Q41" s="9">
        <f t="shared" ref="Q41:T41" si="45">M41*E41</f>
        <v>233.1454603</v>
      </c>
      <c r="R41" s="9">
        <f t="shared" si="45"/>
        <v>234.4718826</v>
      </c>
      <c r="S41" s="9">
        <f t="shared" si="45"/>
        <v>303.9716886</v>
      </c>
      <c r="T41" s="9">
        <f t="shared" si="45"/>
        <v>199.2324125</v>
      </c>
      <c r="U41" s="10">
        <f t="shared" si="3"/>
        <v>0.005657063214</v>
      </c>
      <c r="V41" s="10">
        <f t="shared" si="4"/>
        <v>0.1543477463</v>
      </c>
      <c r="W41" s="10">
        <f t="shared" si="5"/>
        <v>-0.5257140382</v>
      </c>
      <c r="X41" s="10">
        <f t="shared" si="6"/>
        <v>0.2330027135</v>
      </c>
      <c r="Y41" s="10">
        <f t="shared" si="7"/>
        <v>-0.1702185273</v>
      </c>
    </row>
    <row r="42">
      <c r="A42" s="5" t="s">
        <v>106</v>
      </c>
      <c r="B42" s="5" t="s">
        <v>107</v>
      </c>
      <c r="C42" s="6" t="s">
        <v>27</v>
      </c>
      <c r="D42" s="6">
        <v>0.0</v>
      </c>
      <c r="E42" s="7">
        <v>0.027768569</v>
      </c>
      <c r="F42" s="7">
        <v>0.0341717625</v>
      </c>
      <c r="G42" s="7">
        <v>0.0269024062</v>
      </c>
      <c r="H42" s="7">
        <v>0.028559153099999998</v>
      </c>
      <c r="I42" s="8">
        <v>205.99945068</v>
      </c>
      <c r="J42" s="8">
        <v>225.32466125</v>
      </c>
      <c r="K42" s="8">
        <v>228.84915161</v>
      </c>
      <c r="L42" s="8">
        <v>247.09622192</v>
      </c>
      <c r="M42" s="8">
        <v>16874.40546539104</v>
      </c>
      <c r="N42" s="8">
        <v>15342.236163986421</v>
      </c>
      <c r="O42" s="8">
        <v>19444.93509723948</v>
      </c>
      <c r="P42" s="8">
        <v>20440.65569518044</v>
      </c>
      <c r="Q42" s="9">
        <f t="shared" ref="Q42:T42" si="46">M42*E42</f>
        <v>468.5780925</v>
      </c>
      <c r="R42" s="9">
        <f t="shared" si="46"/>
        <v>524.2712504</v>
      </c>
      <c r="S42" s="9">
        <f t="shared" si="46"/>
        <v>523.1155425</v>
      </c>
      <c r="T42" s="9">
        <f t="shared" si="46"/>
        <v>583.7678155</v>
      </c>
      <c r="U42" s="10">
        <f t="shared" si="3"/>
        <v>0.1062296624</v>
      </c>
      <c r="V42" s="10">
        <f t="shared" si="4"/>
        <v>0.05120719575</v>
      </c>
      <c r="W42" s="10">
        <f t="shared" si="5"/>
        <v>0.1038979391</v>
      </c>
      <c r="X42" s="10">
        <f t="shared" si="6"/>
        <v>0.1042550748</v>
      </c>
      <c r="Y42" s="10">
        <f t="shared" si="7"/>
        <v>0.1973211265</v>
      </c>
    </row>
    <row r="43">
      <c r="A43" s="5" t="s">
        <v>108</v>
      </c>
      <c r="B43" s="5" t="s">
        <v>109</v>
      </c>
      <c r="C43" s="6" t="s">
        <v>27</v>
      </c>
      <c r="D43" s="6">
        <v>0.0</v>
      </c>
      <c r="E43" s="7">
        <v>0.0659411573</v>
      </c>
      <c r="F43" s="7">
        <v>0.0834160137</v>
      </c>
      <c r="G43" s="7">
        <v>0.083153286</v>
      </c>
      <c r="H43" s="7">
        <v>0.0725569582</v>
      </c>
      <c r="I43" s="8">
        <v>306.46075439</v>
      </c>
      <c r="J43" s="8">
        <v>351.94335938</v>
      </c>
      <c r="K43" s="8">
        <v>413.7199707</v>
      </c>
      <c r="L43" s="8">
        <v>477.70956421</v>
      </c>
      <c r="M43" s="8">
        <v>17638.3371169126</v>
      </c>
      <c r="N43" s="8">
        <v>16010.869215679968</v>
      </c>
      <c r="O43" s="8">
        <v>18853.115588810582</v>
      </c>
      <c r="P43" s="8">
        <v>24984.568959604967</v>
      </c>
      <c r="Q43" s="9">
        <f t="shared" ref="Q43:T43" si="47">M43*E43</f>
        <v>1163.092362</v>
      </c>
      <c r="R43" s="9">
        <f t="shared" si="47"/>
        <v>1335.562886</v>
      </c>
      <c r="S43" s="9">
        <f t="shared" si="47"/>
        <v>1567.698513</v>
      </c>
      <c r="T43" s="9">
        <f t="shared" si="47"/>
        <v>1812.804326</v>
      </c>
      <c r="U43" s="10">
        <f t="shared" si="3"/>
        <v>0.1291369544</v>
      </c>
      <c r="V43" s="10">
        <f t="shared" si="4"/>
        <v>0.3252222871</v>
      </c>
      <c r="W43" s="10">
        <f t="shared" si="5"/>
        <v>0.1352080915</v>
      </c>
      <c r="X43" s="10">
        <f t="shared" si="6"/>
        <v>0.2580892608</v>
      </c>
      <c r="Y43" s="10">
        <f t="shared" si="7"/>
        <v>0.3584015959</v>
      </c>
    </row>
    <row r="44">
      <c r="A44" s="5" t="s">
        <v>110</v>
      </c>
      <c r="B44" s="5" t="s">
        <v>111</v>
      </c>
      <c r="C44" s="6" t="s">
        <v>27</v>
      </c>
      <c r="D44" s="6">
        <v>0.0</v>
      </c>
      <c r="E44" s="7">
        <v>0.032545046800000005</v>
      </c>
      <c r="F44" s="7">
        <v>0.044331708</v>
      </c>
      <c r="G44" s="7">
        <v>0.0386030865</v>
      </c>
      <c r="H44" s="7">
        <v>0.036993648999999997</v>
      </c>
      <c r="I44" s="8">
        <v>71.14958191</v>
      </c>
      <c r="J44" s="8">
        <v>97.37677765</v>
      </c>
      <c r="K44" s="8">
        <v>94.40388489</v>
      </c>
      <c r="L44" s="8">
        <v>82.32108307</v>
      </c>
      <c r="M44" s="8">
        <v>68337.96924770674</v>
      </c>
      <c r="N44" s="8">
        <v>70043.09967568</v>
      </c>
      <c r="O44" s="8">
        <v>79524.42186127426</v>
      </c>
      <c r="P44" s="8">
        <v>74263.36404187419</v>
      </c>
      <c r="Q44" s="9">
        <f t="shared" ref="Q44:T44" si="48">M44*E44</f>
        <v>2224.062407</v>
      </c>
      <c r="R44" s="9">
        <f t="shared" si="48"/>
        <v>3105.130242</v>
      </c>
      <c r="S44" s="9">
        <f t="shared" si="48"/>
        <v>3069.888136</v>
      </c>
      <c r="T44" s="9">
        <f t="shared" si="48"/>
        <v>2747.272823</v>
      </c>
      <c r="U44" s="10">
        <f t="shared" si="3"/>
        <v>0.2837458548</v>
      </c>
      <c r="V44" s="10">
        <f t="shared" si="4"/>
        <v>-0.06615650509</v>
      </c>
      <c r="W44" s="10">
        <f t="shared" si="5"/>
        <v>-0.1174311158</v>
      </c>
      <c r="X44" s="10">
        <f t="shared" si="6"/>
        <v>0.2755233061</v>
      </c>
      <c r="Y44" s="10">
        <f t="shared" si="7"/>
        <v>0.1904471996</v>
      </c>
    </row>
    <row r="45">
      <c r="A45" s="5" t="s">
        <v>112</v>
      </c>
      <c r="B45" s="5" t="s">
        <v>113</v>
      </c>
      <c r="C45" s="6" t="s">
        <v>27</v>
      </c>
      <c r="D45" s="6">
        <v>0.0</v>
      </c>
      <c r="E45" s="7">
        <v>0.0408876228</v>
      </c>
      <c r="F45" s="7">
        <v>0.0390094519</v>
      </c>
      <c r="G45" s="7">
        <v>0.037175858</v>
      </c>
      <c r="H45" s="7">
        <v>0.0395847702</v>
      </c>
      <c r="I45" s="8">
        <v>42.16910172</v>
      </c>
      <c r="J45" s="8">
        <v>41.1027565</v>
      </c>
      <c r="K45" s="8">
        <v>44.10476303</v>
      </c>
      <c r="L45" s="8">
        <v>55.03785324</v>
      </c>
      <c r="M45" s="8">
        <v>13442.86149644542</v>
      </c>
      <c r="N45" s="8">
        <v>14088.693742946381</v>
      </c>
      <c r="O45" s="8">
        <v>17069.115737825916</v>
      </c>
      <c r="P45" s="8">
        <v>19910.45254192191</v>
      </c>
      <c r="Q45" s="9">
        <f t="shared" ref="Q45:T45" si="49">M45*E45</f>
        <v>549.6466502</v>
      </c>
      <c r="R45" s="9">
        <f t="shared" si="49"/>
        <v>549.5922209</v>
      </c>
      <c r="S45" s="9">
        <f t="shared" si="49"/>
        <v>634.5590229</v>
      </c>
      <c r="T45" s="9">
        <f t="shared" si="49"/>
        <v>788.1506884</v>
      </c>
      <c r="U45" s="10">
        <f t="shared" si="3"/>
        <v>-0.00009903582681</v>
      </c>
      <c r="V45" s="10">
        <f t="shared" si="4"/>
        <v>0.1664606912</v>
      </c>
      <c r="W45" s="10">
        <f t="shared" si="5"/>
        <v>0.1948760153</v>
      </c>
      <c r="X45" s="10">
        <f t="shared" si="6"/>
        <v>0.1338131987</v>
      </c>
      <c r="Y45" s="10">
        <f t="shared" si="7"/>
        <v>0.302612231</v>
      </c>
    </row>
    <row r="46">
      <c r="A46" s="5" t="s">
        <v>114</v>
      </c>
      <c r="B46" s="5" t="s">
        <v>115</v>
      </c>
      <c r="C46" s="6" t="s">
        <v>27</v>
      </c>
      <c r="D46" s="6">
        <v>0.0</v>
      </c>
      <c r="E46" s="7">
        <v>0.0314534926</v>
      </c>
      <c r="F46" s="7">
        <v>0.0372824264</v>
      </c>
      <c r="G46" s="7">
        <v>0.0319251013</v>
      </c>
      <c r="H46" s="7">
        <v>0.0341435836</v>
      </c>
      <c r="I46" s="8">
        <v>23.21861267</v>
      </c>
      <c r="J46" s="8">
        <v>26.85589027</v>
      </c>
      <c r="K46" s="8">
        <v>25.39263344</v>
      </c>
      <c r="L46" s="8">
        <v>28.89956109</v>
      </c>
      <c r="M46" s="8">
        <v>1813.6096924999351</v>
      </c>
      <c r="N46" s="8">
        <v>1812.1708911906917</v>
      </c>
      <c r="O46" s="8">
        <v>2014.1588421459633</v>
      </c>
      <c r="P46" s="8">
        <v>2204.73452788096</v>
      </c>
      <c r="Q46" s="9">
        <f t="shared" ref="Q46:T46" si="50">M46*E46</f>
        <v>57.04435904</v>
      </c>
      <c r="R46" s="9">
        <f t="shared" si="50"/>
        <v>67.56212788</v>
      </c>
      <c r="S46" s="9">
        <f t="shared" si="50"/>
        <v>64.30222507</v>
      </c>
      <c r="T46" s="9">
        <f t="shared" si="50"/>
        <v>75.27753767</v>
      </c>
      <c r="U46" s="10">
        <f t="shared" si="3"/>
        <v>0.1556755118</v>
      </c>
      <c r="V46" s="10">
        <f t="shared" si="4"/>
        <v>0.09461800219</v>
      </c>
      <c r="W46" s="10">
        <f t="shared" si="5"/>
        <v>0.1457979756</v>
      </c>
      <c r="X46" s="10">
        <f t="shared" si="6"/>
        <v>0.112871149</v>
      </c>
      <c r="Y46" s="10">
        <f t="shared" si="7"/>
        <v>0.2422127396</v>
      </c>
    </row>
    <row r="47">
      <c r="A47" s="5" t="s">
        <v>116</v>
      </c>
      <c r="B47" s="5" t="s">
        <v>117</v>
      </c>
      <c r="C47" s="6" t="s">
        <v>27</v>
      </c>
      <c r="D47" s="6">
        <v>0.0</v>
      </c>
      <c r="E47" s="7">
        <v>0.0717018223</v>
      </c>
      <c r="F47" s="7">
        <v>0.090293932</v>
      </c>
      <c r="G47" s="7">
        <v>0.08163326259999999</v>
      </c>
      <c r="H47" s="7">
        <v>0.0811358356</v>
      </c>
      <c r="I47" s="8">
        <v>54.16643524</v>
      </c>
      <c r="J47" s="8">
        <v>68.1931076</v>
      </c>
      <c r="K47" s="8">
        <v>68.37879181</v>
      </c>
      <c r="L47" s="8">
        <v>66.05480957</v>
      </c>
      <c r="M47" s="8">
        <v>1588.6388535932845</v>
      </c>
      <c r="N47" s="8">
        <v>1646.400349848673</v>
      </c>
      <c r="O47" s="8">
        <v>1853.7964558948881</v>
      </c>
      <c r="P47" s="8">
        <v>1796.6085308226736</v>
      </c>
      <c r="Q47" s="9">
        <f t="shared" ref="Q47:T47" si="51">M47*E47</f>
        <v>113.9083008</v>
      </c>
      <c r="R47" s="9">
        <f t="shared" si="51"/>
        <v>148.6599612</v>
      </c>
      <c r="S47" s="9">
        <f t="shared" si="51"/>
        <v>151.3314529</v>
      </c>
      <c r="T47" s="9">
        <f t="shared" si="51"/>
        <v>145.7693344</v>
      </c>
      <c r="U47" s="10">
        <f t="shared" si="3"/>
        <v>0.2337661073</v>
      </c>
      <c r="V47" s="10">
        <f t="shared" si="4"/>
        <v>-0.03084908534</v>
      </c>
      <c r="W47" s="10">
        <f t="shared" si="5"/>
        <v>-0.03815698631</v>
      </c>
      <c r="X47" s="10">
        <f t="shared" si="6"/>
        <v>0.2472926242</v>
      </c>
      <c r="Y47" s="10">
        <f t="shared" si="7"/>
        <v>0.2185715792</v>
      </c>
    </row>
    <row r="48">
      <c r="A48" s="5" t="s">
        <v>118</v>
      </c>
      <c r="B48" s="5" t="s">
        <v>119</v>
      </c>
      <c r="C48" s="6" t="s">
        <v>27</v>
      </c>
      <c r="D48" s="6">
        <v>0.0</v>
      </c>
      <c r="E48" s="7">
        <v>0.0316780853</v>
      </c>
      <c r="F48" s="7">
        <v>0.0399582434</v>
      </c>
      <c r="G48" s="7">
        <v>0.0339468098</v>
      </c>
      <c r="H48" s="7">
        <v>0.0291350007</v>
      </c>
      <c r="I48" s="8">
        <v>215.54243469</v>
      </c>
      <c r="J48" s="8">
        <v>230.32144165</v>
      </c>
      <c r="K48" s="8">
        <v>236.81486511</v>
      </c>
      <c r="L48" s="8">
        <v>190.09381104</v>
      </c>
      <c r="M48" s="8">
        <v>11364.133549747767</v>
      </c>
      <c r="N48" s="8">
        <v>9893.816007739799</v>
      </c>
      <c r="O48" s="8">
        <v>12215.878032716586</v>
      </c>
      <c r="P48" s="8">
        <v>13687.643435624903</v>
      </c>
      <c r="Q48" s="9">
        <f t="shared" ref="Q48:T48" si="52">M48*E48</f>
        <v>359.9939919</v>
      </c>
      <c r="R48" s="9">
        <f t="shared" si="52"/>
        <v>395.3395082</v>
      </c>
      <c r="S48" s="9">
        <f t="shared" si="52"/>
        <v>414.6900881</v>
      </c>
      <c r="T48" s="9">
        <f t="shared" si="52"/>
        <v>398.7895011</v>
      </c>
      <c r="U48" s="10">
        <f t="shared" si="3"/>
        <v>0.08940547431</v>
      </c>
      <c r="V48" s="10">
        <f t="shared" si="4"/>
        <v>0.1204797067</v>
      </c>
      <c r="W48" s="10">
        <f t="shared" si="5"/>
        <v>-0.03987213052</v>
      </c>
      <c r="X48" s="10">
        <f t="shared" si="6"/>
        <v>0.131896319</v>
      </c>
      <c r="Y48" s="10">
        <f t="shared" si="7"/>
        <v>0.09728317577</v>
      </c>
    </row>
    <row r="49">
      <c r="A49" s="5" t="s">
        <v>120</v>
      </c>
      <c r="B49" s="5" t="s">
        <v>121</v>
      </c>
      <c r="C49" s="6" t="s">
        <v>27</v>
      </c>
      <c r="D49" s="6">
        <v>0.0</v>
      </c>
      <c r="E49" s="7">
        <v>0.081982832</v>
      </c>
      <c r="F49" s="7">
        <v>0.095242157</v>
      </c>
      <c r="G49" s="7">
        <v>0.0918476486</v>
      </c>
      <c r="H49" s="7">
        <v>0.08499836919999999</v>
      </c>
      <c r="I49" s="8">
        <v>1569.02905273</v>
      </c>
      <c r="J49" s="8">
        <v>1674.78417969</v>
      </c>
      <c r="K49" s="8">
        <v>1846.37304688</v>
      </c>
      <c r="L49" s="8">
        <v>1768.11071777</v>
      </c>
      <c r="M49" s="8">
        <v>207305.64988701927</v>
      </c>
      <c r="N49" s="8">
        <v>191362.98555486122</v>
      </c>
      <c r="O49" s="8">
        <v>218303.80189532595</v>
      </c>
      <c r="P49" s="8">
        <v>218880.5664443491</v>
      </c>
      <c r="Q49" s="9">
        <f t="shared" ref="Q49:T49" si="53">M49*E49</f>
        <v>16995.50427</v>
      </c>
      <c r="R49" s="9">
        <f t="shared" si="53"/>
        <v>18225.82351</v>
      </c>
      <c r="S49" s="9">
        <f t="shared" si="53"/>
        <v>20050.69088</v>
      </c>
      <c r="T49" s="9">
        <f t="shared" si="53"/>
        <v>18604.4912</v>
      </c>
      <c r="U49" s="10">
        <f t="shared" si="3"/>
        <v>0.06750417867</v>
      </c>
      <c r="V49" s="10">
        <f t="shared" si="4"/>
        <v>0.002642027047</v>
      </c>
      <c r="W49" s="10">
        <f t="shared" si="5"/>
        <v>-0.07773390155</v>
      </c>
      <c r="X49" s="10">
        <f t="shared" si="6"/>
        <v>0.1523731344</v>
      </c>
      <c r="Y49" s="10">
        <f t="shared" si="7"/>
        <v>0.08648379109</v>
      </c>
    </row>
    <row r="50">
      <c r="A50" s="5" t="s">
        <v>122</v>
      </c>
      <c r="B50" s="5" t="s">
        <v>123</v>
      </c>
      <c r="C50" s="6" t="s">
        <v>27</v>
      </c>
      <c r="D50" s="6">
        <v>0.0</v>
      </c>
      <c r="E50" s="7">
        <v>0.049318962099999995</v>
      </c>
      <c r="F50" s="7">
        <v>0.053228159000000004</v>
      </c>
      <c r="G50" s="7">
        <v>0.0534433317</v>
      </c>
      <c r="H50" s="7">
        <v>0.0494846392</v>
      </c>
      <c r="I50" s="8">
        <v>515.94726563</v>
      </c>
      <c r="J50" s="8">
        <v>477.34429932</v>
      </c>
      <c r="K50" s="8">
        <v>514.32141113</v>
      </c>
      <c r="L50" s="8">
        <v>521.23730469</v>
      </c>
      <c r="M50" s="8">
        <v>1213.4851851851852</v>
      </c>
      <c r="N50" s="8">
        <v>1043.411111111111</v>
      </c>
      <c r="O50" s="8">
        <v>1122.8</v>
      </c>
      <c r="P50" s="8">
        <v>1224.5777777777778</v>
      </c>
      <c r="Q50" s="9">
        <f t="shared" ref="Q50:T50" si="54">M50*E50</f>
        <v>59.84782986</v>
      </c>
      <c r="R50" s="9">
        <f t="shared" si="54"/>
        <v>55.53885252</v>
      </c>
      <c r="S50" s="9">
        <f t="shared" si="54"/>
        <v>60.00617283</v>
      </c>
      <c r="T50" s="9">
        <f t="shared" si="54"/>
        <v>60.59778951</v>
      </c>
      <c r="U50" s="10">
        <f t="shared" si="3"/>
        <v>-0.07758491824</v>
      </c>
      <c r="V50" s="10">
        <f t="shared" si="4"/>
        <v>0.09064639987</v>
      </c>
      <c r="W50" s="10">
        <f t="shared" si="5"/>
        <v>0.009763007491</v>
      </c>
      <c r="X50" s="10">
        <f t="shared" si="6"/>
        <v>0.002638778116</v>
      </c>
      <c r="Y50" s="10">
        <f t="shared" si="7"/>
        <v>0.0123760232</v>
      </c>
    </row>
    <row r="51">
      <c r="A51" s="5" t="s">
        <v>124</v>
      </c>
      <c r="B51" s="5" t="s">
        <v>125</v>
      </c>
      <c r="C51" s="6" t="s">
        <v>27</v>
      </c>
      <c r="D51" s="6">
        <v>0.0</v>
      </c>
      <c r="E51" s="7">
        <v>0.0617443275</v>
      </c>
      <c r="F51" s="7">
        <v>0.0645951891</v>
      </c>
      <c r="G51" s="7">
        <v>0.0697680426</v>
      </c>
      <c r="H51" s="7">
        <v>0.07440988059999999</v>
      </c>
      <c r="I51" s="8">
        <v>278.59024048</v>
      </c>
      <c r="J51" s="8">
        <v>289.21640015</v>
      </c>
      <c r="K51" s="8">
        <v>341.14865112</v>
      </c>
      <c r="L51" s="8">
        <v>396.07998657</v>
      </c>
      <c r="M51" s="8">
        <v>77172.3172586478</v>
      </c>
      <c r="N51" s="8">
        <v>77719.46422073002</v>
      </c>
      <c r="O51" s="8">
        <v>86478.83563638132</v>
      </c>
      <c r="P51" s="8">
        <v>95630.52481310605</v>
      </c>
      <c r="Q51" s="9">
        <f t="shared" ref="Q51:T51" si="55">M51*E51</f>
        <v>4764.952831</v>
      </c>
      <c r="R51" s="9">
        <f t="shared" si="55"/>
        <v>5020.303488</v>
      </c>
      <c r="S51" s="9">
        <f t="shared" si="55"/>
        <v>6033.459089</v>
      </c>
      <c r="T51" s="9">
        <f t="shared" si="55"/>
        <v>7115.855933</v>
      </c>
      <c r="U51" s="10">
        <f t="shared" si="3"/>
        <v>0.05086358981</v>
      </c>
      <c r="V51" s="10">
        <f t="shared" si="4"/>
        <v>0.1058257678</v>
      </c>
      <c r="W51" s="10">
        <f t="shared" si="5"/>
        <v>0.1521105619</v>
      </c>
      <c r="X51" s="10">
        <f t="shared" si="6"/>
        <v>0.2102452738</v>
      </c>
      <c r="Y51" s="10">
        <f t="shared" si="7"/>
        <v>0.3303753089</v>
      </c>
    </row>
    <row r="52">
      <c r="A52" s="5" t="s">
        <v>126</v>
      </c>
      <c r="B52" s="5" t="s">
        <v>127</v>
      </c>
      <c r="C52" s="6" t="s">
        <v>27</v>
      </c>
      <c r="D52" s="6">
        <v>0.0</v>
      </c>
      <c r="E52" s="7">
        <v>0.0490331507</v>
      </c>
      <c r="F52" s="7">
        <v>0.054180727</v>
      </c>
      <c r="G52" s="7">
        <v>0.0492369986</v>
      </c>
      <c r="H52" s="7">
        <v>0.0300636959</v>
      </c>
      <c r="I52" s="8">
        <v>314.0977478</v>
      </c>
      <c r="J52" s="8">
        <v>367.11260986</v>
      </c>
      <c r="K52" s="8">
        <v>462.59054565</v>
      </c>
      <c r="L52" s="8">
        <v>531.62786865</v>
      </c>
      <c r="M52" s="8">
        <v>5173.7601918465225</v>
      </c>
      <c r="N52" s="8">
        <v>5471.25659472422</v>
      </c>
      <c r="O52" s="8">
        <v>8041.363893045564</v>
      </c>
      <c r="P52" s="8">
        <v>14718.387016786572</v>
      </c>
      <c r="Q52" s="9">
        <f t="shared" ref="Q52:T52" si="56">M52*E52</f>
        <v>253.6857632</v>
      </c>
      <c r="R52" s="9">
        <f t="shared" si="56"/>
        <v>296.4366599</v>
      </c>
      <c r="S52" s="9">
        <f t="shared" si="56"/>
        <v>395.9326227</v>
      </c>
      <c r="T52" s="9">
        <f t="shared" si="56"/>
        <v>442.4891114</v>
      </c>
      <c r="U52" s="10">
        <f t="shared" si="3"/>
        <v>0.1442159575</v>
      </c>
      <c r="V52" s="10">
        <f t="shared" si="4"/>
        <v>0.8303346562</v>
      </c>
      <c r="W52" s="10">
        <f t="shared" si="5"/>
        <v>0.1052149928</v>
      </c>
      <c r="X52" s="10">
        <f t="shared" si="6"/>
        <v>0.3592703693</v>
      </c>
      <c r="Y52" s="10">
        <f t="shared" si="7"/>
        <v>0.4266847327</v>
      </c>
    </row>
    <row r="53">
      <c r="A53" s="5" t="s">
        <v>128</v>
      </c>
      <c r="B53" s="5" t="s">
        <v>129</v>
      </c>
      <c r="C53" s="6" t="s">
        <v>27</v>
      </c>
      <c r="D53" s="6">
        <v>0.0</v>
      </c>
      <c r="E53" s="7">
        <v>0.067431674</v>
      </c>
      <c r="F53" s="7">
        <v>0.0764949179</v>
      </c>
      <c r="G53" s="7">
        <v>0.0801351929</v>
      </c>
      <c r="H53" s="7">
        <v>0.07215453150000001</v>
      </c>
      <c r="I53" s="8">
        <v>1040.08569336</v>
      </c>
      <c r="J53" s="8">
        <v>1094.53283691</v>
      </c>
      <c r="K53" s="8">
        <v>1384.11914063</v>
      </c>
      <c r="L53" s="8">
        <v>1344.19006348</v>
      </c>
      <c r="M53" s="8">
        <v>61467.582193682436</v>
      </c>
      <c r="N53" s="8">
        <v>57963.37088507977</v>
      </c>
      <c r="O53" s="8">
        <v>69006.8022986956</v>
      </c>
      <c r="P53" s="8">
        <v>71198.63510195143</v>
      </c>
      <c r="Q53" s="9">
        <f t="shared" ref="Q53:T53" si="57">M53*E53</f>
        <v>4144.861964</v>
      </c>
      <c r="R53" s="9">
        <f t="shared" si="57"/>
        <v>4433.903297</v>
      </c>
      <c r="S53" s="9">
        <f t="shared" si="57"/>
        <v>5529.873414</v>
      </c>
      <c r="T53" s="9">
        <f t="shared" si="57"/>
        <v>5137.304159</v>
      </c>
      <c r="U53" s="10">
        <f t="shared" si="3"/>
        <v>0.06518891226</v>
      </c>
      <c r="V53" s="10">
        <f t="shared" si="4"/>
        <v>0.03176256152</v>
      </c>
      <c r="W53" s="10">
        <f t="shared" si="5"/>
        <v>-0.07641541988</v>
      </c>
      <c r="X53" s="10">
        <f t="shared" si="6"/>
        <v>0.2504598833</v>
      </c>
      <c r="Y53" s="10">
        <f t="shared" si="7"/>
        <v>0.1931834605</v>
      </c>
    </row>
    <row r="54">
      <c r="A54" s="5" t="s">
        <v>130</v>
      </c>
      <c r="B54" s="5" t="s">
        <v>131</v>
      </c>
      <c r="C54" s="6" t="s">
        <v>27</v>
      </c>
      <c r="D54" s="6">
        <v>0.0</v>
      </c>
      <c r="E54" s="7">
        <v>0.0391107917</v>
      </c>
      <c r="F54" s="7">
        <v>0.0322171092</v>
      </c>
      <c r="G54" s="7">
        <v>0.034421615600000004</v>
      </c>
      <c r="H54" s="7">
        <v>0.0320848918</v>
      </c>
      <c r="I54" s="8">
        <v>49.32995987</v>
      </c>
      <c r="J54" s="8">
        <v>44.4271965</v>
      </c>
      <c r="K54" s="8">
        <v>57.62987518</v>
      </c>
      <c r="L54" s="8">
        <v>52.29947662</v>
      </c>
      <c r="M54" s="8">
        <v>15016.090929512515</v>
      </c>
      <c r="N54" s="8">
        <v>14508.222518301787</v>
      </c>
      <c r="O54" s="8">
        <v>20877.41495263745</v>
      </c>
      <c r="P54" s="8">
        <v>20253.551920551618</v>
      </c>
      <c r="Q54" s="9">
        <f t="shared" ref="Q54:T54" si="58">M54*E54</f>
        <v>587.2912045</v>
      </c>
      <c r="R54" s="9">
        <f t="shared" si="58"/>
        <v>467.4129892</v>
      </c>
      <c r="S54" s="9">
        <f t="shared" si="58"/>
        <v>718.6343522</v>
      </c>
      <c r="T54" s="9">
        <f t="shared" si="58"/>
        <v>649.8330219</v>
      </c>
      <c r="U54" s="10">
        <f t="shared" si="3"/>
        <v>-0.2564717244</v>
      </c>
      <c r="V54" s="10">
        <f t="shared" si="4"/>
        <v>-0.02988219727</v>
      </c>
      <c r="W54" s="10">
        <f t="shared" si="5"/>
        <v>-0.1058753987</v>
      </c>
      <c r="X54" s="10">
        <f t="shared" si="6"/>
        <v>0.1827677</v>
      </c>
      <c r="Y54" s="10">
        <f t="shared" si="7"/>
        <v>0.09624290446</v>
      </c>
    </row>
    <row r="55">
      <c r="A55" s="5" t="s">
        <v>132</v>
      </c>
      <c r="B55" s="5" t="s">
        <v>133</v>
      </c>
      <c r="C55" s="6" t="s">
        <v>27</v>
      </c>
      <c r="D55" s="6">
        <v>0.0</v>
      </c>
      <c r="E55" s="7">
        <v>0.0628167295</v>
      </c>
      <c r="F55" s="7">
        <v>0.0728760386</v>
      </c>
      <c r="G55" s="7">
        <v>0.0738329268</v>
      </c>
      <c r="H55" s="7">
        <v>0.06689817910000001</v>
      </c>
      <c r="I55" s="8">
        <v>1054.28076172</v>
      </c>
      <c r="J55" s="8">
        <v>1172.83972168</v>
      </c>
      <c r="K55" s="8">
        <v>1381.62109375</v>
      </c>
      <c r="L55" s="8">
        <v>1224.43383789</v>
      </c>
      <c r="M55" s="8">
        <v>164020.46033165898</v>
      </c>
      <c r="N55" s="8">
        <v>157288.95550817632</v>
      </c>
      <c r="O55" s="8">
        <v>182109.99947769073</v>
      </c>
      <c r="P55" s="8">
        <v>177006.12862462693</v>
      </c>
      <c r="Q55" s="9">
        <f t="shared" ref="Q55:T55" si="59">M55*E55</f>
        <v>10303.22889</v>
      </c>
      <c r="R55" s="9">
        <f t="shared" si="59"/>
        <v>11462.59599</v>
      </c>
      <c r="S55" s="9">
        <f t="shared" si="59"/>
        <v>13445.71426</v>
      </c>
      <c r="T55" s="9">
        <f t="shared" si="59"/>
        <v>11841.38769</v>
      </c>
      <c r="U55" s="10">
        <f t="shared" si="3"/>
        <v>0.1011435023</v>
      </c>
      <c r="V55" s="10">
        <f t="shared" si="4"/>
        <v>-0.02802630755</v>
      </c>
      <c r="W55" s="10">
        <f t="shared" si="5"/>
        <v>-0.1354846753</v>
      </c>
      <c r="X55" s="10">
        <f t="shared" si="6"/>
        <v>0.233716507</v>
      </c>
      <c r="Y55" s="10">
        <f t="shared" si="7"/>
        <v>0.1298968368</v>
      </c>
    </row>
    <row r="56">
      <c r="A56" s="5" t="s">
        <v>134</v>
      </c>
      <c r="B56" s="5" t="s">
        <v>135</v>
      </c>
      <c r="C56" s="6" t="s">
        <v>27</v>
      </c>
      <c r="D56" s="6">
        <v>0.0</v>
      </c>
      <c r="E56" s="7">
        <v>0.0287862897</v>
      </c>
      <c r="F56" s="7">
        <v>0.034206728900000004</v>
      </c>
      <c r="G56" s="7">
        <v>0.0370634937</v>
      </c>
      <c r="H56" s="7">
        <v>0.026939485099999997</v>
      </c>
      <c r="I56" s="8">
        <v>118.22380829</v>
      </c>
      <c r="J56" s="8">
        <v>131.8225708</v>
      </c>
      <c r="K56" s="8">
        <v>158.89761353</v>
      </c>
      <c r="L56" s="8">
        <v>127.44384766</v>
      </c>
      <c r="M56" s="8">
        <v>1119099.8713857948</v>
      </c>
      <c r="N56" s="8">
        <v>1059054.8427115548</v>
      </c>
      <c r="O56" s="8">
        <v>1186509.6910709748</v>
      </c>
      <c r="P56" s="8">
        <v>1319076.2672915084</v>
      </c>
      <c r="Q56" s="9">
        <f t="shared" ref="Q56:T56" si="60">M56*E56</f>
        <v>32214.7331</v>
      </c>
      <c r="R56" s="9">
        <f t="shared" si="60"/>
        <v>36226.80189</v>
      </c>
      <c r="S56" s="9">
        <f t="shared" si="60"/>
        <v>43976.19446</v>
      </c>
      <c r="T56" s="9">
        <f t="shared" si="60"/>
        <v>35535.23545</v>
      </c>
      <c r="U56" s="10">
        <f t="shared" si="3"/>
        <v>0.1107486332</v>
      </c>
      <c r="V56" s="10">
        <f t="shared" si="4"/>
        <v>0.1117281866</v>
      </c>
      <c r="W56" s="10">
        <f t="shared" si="5"/>
        <v>-0.2375377257</v>
      </c>
      <c r="X56" s="10">
        <f t="shared" si="6"/>
        <v>0.2674506401</v>
      </c>
      <c r="Y56" s="10">
        <f t="shared" si="7"/>
        <v>0.09344253121</v>
      </c>
    </row>
    <row r="57">
      <c r="A57" s="5" t="s">
        <v>136</v>
      </c>
      <c r="B57" s="5" t="s">
        <v>137</v>
      </c>
      <c r="C57" s="6" t="s">
        <v>27</v>
      </c>
      <c r="D57" s="6">
        <v>0.0</v>
      </c>
      <c r="E57" s="7">
        <v>0.0295299792</v>
      </c>
      <c r="F57" s="7">
        <v>0.0334146094</v>
      </c>
      <c r="G57" s="7">
        <v>0.0334680939</v>
      </c>
      <c r="H57" s="7">
        <v>0.033058846</v>
      </c>
      <c r="I57" s="8">
        <v>60.6913681</v>
      </c>
      <c r="J57" s="8">
        <v>63.83099747</v>
      </c>
      <c r="K57" s="8">
        <v>75.54971313</v>
      </c>
      <c r="L57" s="8">
        <v>79.51509857</v>
      </c>
      <c r="M57" s="8">
        <v>2835606.2565581948</v>
      </c>
      <c r="N57" s="8">
        <v>2674851.5785872685</v>
      </c>
      <c r="O57" s="8">
        <v>3167270.6232604687</v>
      </c>
      <c r="P57" s="8">
        <v>3353470.4968863335</v>
      </c>
      <c r="Q57" s="9">
        <f t="shared" ref="Q57:T57" si="61">M57*E57</f>
        <v>83735.39378</v>
      </c>
      <c r="R57" s="9">
        <f t="shared" si="61"/>
        <v>89379.1207</v>
      </c>
      <c r="S57" s="9">
        <f t="shared" si="61"/>
        <v>106002.5106</v>
      </c>
      <c r="T57" s="9">
        <f t="shared" si="61"/>
        <v>110861.8647</v>
      </c>
      <c r="U57" s="10">
        <f t="shared" si="3"/>
        <v>0.06314368369</v>
      </c>
      <c r="V57" s="10">
        <f t="shared" si="4"/>
        <v>0.05878874772</v>
      </c>
      <c r="W57" s="10">
        <f t="shared" si="5"/>
        <v>0.04383251272</v>
      </c>
      <c r="X57" s="10">
        <f t="shared" si="6"/>
        <v>0.2100621647</v>
      </c>
      <c r="Y57" s="10">
        <f t="shared" si="7"/>
        <v>0.244687125</v>
      </c>
    </row>
    <row r="58">
      <c r="A58" s="5" t="s">
        <v>138</v>
      </c>
      <c r="B58" s="5" t="s">
        <v>139</v>
      </c>
      <c r="C58" s="6" t="s">
        <v>27</v>
      </c>
      <c r="D58" s="6">
        <v>0.0</v>
      </c>
      <c r="E58" s="7">
        <v>0.0627398872</v>
      </c>
      <c r="F58" s="7">
        <v>0.0540149546</v>
      </c>
      <c r="G58" s="7">
        <v>0.057701377899999996</v>
      </c>
      <c r="H58" s="7">
        <v>0.0534889174</v>
      </c>
      <c r="I58" s="8">
        <v>225.23252869</v>
      </c>
      <c r="J58" s="8">
        <v>201.4589386</v>
      </c>
      <c r="K58" s="8">
        <v>233.74671936</v>
      </c>
      <c r="L58" s="8">
        <v>237.82546997</v>
      </c>
      <c r="M58" s="8">
        <v>333519.14633919083</v>
      </c>
      <c r="N58" s="8">
        <v>262186.1793559435</v>
      </c>
      <c r="O58" s="8">
        <v>383436.2024466949</v>
      </c>
      <c r="P58" s="8">
        <v>394362.62179303466</v>
      </c>
      <c r="Q58" s="9">
        <f t="shared" ref="Q58:T58" si="62">M58*E58</f>
        <v>20924.95362</v>
      </c>
      <c r="R58" s="9">
        <f t="shared" si="62"/>
        <v>14161.97457</v>
      </c>
      <c r="S58" s="9">
        <f t="shared" si="62"/>
        <v>22124.79722</v>
      </c>
      <c r="T58" s="9">
        <f t="shared" si="62"/>
        <v>21094.0297</v>
      </c>
      <c r="U58" s="10">
        <f t="shared" si="3"/>
        <v>-0.4775449221</v>
      </c>
      <c r="V58" s="10">
        <f t="shared" si="4"/>
        <v>0.02849605561</v>
      </c>
      <c r="W58" s="10">
        <f t="shared" si="5"/>
        <v>-0.04886536758</v>
      </c>
      <c r="X58" s="10">
        <f t="shared" si="6"/>
        <v>0.05423071614</v>
      </c>
      <c r="Y58" s="10">
        <f t="shared" si="7"/>
        <v>0.008015352437</v>
      </c>
    </row>
    <row r="59">
      <c r="A59" s="5" t="s">
        <v>140</v>
      </c>
      <c r="B59" s="5" t="s">
        <v>141</v>
      </c>
      <c r="C59" s="6" t="s">
        <v>27</v>
      </c>
      <c r="D59" s="6">
        <v>0.0</v>
      </c>
      <c r="E59" s="7">
        <v>0.042818274499999996</v>
      </c>
      <c r="F59" s="7">
        <v>0.057647328399999996</v>
      </c>
      <c r="G59" s="7">
        <v>0.05250957009999999</v>
      </c>
      <c r="H59" s="7">
        <v>0.0429332495</v>
      </c>
      <c r="I59" s="8">
        <v>241.73873901</v>
      </c>
      <c r="J59" s="8">
        <v>248.04725647</v>
      </c>
      <c r="K59" s="8">
        <v>251.59538269</v>
      </c>
      <c r="L59" s="8">
        <v>254.62432861</v>
      </c>
      <c r="M59" s="8">
        <v>233636.09780033844</v>
      </c>
      <c r="N59" s="8">
        <v>180898.7975168744</v>
      </c>
      <c r="O59" s="8">
        <v>209691.94571310346</v>
      </c>
      <c r="P59" s="8">
        <v>286640.3409655172</v>
      </c>
      <c r="Q59" s="9">
        <f t="shared" ref="Q59:T59" si="63">M59*E59</f>
        <v>10003.89457</v>
      </c>
      <c r="R59" s="9">
        <f t="shared" si="63"/>
        <v>10428.33239</v>
      </c>
      <c r="S59" s="9">
        <f t="shared" si="63"/>
        <v>11010.83392</v>
      </c>
      <c r="T59" s="9">
        <f t="shared" si="63"/>
        <v>12306.40128</v>
      </c>
      <c r="U59" s="10">
        <f t="shared" si="3"/>
        <v>0.04070044981</v>
      </c>
      <c r="V59" s="10">
        <f t="shared" si="4"/>
        <v>0.3669592315</v>
      </c>
      <c r="W59" s="10">
        <f t="shared" si="5"/>
        <v>0.1052758905</v>
      </c>
      <c r="X59" s="10">
        <f t="shared" si="6"/>
        <v>0.09144987211</v>
      </c>
      <c r="Y59" s="10">
        <f t="shared" si="7"/>
        <v>0.1870982959</v>
      </c>
    </row>
    <row r="60">
      <c r="A60" s="5" t="s">
        <v>142</v>
      </c>
      <c r="B60" s="5" t="s">
        <v>143</v>
      </c>
      <c r="C60" s="6" t="s">
        <v>27</v>
      </c>
      <c r="D60" s="6">
        <v>0.0</v>
      </c>
      <c r="E60" s="7">
        <v>0.0863996315</v>
      </c>
      <c r="F60" s="7">
        <v>0.0967780685</v>
      </c>
      <c r="G60" s="7">
        <v>0.0978697014</v>
      </c>
      <c r="H60" s="7">
        <v>0.0928593922</v>
      </c>
      <c r="I60" s="8">
        <v>5912.00976563</v>
      </c>
      <c r="J60" s="8">
        <v>5692.89111328</v>
      </c>
      <c r="K60" s="8">
        <v>6722.421875</v>
      </c>
      <c r="L60" s="8">
        <v>6851.62939453</v>
      </c>
      <c r="M60" s="8">
        <v>24681.343649295188</v>
      </c>
      <c r="N60" s="8">
        <v>21629.953194065944</v>
      </c>
      <c r="O60" s="8">
        <v>25825.287184381817</v>
      </c>
      <c r="P60" s="8">
        <v>28770.206626556374</v>
      </c>
      <c r="Q60" s="9">
        <f t="shared" ref="Q60:T60" si="64">M60*E60</f>
        <v>2132.458996</v>
      </c>
      <c r="R60" s="9">
        <f t="shared" si="64"/>
        <v>2093.305092</v>
      </c>
      <c r="S60" s="9">
        <f t="shared" si="64"/>
        <v>2527.513145</v>
      </c>
      <c r="T60" s="9">
        <f t="shared" si="64"/>
        <v>2671.583901</v>
      </c>
      <c r="U60" s="10">
        <f t="shared" si="3"/>
        <v>-0.01870434678</v>
      </c>
      <c r="V60" s="10">
        <f t="shared" si="4"/>
        <v>0.1140323986</v>
      </c>
      <c r="W60" s="10">
        <f t="shared" si="5"/>
        <v>0.05392709376</v>
      </c>
      <c r="X60" s="10">
        <f t="shared" si="6"/>
        <v>0.156301521</v>
      </c>
      <c r="Y60" s="10">
        <f t="shared" si="7"/>
        <v>0.201799728</v>
      </c>
    </row>
    <row r="61">
      <c r="A61" s="5" t="s">
        <v>144</v>
      </c>
      <c r="B61" s="5" t="s">
        <v>145</v>
      </c>
      <c r="C61" s="6" t="s">
        <v>27</v>
      </c>
      <c r="D61" s="6">
        <v>0.0</v>
      </c>
      <c r="E61" s="7">
        <v>0.060976100000000005</v>
      </c>
      <c r="F61" s="7">
        <v>0.0662580395</v>
      </c>
      <c r="G61" s="7">
        <v>0.0718521214</v>
      </c>
      <c r="H61" s="7">
        <v>0.0777706337</v>
      </c>
      <c r="I61" s="8">
        <v>341.90777588</v>
      </c>
      <c r="J61" s="8">
        <v>323.30215454</v>
      </c>
      <c r="K61" s="8">
        <v>371.14056396</v>
      </c>
      <c r="L61" s="8">
        <v>468.34671021</v>
      </c>
      <c r="M61" s="8">
        <v>15830.766570726608</v>
      </c>
      <c r="N61" s="8">
        <v>13812.42180340836</v>
      </c>
      <c r="O61" s="8">
        <v>14657.586127033124</v>
      </c>
      <c r="P61" s="8">
        <v>17097.760723920146</v>
      </c>
      <c r="Q61" s="9">
        <f t="shared" ref="Q61:T61" si="65">M61*E61</f>
        <v>965.2984055</v>
      </c>
      <c r="R61" s="9">
        <f t="shared" si="65"/>
        <v>915.1839894</v>
      </c>
      <c r="S61" s="9">
        <f t="shared" si="65"/>
        <v>1053.178658</v>
      </c>
      <c r="T61" s="9">
        <f t="shared" si="65"/>
        <v>1329.703686</v>
      </c>
      <c r="U61" s="10">
        <f t="shared" si="3"/>
        <v>-0.05475884263</v>
      </c>
      <c r="V61" s="10">
        <f t="shared" si="4"/>
        <v>0.1664786122</v>
      </c>
      <c r="W61" s="10">
        <f t="shared" si="5"/>
        <v>0.2079598871</v>
      </c>
      <c r="X61" s="10">
        <f t="shared" si="6"/>
        <v>0.08344287238</v>
      </c>
      <c r="Y61" s="10">
        <f t="shared" si="7"/>
        <v>0.2740499892</v>
      </c>
    </row>
    <row r="62">
      <c r="A62" s="5" t="s">
        <v>146</v>
      </c>
      <c r="B62" s="5" t="s">
        <v>147</v>
      </c>
      <c r="C62" s="6" t="s">
        <v>27</v>
      </c>
      <c r="D62" s="6">
        <v>0.0</v>
      </c>
      <c r="E62" s="7">
        <v>0.0707244635</v>
      </c>
      <c r="F62" s="7">
        <v>0.07115782259999999</v>
      </c>
      <c r="G62" s="7">
        <v>0.0720182657</v>
      </c>
      <c r="H62" s="7">
        <v>0.0682820034</v>
      </c>
      <c r="I62" s="8">
        <v>294.92785645</v>
      </c>
      <c r="J62" s="8">
        <v>286.19711304</v>
      </c>
      <c r="K62" s="8">
        <v>301.28631592</v>
      </c>
      <c r="L62" s="8">
        <v>295.13876343</v>
      </c>
      <c r="M62" s="8">
        <v>44503.006338028164</v>
      </c>
      <c r="N62" s="8">
        <v>43700.383098591556</v>
      </c>
      <c r="O62" s="8">
        <v>46296.10014084507</v>
      </c>
      <c r="P62" s="8">
        <v>48764.96338028169</v>
      </c>
      <c r="Q62" s="9">
        <f t="shared" ref="Q62:T62" si="66">M62*E62</f>
        <v>3147.451247</v>
      </c>
      <c r="R62" s="9">
        <f t="shared" si="66"/>
        <v>3109.624108</v>
      </c>
      <c r="S62" s="9">
        <f t="shared" si="66"/>
        <v>3334.164841</v>
      </c>
      <c r="T62" s="9">
        <f t="shared" si="66"/>
        <v>3329.769395</v>
      </c>
      <c r="U62" s="10">
        <f t="shared" si="3"/>
        <v>-0.01216453758</v>
      </c>
      <c r="V62" s="10">
        <f t="shared" si="4"/>
        <v>0.05332767192</v>
      </c>
      <c r="W62" s="10">
        <f t="shared" si="5"/>
        <v>-0.001320045013</v>
      </c>
      <c r="X62" s="10">
        <f t="shared" si="6"/>
        <v>0.05600010867</v>
      </c>
      <c r="Y62" s="10">
        <f t="shared" si="7"/>
        <v>0.05475398633</v>
      </c>
    </row>
    <row r="63">
      <c r="A63" s="5" t="s">
        <v>148</v>
      </c>
      <c r="B63" s="5" t="s">
        <v>149</v>
      </c>
      <c r="C63" s="6" t="s">
        <v>27</v>
      </c>
      <c r="D63" s="6">
        <v>0.0</v>
      </c>
      <c r="E63" s="7">
        <v>0.1096998405</v>
      </c>
      <c r="F63" s="7">
        <v>0.1120903683</v>
      </c>
      <c r="G63" s="7">
        <v>0.11189969059999999</v>
      </c>
      <c r="H63" s="7">
        <v>0.1142183685</v>
      </c>
      <c r="I63" s="8">
        <v>4431.29980469</v>
      </c>
      <c r="J63" s="8">
        <v>4486.63671875</v>
      </c>
      <c r="K63" s="8">
        <v>4482.61816406</v>
      </c>
      <c r="L63" s="8">
        <v>3889.35717773</v>
      </c>
      <c r="M63" s="8">
        <v>5117993.853016508</v>
      </c>
      <c r="N63" s="8">
        <v>5055587.093501588</v>
      </c>
      <c r="O63" s="8">
        <v>5034620.784584983</v>
      </c>
      <c r="P63" s="8">
        <v>4256410.76072375</v>
      </c>
      <c r="Q63" s="9">
        <f t="shared" ref="Q63:T63" si="67">M63*E63</f>
        <v>561443.1094</v>
      </c>
      <c r="R63" s="9">
        <f t="shared" si="67"/>
        <v>566682.6193</v>
      </c>
      <c r="S63" s="9">
        <f t="shared" si="67"/>
        <v>563372.5081</v>
      </c>
      <c r="T63" s="9">
        <f t="shared" si="67"/>
        <v>486160.2928</v>
      </c>
      <c r="U63" s="10">
        <f t="shared" si="3"/>
        <v>0.009245933701</v>
      </c>
      <c r="V63" s="10">
        <f t="shared" si="4"/>
        <v>-0.1545717259</v>
      </c>
      <c r="W63" s="10">
        <f t="shared" si="5"/>
        <v>-0.1588204888</v>
      </c>
      <c r="X63" s="10">
        <f t="shared" si="6"/>
        <v>0.003424729996</v>
      </c>
      <c r="Y63" s="10">
        <f t="shared" si="7"/>
        <v>-0.1548518415</v>
      </c>
    </row>
    <row r="64">
      <c r="A64" s="5" t="s">
        <v>150</v>
      </c>
      <c r="B64" s="5" t="s">
        <v>151</v>
      </c>
      <c r="C64" s="6" t="s">
        <v>27</v>
      </c>
      <c r="D64" s="6">
        <v>0.0</v>
      </c>
      <c r="E64" s="7">
        <v>0.043687467599999995</v>
      </c>
      <c r="F64" s="7">
        <v>0.0449248838</v>
      </c>
      <c r="G64" s="7">
        <v>0.0456525421</v>
      </c>
      <c r="H64" s="7">
        <v>0.0432603645</v>
      </c>
      <c r="I64" s="8">
        <v>85.64528656</v>
      </c>
      <c r="J64" s="8">
        <v>86.59217834</v>
      </c>
      <c r="K64" s="8">
        <v>94.1061554</v>
      </c>
      <c r="L64" s="8">
        <v>90.43982697</v>
      </c>
      <c r="M64" s="8">
        <v>100378.43620737134</v>
      </c>
      <c r="N64" s="8">
        <v>100657.505750545</v>
      </c>
      <c r="O64" s="8">
        <v>109703.65890499373</v>
      </c>
      <c r="P64" s="8">
        <v>114448.9781526374</v>
      </c>
      <c r="Q64" s="9">
        <f t="shared" ref="Q64:T64" si="68">M64*E64</f>
        <v>4385.27968</v>
      </c>
      <c r="R64" s="9">
        <f t="shared" si="68"/>
        <v>4522.026749</v>
      </c>
      <c r="S64" s="9">
        <f t="shared" si="68"/>
        <v>5008.250907</v>
      </c>
      <c r="T64" s="9">
        <f t="shared" si="68"/>
        <v>4951.104512</v>
      </c>
      <c r="U64" s="10">
        <f t="shared" si="3"/>
        <v>0.03024021694</v>
      </c>
      <c r="V64" s="10">
        <f t="shared" si="4"/>
        <v>0.04325579744</v>
      </c>
      <c r="W64" s="10">
        <f t="shared" si="5"/>
        <v>-0.01154215085</v>
      </c>
      <c r="X64" s="10">
        <f t="shared" si="6"/>
        <v>0.1243889811</v>
      </c>
      <c r="Y64" s="10">
        <f t="shared" si="7"/>
        <v>0.1142825466</v>
      </c>
    </row>
    <row r="65">
      <c r="A65" s="5" t="s">
        <v>152</v>
      </c>
      <c r="B65" s="5" t="s">
        <v>153</v>
      </c>
      <c r="C65" s="6" t="s">
        <v>27</v>
      </c>
      <c r="D65" s="6">
        <v>0.0</v>
      </c>
      <c r="E65" s="7">
        <v>0.050580105800000004</v>
      </c>
      <c r="F65" s="7">
        <v>0.0528458023</v>
      </c>
      <c r="G65" s="7">
        <v>0.0551976061</v>
      </c>
      <c r="H65" s="7">
        <v>0.0471089554</v>
      </c>
      <c r="I65" s="8">
        <v>112.5851059</v>
      </c>
      <c r="J65" s="8">
        <v>110.01118469</v>
      </c>
      <c r="K65" s="8">
        <v>119.6354599</v>
      </c>
      <c r="L65" s="8">
        <v>109.52975464</v>
      </c>
      <c r="M65" s="8">
        <v>36685.35640772062</v>
      </c>
      <c r="N65" s="8">
        <v>34818.073901485084</v>
      </c>
      <c r="O65" s="8">
        <v>36790.16368744206</v>
      </c>
      <c r="P65" s="8">
        <v>39994.532959607386</v>
      </c>
      <c r="Q65" s="9">
        <f t="shared" ref="Q65:T65" si="69">M65*E65</f>
        <v>1855.549208</v>
      </c>
      <c r="R65" s="9">
        <f t="shared" si="69"/>
        <v>1839.98905</v>
      </c>
      <c r="S65" s="9">
        <f t="shared" si="69"/>
        <v>2030.728964</v>
      </c>
      <c r="T65" s="9">
        <f t="shared" si="69"/>
        <v>1884.100669</v>
      </c>
      <c r="U65" s="10">
        <f t="shared" si="3"/>
        <v>-0.008456658234</v>
      </c>
      <c r="V65" s="10">
        <f t="shared" si="4"/>
        <v>0.08709853262</v>
      </c>
      <c r="W65" s="10">
        <f t="shared" si="5"/>
        <v>-0.07782402316</v>
      </c>
      <c r="X65" s="10">
        <f t="shared" si="6"/>
        <v>0.08626446872</v>
      </c>
      <c r="Y65" s="10">
        <f t="shared" si="7"/>
        <v>0.01515389357</v>
      </c>
    </row>
    <row r="66">
      <c r="A66" s="5" t="s">
        <v>154</v>
      </c>
      <c r="B66" s="5" t="s">
        <v>155</v>
      </c>
      <c r="C66" s="6" t="s">
        <v>27</v>
      </c>
      <c r="D66" s="6">
        <v>0.0</v>
      </c>
      <c r="E66" s="7">
        <v>0.0519051361</v>
      </c>
      <c r="F66" s="7">
        <v>0.0566188908</v>
      </c>
      <c r="G66" s="7">
        <v>0.0617941952</v>
      </c>
      <c r="H66" s="7">
        <v>0.0556801701</v>
      </c>
      <c r="I66" s="8">
        <v>1223.83544922</v>
      </c>
      <c r="J66" s="8">
        <v>1067.96020508</v>
      </c>
      <c r="K66" s="8">
        <v>1134.47509766</v>
      </c>
      <c r="L66" s="8">
        <v>1160.26428223</v>
      </c>
      <c r="M66" s="8">
        <v>1107.8555555555556</v>
      </c>
      <c r="N66" s="8">
        <v>883.9222222222222</v>
      </c>
      <c r="O66" s="8">
        <v>858.6222222222223</v>
      </c>
      <c r="P66" s="8">
        <v>981.4296296296296</v>
      </c>
      <c r="Q66" s="9">
        <f t="shared" ref="Q66:T66" si="70">M66*E66</f>
        <v>57.50339339</v>
      </c>
      <c r="R66" s="9">
        <f t="shared" si="70"/>
        <v>50.04669578</v>
      </c>
      <c r="S66" s="9">
        <f t="shared" si="70"/>
        <v>53.0578692</v>
      </c>
      <c r="T66" s="9">
        <f t="shared" si="70"/>
        <v>54.64616872</v>
      </c>
      <c r="U66" s="10">
        <f t="shared" si="3"/>
        <v>-0.1489948037</v>
      </c>
      <c r="V66" s="10">
        <f t="shared" si="4"/>
        <v>0.1430284521</v>
      </c>
      <c r="W66" s="10">
        <f t="shared" si="5"/>
        <v>0.02906515778</v>
      </c>
      <c r="X66" s="10">
        <f t="shared" si="6"/>
        <v>-0.08378633092</v>
      </c>
      <c r="Y66" s="10">
        <f t="shared" si="7"/>
        <v>-0.05228591022</v>
      </c>
    </row>
    <row r="67">
      <c r="A67" s="5" t="s">
        <v>156</v>
      </c>
      <c r="B67" s="5" t="s">
        <v>157</v>
      </c>
      <c r="C67" s="6" t="s">
        <v>27</v>
      </c>
      <c r="D67" s="6">
        <v>0.0</v>
      </c>
      <c r="E67" s="7">
        <v>0.08126751900000001</v>
      </c>
      <c r="F67" s="7">
        <v>0.083554945</v>
      </c>
      <c r="G67" s="7">
        <v>0.08957326889999999</v>
      </c>
      <c r="H67" s="7">
        <v>0.0943414211</v>
      </c>
      <c r="I67" s="8">
        <v>2592.47851563</v>
      </c>
      <c r="J67" s="8">
        <v>2649.33422852</v>
      </c>
      <c r="K67" s="8">
        <v>3141.52246094</v>
      </c>
      <c r="L67" s="8">
        <v>3049.67163086</v>
      </c>
      <c r="M67" s="8">
        <v>1651422.932447768</v>
      </c>
      <c r="N67" s="8">
        <v>1644312.8319061692</v>
      </c>
      <c r="O67" s="8">
        <v>1818432.1068800369</v>
      </c>
      <c r="P67" s="8">
        <v>1673916.5117997087</v>
      </c>
      <c r="Q67" s="9">
        <f t="shared" ref="Q67:T67" si="71">M67*E67</f>
        <v>134207.0445</v>
      </c>
      <c r="R67" s="9">
        <f t="shared" si="71"/>
        <v>137390.4682</v>
      </c>
      <c r="S67" s="9">
        <f t="shared" si="71"/>
        <v>162882.9081</v>
      </c>
      <c r="T67" s="9">
        <f t="shared" si="71"/>
        <v>157919.6625</v>
      </c>
      <c r="U67" s="10">
        <f t="shared" si="3"/>
        <v>0.02317062991</v>
      </c>
      <c r="V67" s="10">
        <f t="shared" si="4"/>
        <v>-0.07947263719</v>
      </c>
      <c r="W67" s="10">
        <f t="shared" si="5"/>
        <v>-0.03142892709</v>
      </c>
      <c r="X67" s="10">
        <f t="shared" si="6"/>
        <v>0.1760520111</v>
      </c>
      <c r="Y67" s="10">
        <f t="shared" si="7"/>
        <v>0.1501562099</v>
      </c>
    </row>
    <row r="68">
      <c r="A68" s="5" t="s">
        <v>158</v>
      </c>
      <c r="B68" s="5" t="s">
        <v>159</v>
      </c>
      <c r="C68" s="6" t="s">
        <v>27</v>
      </c>
      <c r="D68" s="6">
        <v>0.0</v>
      </c>
      <c r="E68" s="7">
        <v>0.0260312223</v>
      </c>
      <c r="F68" s="7">
        <v>0.020596518499999997</v>
      </c>
      <c r="G68" s="7">
        <v>0.027439200900000002</v>
      </c>
      <c r="H68" s="7">
        <v>0.0201825476</v>
      </c>
      <c r="I68" s="8">
        <v>67.57865143</v>
      </c>
      <c r="J68" s="8">
        <v>51.96581268</v>
      </c>
      <c r="K68" s="8">
        <v>68.61697388</v>
      </c>
      <c r="L68" s="8">
        <v>41.34779739</v>
      </c>
      <c r="M68" s="8">
        <v>18740.561512555498</v>
      </c>
      <c r="N68" s="8">
        <v>18981.805250242396</v>
      </c>
      <c r="O68" s="8">
        <v>18827.148530934723</v>
      </c>
      <c r="P68" s="8">
        <v>15468.785203753174</v>
      </c>
      <c r="Q68" s="9">
        <f t="shared" ref="Q68:T68" si="72">M68*E68</f>
        <v>487.8397228</v>
      </c>
      <c r="R68" s="9">
        <f t="shared" si="72"/>
        <v>390.959103</v>
      </c>
      <c r="S68" s="9">
        <f t="shared" si="72"/>
        <v>516.6019109</v>
      </c>
      <c r="T68" s="9">
        <f t="shared" si="72"/>
        <v>312.1994937</v>
      </c>
      <c r="U68" s="10">
        <f t="shared" si="3"/>
        <v>-0.2478024402</v>
      </c>
      <c r="V68" s="10">
        <f t="shared" si="4"/>
        <v>-0.1783787556</v>
      </c>
      <c r="W68" s="10">
        <f t="shared" si="5"/>
        <v>-0.6547173245</v>
      </c>
      <c r="X68" s="10">
        <f t="shared" si="6"/>
        <v>0.05567572931</v>
      </c>
      <c r="Y68" s="10">
        <f t="shared" si="7"/>
        <v>-0.5625897307</v>
      </c>
    </row>
    <row r="69">
      <c r="A69" s="5" t="s">
        <v>160</v>
      </c>
      <c r="B69" s="5" t="s">
        <v>161</v>
      </c>
      <c r="C69" s="6" t="s">
        <v>27</v>
      </c>
      <c r="D69" s="6">
        <v>0.0</v>
      </c>
      <c r="E69" s="7">
        <v>0.086936779</v>
      </c>
      <c r="F69" s="7">
        <v>0.0757650805</v>
      </c>
      <c r="G69" s="7">
        <v>0.0485634661</v>
      </c>
      <c r="H69" s="7">
        <v>0.05735002040000001</v>
      </c>
      <c r="I69" s="8">
        <v>779.60778809</v>
      </c>
      <c r="J69" s="8">
        <v>518.296875</v>
      </c>
      <c r="K69" s="8">
        <v>311.84085083</v>
      </c>
      <c r="L69" s="8">
        <v>392.38327026</v>
      </c>
      <c r="M69" s="8">
        <v>51605.95913127413</v>
      </c>
      <c r="N69" s="8">
        <v>31712.128253796098</v>
      </c>
      <c r="O69" s="8">
        <v>23131.941556784346</v>
      </c>
      <c r="P69" s="8">
        <v>20992.421948808085</v>
      </c>
      <c r="Q69" s="9">
        <f t="shared" ref="Q69:T69" si="73">M69*E69</f>
        <v>4486.455864</v>
      </c>
      <c r="R69" s="9">
        <f t="shared" si="73"/>
        <v>2402.67195</v>
      </c>
      <c r="S69" s="9">
        <f t="shared" si="73"/>
        <v>1123.36726</v>
      </c>
      <c r="T69" s="9">
        <f t="shared" si="73"/>
        <v>1203.915827</v>
      </c>
      <c r="U69" s="10">
        <f t="shared" si="3"/>
        <v>-0.8672777464</v>
      </c>
      <c r="V69" s="10">
        <f t="shared" si="4"/>
        <v>-0.092492003</v>
      </c>
      <c r="W69" s="10">
        <f t="shared" si="5"/>
        <v>0.06690548092</v>
      </c>
      <c r="X69" s="10">
        <f t="shared" si="6"/>
        <v>-2.993757007</v>
      </c>
      <c r="Y69" s="10">
        <f t="shared" si="7"/>
        <v>-2.726552773</v>
      </c>
    </row>
    <row r="70">
      <c r="A70" s="5" t="s">
        <v>162</v>
      </c>
      <c r="B70" s="5" t="s">
        <v>163</v>
      </c>
      <c r="C70" s="6" t="s">
        <v>27</v>
      </c>
      <c r="D70" s="6">
        <v>0.0</v>
      </c>
      <c r="E70" s="7">
        <v>0.08383259770000001</v>
      </c>
      <c r="F70" s="7">
        <v>0.1290504265</v>
      </c>
      <c r="G70" s="7">
        <v>0.138384428</v>
      </c>
      <c r="H70" s="7">
        <v>0.1347386169</v>
      </c>
      <c r="I70" s="8">
        <v>51.1932373</v>
      </c>
      <c r="J70" s="8">
        <v>76.11009979</v>
      </c>
      <c r="K70" s="8">
        <v>92.3295517</v>
      </c>
      <c r="L70" s="8">
        <v>99.65045929</v>
      </c>
      <c r="M70" s="8">
        <v>3319.5965</v>
      </c>
      <c r="N70" s="8">
        <v>3176.1263</v>
      </c>
      <c r="O70" s="8">
        <v>3513.0495</v>
      </c>
      <c r="P70" s="8">
        <v>4001.047</v>
      </c>
      <c r="Q70" s="9">
        <f t="shared" ref="Q70:T70" si="74">M70*E70</f>
        <v>278.2903979</v>
      </c>
      <c r="R70" s="9">
        <f t="shared" si="74"/>
        <v>409.8804536</v>
      </c>
      <c r="S70" s="9">
        <f t="shared" si="74"/>
        <v>486.1513456</v>
      </c>
      <c r="T70" s="9">
        <f t="shared" si="74"/>
        <v>539.0955389</v>
      </c>
      <c r="U70" s="10">
        <f t="shared" si="3"/>
        <v>0.3210449646</v>
      </c>
      <c r="V70" s="10">
        <f t="shared" si="4"/>
        <v>0.1389099413</v>
      </c>
      <c r="W70" s="10">
        <f t="shared" si="5"/>
        <v>0.09820929597</v>
      </c>
      <c r="X70" s="10">
        <f t="shared" si="6"/>
        <v>0.4275642751</v>
      </c>
      <c r="Y70" s="10">
        <f t="shared" si="7"/>
        <v>0.4837827847</v>
      </c>
    </row>
    <row r="71">
      <c r="A71" s="5" t="s">
        <v>164</v>
      </c>
      <c r="B71" s="5" t="s">
        <v>165</v>
      </c>
      <c r="C71" s="6" t="s">
        <v>27</v>
      </c>
      <c r="D71" s="6">
        <v>0.0</v>
      </c>
      <c r="E71" s="7">
        <v>0.05547734260000001</v>
      </c>
      <c r="F71" s="7">
        <v>0.0710674047</v>
      </c>
      <c r="G71" s="7">
        <v>0.0621384287</v>
      </c>
      <c r="H71" s="7">
        <v>0.046500582699999994</v>
      </c>
      <c r="I71" s="8">
        <v>552.73168945</v>
      </c>
      <c r="J71" s="8">
        <v>472.62240601</v>
      </c>
      <c r="K71" s="8">
        <v>306.70458984</v>
      </c>
      <c r="L71" s="8">
        <v>278.3821106</v>
      </c>
      <c r="M71" s="8">
        <v>69254.4964716938</v>
      </c>
      <c r="N71" s="8">
        <v>46854.285440641994</v>
      </c>
      <c r="O71" s="8">
        <v>35217.9956472862</v>
      </c>
      <c r="P71" s="8">
        <v>43246.297921849924</v>
      </c>
      <c r="Q71" s="9">
        <f t="shared" ref="Q71:T71" si="75">M71*E71</f>
        <v>3842.055427</v>
      </c>
      <c r="R71" s="9">
        <f t="shared" si="75"/>
        <v>3329.812465</v>
      </c>
      <c r="S71" s="9">
        <f t="shared" si="75"/>
        <v>2188.390911</v>
      </c>
      <c r="T71" s="9">
        <f t="shared" si="75"/>
        <v>2010.978053</v>
      </c>
      <c r="U71" s="10">
        <f t="shared" si="3"/>
        <v>-0.1538353788</v>
      </c>
      <c r="V71" s="10">
        <f t="shared" si="4"/>
        <v>0.2279602268</v>
      </c>
      <c r="W71" s="10">
        <f t="shared" si="5"/>
        <v>-0.08822217539</v>
      </c>
      <c r="X71" s="10">
        <f t="shared" si="6"/>
        <v>-0.7556531638</v>
      </c>
      <c r="Y71" s="10">
        <f t="shared" si="7"/>
        <v>-0.9105407051</v>
      </c>
    </row>
    <row r="72">
      <c r="A72" s="5" t="s">
        <v>166</v>
      </c>
      <c r="B72" s="5" t="s">
        <v>167</v>
      </c>
      <c r="C72" s="6" t="s">
        <v>27</v>
      </c>
      <c r="D72" s="6">
        <v>0.0</v>
      </c>
      <c r="E72" s="7">
        <v>0.041737589799999995</v>
      </c>
      <c r="F72" s="7">
        <v>0.0675983715</v>
      </c>
      <c r="G72" s="7">
        <v>0.0567880821</v>
      </c>
      <c r="H72" s="7">
        <v>0.050193829499999995</v>
      </c>
      <c r="I72" s="8">
        <v>493.95703125</v>
      </c>
      <c r="J72" s="8">
        <v>577.55700684</v>
      </c>
      <c r="K72" s="8">
        <v>588.36962891</v>
      </c>
      <c r="L72" s="8">
        <v>644.80279541</v>
      </c>
      <c r="M72" s="8">
        <v>2095.37037037037</v>
      </c>
      <c r="N72" s="8">
        <v>1499.296296296296</v>
      </c>
      <c r="O72" s="8">
        <v>1867.185185185185</v>
      </c>
      <c r="P72" s="8">
        <v>2342.7037037037035</v>
      </c>
      <c r="Q72" s="9">
        <f t="shared" ref="Q72:T72" si="76">M72*E72</f>
        <v>87.455709</v>
      </c>
      <c r="R72" s="9">
        <f t="shared" si="76"/>
        <v>101.349988</v>
      </c>
      <c r="S72" s="9">
        <f t="shared" si="76"/>
        <v>106.0338656</v>
      </c>
      <c r="T72" s="9">
        <f t="shared" si="76"/>
        <v>117.5892703</v>
      </c>
      <c r="U72" s="10">
        <f t="shared" si="3"/>
        <v>0.1370920638</v>
      </c>
      <c r="V72" s="10">
        <f t="shared" si="4"/>
        <v>0.2546713215</v>
      </c>
      <c r="W72" s="10">
        <f t="shared" si="5"/>
        <v>0.09826920988</v>
      </c>
      <c r="X72" s="10">
        <f t="shared" si="6"/>
        <v>0.1752096511</v>
      </c>
      <c r="Y72" s="10">
        <f t="shared" si="7"/>
        <v>0.256261147</v>
      </c>
    </row>
    <row r="73">
      <c r="A73" s="5" t="s">
        <v>168</v>
      </c>
      <c r="B73" s="5" t="s">
        <v>169</v>
      </c>
      <c r="C73" s="6" t="s">
        <v>27</v>
      </c>
      <c r="D73" s="6">
        <v>0.0</v>
      </c>
      <c r="E73" s="7">
        <v>0.0389904952</v>
      </c>
      <c r="F73" s="7">
        <v>0.0406134748</v>
      </c>
      <c r="G73" s="7">
        <v>0.0402830219</v>
      </c>
      <c r="H73" s="7">
        <v>0.0436269855</v>
      </c>
      <c r="I73" s="8">
        <v>154.87071228</v>
      </c>
      <c r="J73" s="8">
        <v>152.001297</v>
      </c>
      <c r="K73" s="8">
        <v>157.13322449</v>
      </c>
      <c r="L73" s="8">
        <v>145.55810547</v>
      </c>
      <c r="M73" s="8">
        <v>89014.9783441404</v>
      </c>
      <c r="N73" s="8">
        <v>84304.29877053287</v>
      </c>
      <c r="O73" s="8">
        <v>88609.32490197735</v>
      </c>
      <c r="P73" s="8">
        <v>74144.87002342439</v>
      </c>
      <c r="Q73" s="9">
        <f t="shared" ref="Q73:T73" si="77">M73*E73</f>
        <v>3470.738086</v>
      </c>
      <c r="R73" s="9">
        <f t="shared" si="77"/>
        <v>3423.890514</v>
      </c>
      <c r="S73" s="9">
        <f t="shared" si="77"/>
        <v>3569.451376</v>
      </c>
      <c r="T73" s="9">
        <f t="shared" si="77"/>
        <v>3234.717169</v>
      </c>
      <c r="U73" s="10">
        <f t="shared" si="3"/>
        <v>-0.01368255557</v>
      </c>
      <c r="V73" s="10">
        <f t="shared" si="4"/>
        <v>-0.163238518</v>
      </c>
      <c r="W73" s="10">
        <f t="shared" si="5"/>
        <v>-0.1034817539</v>
      </c>
      <c r="X73" s="10">
        <f t="shared" si="6"/>
        <v>0.02765503136</v>
      </c>
      <c r="Y73" s="10">
        <f t="shared" si="7"/>
        <v>-0.07296493142</v>
      </c>
    </row>
    <row r="74">
      <c r="A74" s="5" t="s">
        <v>170</v>
      </c>
      <c r="B74" s="5" t="s">
        <v>171</v>
      </c>
      <c r="C74" s="6" t="s">
        <v>27</v>
      </c>
      <c r="D74" s="6">
        <v>0.0</v>
      </c>
      <c r="E74" s="7">
        <v>0.2196986771</v>
      </c>
      <c r="F74" s="7">
        <v>0.1045941448</v>
      </c>
      <c r="G74" s="7">
        <v>0.1081370068</v>
      </c>
      <c r="H74" s="7">
        <v>0.1265127754</v>
      </c>
      <c r="I74" s="8">
        <v>236.44024658</v>
      </c>
      <c r="J74" s="8">
        <v>97.32032776</v>
      </c>
      <c r="K74" s="8">
        <v>116.60222626</v>
      </c>
      <c r="L74" s="8">
        <v>133.70170593</v>
      </c>
      <c r="M74" s="8">
        <v>2390.702295827774</v>
      </c>
      <c r="N74" s="8">
        <v>2053.6998700719146</v>
      </c>
      <c r="O74" s="8">
        <v>2412.1300565585098</v>
      </c>
      <c r="P74" s="8">
        <v>2354.683088719949</v>
      </c>
      <c r="Q74" s="9">
        <f t="shared" ref="Q74:T74" si="78">M74*E74</f>
        <v>525.2341317</v>
      </c>
      <c r="R74" s="9">
        <f t="shared" si="78"/>
        <v>214.8049816</v>
      </c>
      <c r="S74" s="9">
        <f t="shared" si="78"/>
        <v>260.8405243</v>
      </c>
      <c r="T74" s="9">
        <f t="shared" si="78"/>
        <v>297.8974927</v>
      </c>
      <c r="U74" s="10">
        <f t="shared" si="3"/>
        <v>-1.445167369</v>
      </c>
      <c r="V74" s="10">
        <f t="shared" si="4"/>
        <v>-0.02381586668</v>
      </c>
      <c r="W74" s="10">
        <f t="shared" si="5"/>
        <v>0.1243950329</v>
      </c>
      <c r="X74" s="10">
        <f t="shared" si="6"/>
        <v>-1.013621668</v>
      </c>
      <c r="Y74" s="10">
        <f t="shared" si="7"/>
        <v>-0.7631371345</v>
      </c>
    </row>
    <row r="75">
      <c r="A75" s="5" t="s">
        <v>172</v>
      </c>
      <c r="B75" s="5" t="s">
        <v>173</v>
      </c>
      <c r="C75" s="6" t="s">
        <v>27</v>
      </c>
      <c r="D75" s="6">
        <v>0.0</v>
      </c>
      <c r="E75" s="7">
        <v>0.06984454150000001</v>
      </c>
      <c r="F75" s="7">
        <v>0.0747439718</v>
      </c>
      <c r="G75" s="7">
        <v>0.07759702210000001</v>
      </c>
      <c r="H75" s="7">
        <v>0.07243350030000001</v>
      </c>
      <c r="I75" s="8">
        <v>1369.97949219</v>
      </c>
      <c r="J75" s="8">
        <v>1520.39221191</v>
      </c>
      <c r="K75" s="8">
        <v>1854.28051758</v>
      </c>
      <c r="L75" s="8">
        <v>1829.66320801</v>
      </c>
      <c r="M75" s="8">
        <v>55122.06622579599</v>
      </c>
      <c r="N75" s="8">
        <v>57412.03853327175</v>
      </c>
      <c r="O75" s="8">
        <v>67037.32100896792</v>
      </c>
      <c r="P75" s="8">
        <v>71033.88449978238</v>
      </c>
      <c r="Q75" s="9">
        <f t="shared" ref="Q75:T75" si="79">M75*E75</f>
        <v>3849.975442</v>
      </c>
      <c r="R75" s="9">
        <f t="shared" si="79"/>
        <v>4291.203789</v>
      </c>
      <c r="S75" s="9">
        <f t="shared" si="79"/>
        <v>5201.89648</v>
      </c>
      <c r="T75" s="9">
        <f t="shared" si="79"/>
        <v>5145.232894</v>
      </c>
      <c r="U75" s="10">
        <f t="shared" si="3"/>
        <v>0.1028215784</v>
      </c>
      <c r="V75" s="10">
        <f t="shared" si="4"/>
        <v>0.0596169929</v>
      </c>
      <c r="W75" s="10">
        <f t="shared" si="5"/>
        <v>-0.01101283203</v>
      </c>
      <c r="X75" s="10">
        <f t="shared" si="6"/>
        <v>0.2598900311</v>
      </c>
      <c r="Y75" s="10">
        <f t="shared" si="7"/>
        <v>0.2517393243</v>
      </c>
    </row>
    <row r="76">
      <c r="A76" s="5" t="s">
        <v>174</v>
      </c>
      <c r="B76" s="5" t="s">
        <v>175</v>
      </c>
      <c r="C76" s="6" t="s">
        <v>27</v>
      </c>
      <c r="D76" s="6">
        <v>0.0</v>
      </c>
      <c r="E76" s="7">
        <v>0.0663697243</v>
      </c>
      <c r="F76" s="7">
        <v>0.0728520584</v>
      </c>
      <c r="G76" s="7">
        <v>0.0910995388</v>
      </c>
      <c r="H76" s="7">
        <v>0.0762168407</v>
      </c>
      <c r="I76" s="8">
        <v>1183.1151123</v>
      </c>
      <c r="J76" s="8">
        <v>1313.35412598</v>
      </c>
      <c r="K76" s="8">
        <v>1897.95275879</v>
      </c>
      <c r="L76" s="8">
        <v>1642.47131348</v>
      </c>
      <c r="M76" s="8">
        <v>33099.50395084701</v>
      </c>
      <c r="N76" s="8">
        <v>33379.92743461488</v>
      </c>
      <c r="O76" s="8">
        <v>38185.12573294512</v>
      </c>
      <c r="P76" s="8">
        <v>38018.905782397036</v>
      </c>
      <c r="Q76" s="9">
        <f t="shared" ref="Q76:T76" si="80">M76*E76</f>
        <v>2196.804952</v>
      </c>
      <c r="R76" s="9">
        <f t="shared" si="80"/>
        <v>2431.796423</v>
      </c>
      <c r="S76" s="9">
        <f t="shared" si="80"/>
        <v>3478.647343</v>
      </c>
      <c r="T76" s="9">
        <f t="shared" si="80"/>
        <v>2897.680886</v>
      </c>
      <c r="U76" s="10">
        <f t="shared" si="3"/>
        <v>0.09663287147</v>
      </c>
      <c r="V76" s="10">
        <f t="shared" si="4"/>
        <v>-0.004353002573</v>
      </c>
      <c r="W76" s="10">
        <f t="shared" si="5"/>
        <v>-0.2004935949</v>
      </c>
      <c r="X76" s="10">
        <f t="shared" si="6"/>
        <v>0.3684887444</v>
      </c>
      <c r="Y76" s="10">
        <f t="shared" si="7"/>
        <v>0.2418747825</v>
      </c>
    </row>
    <row r="77">
      <c r="A77" s="5" t="s">
        <v>176</v>
      </c>
      <c r="B77" s="5" t="s">
        <v>177</v>
      </c>
      <c r="C77" s="6" t="s">
        <v>27</v>
      </c>
      <c r="D77" s="6">
        <v>0.0</v>
      </c>
      <c r="E77" s="7">
        <v>0.049953146000000004</v>
      </c>
      <c r="F77" s="7">
        <v>0.05590793610000001</v>
      </c>
      <c r="G77" s="7">
        <v>0.05522717</v>
      </c>
      <c r="H77" s="7">
        <v>0.0568049145</v>
      </c>
      <c r="I77" s="8">
        <v>177.84625244</v>
      </c>
      <c r="J77" s="8">
        <v>185.45245361</v>
      </c>
      <c r="K77" s="8">
        <v>211.94190979</v>
      </c>
      <c r="L77" s="8">
        <v>199.21412659</v>
      </c>
      <c r="M77" s="8">
        <v>128920.2664094575</v>
      </c>
      <c r="N77" s="8">
        <v>121353.64505714369</v>
      </c>
      <c r="O77" s="8">
        <v>142022.05844723093</v>
      </c>
      <c r="P77" s="8">
        <v>130951.92635124097</v>
      </c>
      <c r="Q77" s="9">
        <f t="shared" ref="Q77:T77" si="81">M77*E77</f>
        <v>6439.97289</v>
      </c>
      <c r="R77" s="9">
        <f t="shared" si="81"/>
        <v>6784.631833</v>
      </c>
      <c r="S77" s="9">
        <f t="shared" si="81"/>
        <v>7843.476366</v>
      </c>
      <c r="T77" s="9">
        <f t="shared" si="81"/>
        <v>7438.71298</v>
      </c>
      <c r="U77" s="10">
        <f t="shared" si="3"/>
        <v>0.05079994781</v>
      </c>
      <c r="V77" s="10">
        <f t="shared" si="4"/>
        <v>-0.07794656842</v>
      </c>
      <c r="W77" s="10">
        <f t="shared" si="5"/>
        <v>-0.0544130936</v>
      </c>
      <c r="X77" s="10">
        <f t="shared" si="6"/>
        <v>0.1789389564</v>
      </c>
      <c r="Y77" s="10">
        <f t="shared" si="7"/>
        <v>0.134262485</v>
      </c>
    </row>
    <row r="78">
      <c r="A78" s="5" t="s">
        <v>178</v>
      </c>
      <c r="B78" s="5" t="s">
        <v>179</v>
      </c>
      <c r="C78" s="6" t="s">
        <v>27</v>
      </c>
      <c r="D78" s="6">
        <v>0.0</v>
      </c>
      <c r="E78" s="7">
        <v>0.0387726593</v>
      </c>
      <c r="F78" s="7">
        <v>0.0427929592</v>
      </c>
      <c r="G78" s="7">
        <v>0.0367252064</v>
      </c>
      <c r="H78" s="7">
        <v>0.0339779735</v>
      </c>
      <c r="I78" s="8">
        <v>7512.53173828</v>
      </c>
      <c r="J78" s="8">
        <v>7579.64404297</v>
      </c>
      <c r="K78" s="8">
        <v>8222.6640625</v>
      </c>
      <c r="L78" s="8">
        <v>7655.94042969</v>
      </c>
      <c r="M78" s="8">
        <v>7383.496254237212</v>
      </c>
      <c r="N78" s="8">
        <v>6730.7362827896095</v>
      </c>
      <c r="O78" s="8">
        <v>8623.242743295636</v>
      </c>
      <c r="P78" s="8">
        <v>8800.43048617137</v>
      </c>
      <c r="Q78" s="9">
        <f t="shared" ref="Q78:T78" si="82">M78*E78</f>
        <v>286.2777847</v>
      </c>
      <c r="R78" s="9">
        <f t="shared" si="82"/>
        <v>288.0281231</v>
      </c>
      <c r="S78" s="9">
        <f t="shared" si="82"/>
        <v>316.6903696</v>
      </c>
      <c r="T78" s="9">
        <f t="shared" si="82"/>
        <v>299.0207938</v>
      </c>
      <c r="U78" s="10">
        <f t="shared" si="3"/>
        <v>0.006076970568</v>
      </c>
      <c r="V78" s="10">
        <f t="shared" si="4"/>
        <v>0.02054769281</v>
      </c>
      <c r="W78" s="10">
        <f t="shared" si="5"/>
        <v>-0.05909146153</v>
      </c>
      <c r="X78" s="10">
        <f t="shared" si="6"/>
        <v>0.09603255355</v>
      </c>
      <c r="Y78" s="10">
        <f t="shared" si="7"/>
        <v>0.04261579596</v>
      </c>
    </row>
    <row r="79">
      <c r="A79" s="5" t="s">
        <v>180</v>
      </c>
      <c r="B79" s="5" t="s">
        <v>181</v>
      </c>
      <c r="C79" s="6" t="s">
        <v>27</v>
      </c>
      <c r="D79" s="6">
        <v>0.0</v>
      </c>
      <c r="E79" s="7">
        <v>0.0310129309</v>
      </c>
      <c r="F79" s="7">
        <v>0.0372316122</v>
      </c>
      <c r="G79" s="7">
        <v>0.035045228000000005</v>
      </c>
      <c r="H79" s="7">
        <v>0.0325023246</v>
      </c>
      <c r="I79" s="8">
        <v>15.50084877</v>
      </c>
      <c r="J79" s="8">
        <v>16.78295326</v>
      </c>
      <c r="K79" s="8">
        <v>17.17938805</v>
      </c>
      <c r="L79" s="8">
        <v>16.32154655</v>
      </c>
      <c r="M79" s="8">
        <v>14104.664678506333</v>
      </c>
      <c r="N79" s="8">
        <v>13051.441203947355</v>
      </c>
      <c r="O79" s="8">
        <v>14554.754116542674</v>
      </c>
      <c r="P79" s="8">
        <v>15134.700203049708</v>
      </c>
      <c r="Q79" s="9">
        <f t="shared" ref="Q79:T79" si="83">M79*E79</f>
        <v>437.426991</v>
      </c>
      <c r="R79" s="9">
        <f t="shared" si="83"/>
        <v>485.9261976</v>
      </c>
      <c r="S79" s="9">
        <f t="shared" si="83"/>
        <v>510.0746765</v>
      </c>
      <c r="T79" s="9">
        <f t="shared" si="83"/>
        <v>491.9129387</v>
      </c>
      <c r="U79" s="10">
        <f t="shared" si="3"/>
        <v>0.09980776249</v>
      </c>
      <c r="V79" s="10">
        <f t="shared" si="4"/>
        <v>0.0398458182</v>
      </c>
      <c r="W79" s="10">
        <f t="shared" si="5"/>
        <v>-0.03692063442</v>
      </c>
      <c r="X79" s="10">
        <f t="shared" si="6"/>
        <v>0.1424255875</v>
      </c>
      <c r="Y79" s="10">
        <f t="shared" si="7"/>
        <v>0.1107633961</v>
      </c>
    </row>
    <row r="80">
      <c r="A80" s="5" t="s">
        <v>182</v>
      </c>
      <c r="B80" s="5" t="s">
        <v>183</v>
      </c>
      <c r="C80" s="6" t="s">
        <v>27</v>
      </c>
      <c r="D80" s="6">
        <v>0.0</v>
      </c>
      <c r="E80" s="7">
        <v>0.0382943797</v>
      </c>
      <c r="F80" s="7">
        <v>0.0347597885</v>
      </c>
      <c r="G80" s="7">
        <v>0.034664974200000004</v>
      </c>
      <c r="H80" s="7">
        <v>0.036728477499999995</v>
      </c>
      <c r="I80" s="8">
        <v>31.4089489</v>
      </c>
      <c r="J80" s="8">
        <v>28.20211601</v>
      </c>
      <c r="K80" s="8">
        <v>30.61906815</v>
      </c>
      <c r="L80" s="8">
        <v>29.74292755</v>
      </c>
      <c r="M80" s="8">
        <v>17280.250810032136</v>
      </c>
      <c r="N80" s="8">
        <v>17465.392764370637</v>
      </c>
      <c r="O80" s="8">
        <v>19309.46350803768</v>
      </c>
      <c r="P80" s="8">
        <v>18780.3222037584</v>
      </c>
      <c r="Q80" s="9">
        <f t="shared" ref="Q80:T80" si="84">M80*E80</f>
        <v>661.7364858</v>
      </c>
      <c r="R80" s="9">
        <f t="shared" si="84"/>
        <v>607.0933586</v>
      </c>
      <c r="S80" s="9">
        <f t="shared" si="84"/>
        <v>669.3620543</v>
      </c>
      <c r="T80" s="9">
        <f t="shared" si="84"/>
        <v>689.7726415</v>
      </c>
      <c r="U80" s="10">
        <f t="shared" si="3"/>
        <v>-0.09000778299</v>
      </c>
      <c r="V80" s="10">
        <f t="shared" si="4"/>
        <v>-0.02740321108</v>
      </c>
      <c r="W80" s="10">
        <f t="shared" si="5"/>
        <v>0.02959031129</v>
      </c>
      <c r="X80" s="10">
        <f t="shared" si="6"/>
        <v>0.01139229277</v>
      </c>
      <c r="Y80" s="10">
        <f t="shared" si="7"/>
        <v>0.04064550257</v>
      </c>
    </row>
    <row r="81">
      <c r="A81" s="5" t="s">
        <v>184</v>
      </c>
      <c r="B81" s="5" t="s">
        <v>185</v>
      </c>
      <c r="C81" s="6" t="s">
        <v>27</v>
      </c>
      <c r="D81" s="6">
        <v>0.0</v>
      </c>
      <c r="E81" s="7">
        <v>0.09076413150000001</v>
      </c>
      <c r="F81" s="7">
        <v>0.10601378439999999</v>
      </c>
      <c r="G81" s="7">
        <v>0.1036362457</v>
      </c>
      <c r="H81" s="7">
        <v>0.0952376747</v>
      </c>
      <c r="I81" s="8">
        <v>2943.63208008</v>
      </c>
      <c r="J81" s="8">
        <v>3135.40527344</v>
      </c>
      <c r="K81" s="8">
        <v>3641.61938477</v>
      </c>
      <c r="L81" s="8">
        <v>3352.77490234</v>
      </c>
      <c r="M81" s="8">
        <v>16337.793530778841</v>
      </c>
      <c r="N81" s="8">
        <v>16385.919535674228</v>
      </c>
      <c r="O81" s="8">
        <v>19718.56560543304</v>
      </c>
      <c r="P81" s="8">
        <v>19209.979975232305</v>
      </c>
      <c r="Q81" s="9">
        <f t="shared" ref="Q81:T81" si="85">M81*E81</f>
        <v>1482.88564</v>
      </c>
      <c r="R81" s="9">
        <f t="shared" si="85"/>
        <v>1737.133341</v>
      </c>
      <c r="S81" s="9">
        <f t="shared" si="85"/>
        <v>2043.55811</v>
      </c>
      <c r="T81" s="9">
        <f t="shared" si="85"/>
        <v>1829.513824</v>
      </c>
      <c r="U81" s="10">
        <f t="shared" si="3"/>
        <v>0.1463604977</v>
      </c>
      <c r="V81" s="10">
        <f t="shared" si="4"/>
        <v>-0.02579222244</v>
      </c>
      <c r="W81" s="10">
        <f t="shared" si="5"/>
        <v>-0.1169951729</v>
      </c>
      <c r="X81" s="10">
        <f t="shared" si="6"/>
        <v>0.2743609133</v>
      </c>
      <c r="Y81" s="10">
        <f t="shared" si="7"/>
        <v>0.189464643</v>
      </c>
    </row>
    <row r="82">
      <c r="A82" s="5" t="s">
        <v>186</v>
      </c>
      <c r="B82" s="5" t="s">
        <v>187</v>
      </c>
      <c r="C82" s="6" t="s">
        <v>27</v>
      </c>
      <c r="D82" s="6">
        <v>0.0</v>
      </c>
      <c r="E82" s="7">
        <v>0.0407903337</v>
      </c>
      <c r="F82" s="7">
        <v>0.0438807583</v>
      </c>
      <c r="G82" s="7">
        <v>0.05835992809999999</v>
      </c>
      <c r="H82" s="7">
        <v>0.0520476246</v>
      </c>
      <c r="I82" s="8">
        <v>53.72147369</v>
      </c>
      <c r="J82" s="8">
        <v>66.02284241</v>
      </c>
      <c r="K82" s="8">
        <v>71.14800262</v>
      </c>
      <c r="L82" s="8">
        <v>57.96875763</v>
      </c>
      <c r="M82" s="8">
        <v>75065.10622768919</v>
      </c>
      <c r="N82" s="8">
        <v>79006.11364319055</v>
      </c>
      <c r="O82" s="8">
        <v>66345.29116016826</v>
      </c>
      <c r="P82" s="8">
        <v>62253.04989164494</v>
      </c>
      <c r="Q82" s="9">
        <f t="shared" ref="Q82:T82" si="86">M82*E82</f>
        <v>3061.930732</v>
      </c>
      <c r="R82" s="9">
        <f t="shared" si="86"/>
        <v>3466.848177</v>
      </c>
      <c r="S82" s="9">
        <f t="shared" si="86"/>
        <v>3871.906422</v>
      </c>
      <c r="T82" s="9">
        <f t="shared" si="86"/>
        <v>3240.123371</v>
      </c>
      <c r="U82" s="10">
        <f t="shared" si="3"/>
        <v>0.1167969937</v>
      </c>
      <c r="V82" s="10">
        <f t="shared" si="4"/>
        <v>-0.06168096028</v>
      </c>
      <c r="W82" s="10">
        <f t="shared" si="5"/>
        <v>-0.1949873442</v>
      </c>
      <c r="X82" s="10">
        <f t="shared" si="6"/>
        <v>0.2091929921</v>
      </c>
      <c r="Y82" s="10">
        <f t="shared" si="7"/>
        <v>0.0549956339</v>
      </c>
    </row>
    <row r="83">
      <c r="A83" s="5" t="s">
        <v>188</v>
      </c>
      <c r="B83" s="5" t="s">
        <v>189</v>
      </c>
      <c r="C83" s="6" t="s">
        <v>27</v>
      </c>
      <c r="D83" s="6">
        <v>0.0</v>
      </c>
      <c r="E83" s="7">
        <v>0.05426587169551176</v>
      </c>
      <c r="F83" s="7">
        <v>0.053983339494480746</v>
      </c>
      <c r="G83" s="7">
        <v>0.05387790125160628</v>
      </c>
      <c r="H83" s="7">
        <v>0.0490751321397065</v>
      </c>
      <c r="I83" s="8">
        <v>194.15767805427194</v>
      </c>
      <c r="J83" s="8">
        <v>182.11891094476078</v>
      </c>
      <c r="K83" s="8">
        <v>194.15681625084744</v>
      </c>
      <c r="L83" s="8">
        <v>190.35282107155658</v>
      </c>
      <c r="M83" s="8">
        <v>1480176.106051099</v>
      </c>
      <c r="N83" s="8">
        <v>1328872.852321834</v>
      </c>
      <c r="O83" s="8">
        <v>1552753.1800822464</v>
      </c>
      <c r="P83" s="8">
        <v>1741921.0401096542</v>
      </c>
      <c r="Q83" s="9">
        <f t="shared" ref="Q83:T83" si="87">M83*E83</f>
        <v>80323.04666</v>
      </c>
      <c r="R83" s="9">
        <f t="shared" si="87"/>
        <v>71736.99433</v>
      </c>
      <c r="S83" s="9">
        <f t="shared" si="87"/>
        <v>83659.0825</v>
      </c>
      <c r="T83" s="9">
        <f t="shared" si="87"/>
        <v>85485.00522</v>
      </c>
      <c r="U83" s="10">
        <f t="shared" si="3"/>
        <v>-0.1196879296</v>
      </c>
      <c r="V83" s="10">
        <f t="shared" si="4"/>
        <v>0.1218273854</v>
      </c>
      <c r="W83" s="10">
        <f t="shared" si="5"/>
        <v>0.02135956722</v>
      </c>
      <c r="X83" s="10">
        <f t="shared" si="6"/>
        <v>0.03987655311</v>
      </c>
      <c r="Y83" s="10">
        <f t="shared" si="7"/>
        <v>0.06038437442</v>
      </c>
    </row>
    <row r="84">
      <c r="A84" s="5" t="s">
        <v>190</v>
      </c>
      <c r="B84" s="5" t="s">
        <v>191</v>
      </c>
      <c r="C84" s="6" t="s">
        <v>27</v>
      </c>
      <c r="D84" s="6">
        <v>0.0</v>
      </c>
      <c r="E84" s="7">
        <v>0.0449497986</v>
      </c>
      <c r="F84" s="7">
        <v>0.046662488</v>
      </c>
      <c r="G84" s="7">
        <v>0.07210427280000001</v>
      </c>
      <c r="H84" s="7">
        <v>0.0885170174</v>
      </c>
      <c r="I84" s="8">
        <v>197.57131958</v>
      </c>
      <c r="J84" s="8">
        <v>188.77464294</v>
      </c>
      <c r="K84" s="8">
        <v>330.03753662</v>
      </c>
      <c r="L84" s="8">
        <v>448.24212646</v>
      </c>
      <c r="M84" s="8">
        <v>14206.359017514322</v>
      </c>
      <c r="N84" s="8">
        <v>13312.98142908905</v>
      </c>
      <c r="O84" s="8">
        <v>15286.441737668616</v>
      </c>
      <c r="P84" s="8">
        <v>17146.471713748026</v>
      </c>
      <c r="Q84" s="9">
        <f t="shared" ref="Q84:T84" si="88">M84*E84</f>
        <v>638.5729767</v>
      </c>
      <c r="R84" s="9">
        <f t="shared" si="88"/>
        <v>621.2168362</v>
      </c>
      <c r="S84" s="9">
        <f t="shared" si="88"/>
        <v>1102.217765</v>
      </c>
      <c r="T84" s="9">
        <f t="shared" si="88"/>
        <v>1517.754535</v>
      </c>
      <c r="U84" s="10">
        <f t="shared" si="3"/>
        <v>-0.02793894094</v>
      </c>
      <c r="V84" s="10">
        <f t="shared" si="4"/>
        <v>0.1216784133</v>
      </c>
      <c r="W84" s="10">
        <f t="shared" si="5"/>
        <v>0.2737839092</v>
      </c>
      <c r="X84" s="10">
        <f t="shared" si="6"/>
        <v>0.4206471744</v>
      </c>
      <c r="Y84" s="10">
        <f t="shared" si="7"/>
        <v>0.5792646558</v>
      </c>
    </row>
    <row r="85">
      <c r="A85" s="5" t="s">
        <v>192</v>
      </c>
      <c r="B85" s="5" t="s">
        <v>193</v>
      </c>
      <c r="C85" s="6" t="s">
        <v>27</v>
      </c>
      <c r="D85" s="6">
        <v>0.0</v>
      </c>
      <c r="E85" s="7">
        <v>0.07902074340000001</v>
      </c>
      <c r="F85" s="7">
        <v>0.0754172373</v>
      </c>
      <c r="G85" s="7">
        <v>0.0886981869</v>
      </c>
      <c r="H85" s="7">
        <v>0.08777177809999999</v>
      </c>
      <c r="I85" s="8">
        <v>41.01906586</v>
      </c>
      <c r="J85" s="8">
        <v>34.87546539</v>
      </c>
      <c r="K85" s="8">
        <v>45.22790909</v>
      </c>
      <c r="L85" s="8">
        <v>49.4729538</v>
      </c>
      <c r="M85" s="8">
        <v>15512.759046671956</v>
      </c>
      <c r="N85" s="8">
        <v>14235.42017418844</v>
      </c>
      <c r="O85" s="8">
        <v>16168.055475444891</v>
      </c>
      <c r="P85" s="8">
        <v>18883.5285813734</v>
      </c>
      <c r="Q85" s="9">
        <f t="shared" ref="Q85:T85" si="89">M85*E85</f>
        <v>1225.829752</v>
      </c>
      <c r="R85" s="9">
        <f t="shared" si="89"/>
        <v>1073.596061</v>
      </c>
      <c r="S85" s="9">
        <f t="shared" si="89"/>
        <v>1434.077206</v>
      </c>
      <c r="T85" s="9">
        <f t="shared" si="89"/>
        <v>1657.44088</v>
      </c>
      <c r="U85" s="10">
        <f t="shared" si="3"/>
        <v>-0.1417979221</v>
      </c>
      <c r="V85" s="10">
        <f t="shared" si="4"/>
        <v>0.1679529805</v>
      </c>
      <c r="W85" s="10">
        <f t="shared" si="5"/>
        <v>0.1347641878</v>
      </c>
      <c r="X85" s="10">
        <f t="shared" si="6"/>
        <v>0.1452135585</v>
      </c>
      <c r="Y85" s="10">
        <f t="shared" si="7"/>
        <v>0.260408159</v>
      </c>
    </row>
    <row r="86">
      <c r="A86" s="5" t="s">
        <v>194</v>
      </c>
      <c r="B86" s="5" t="s">
        <v>195</v>
      </c>
      <c r="C86" s="6" t="s">
        <v>27</v>
      </c>
      <c r="D86" s="6">
        <v>0.0</v>
      </c>
      <c r="E86" s="7">
        <v>0.0309176588</v>
      </c>
      <c r="F86" s="7">
        <v>0.0300147843</v>
      </c>
      <c r="G86" s="7">
        <v>0.0378022528</v>
      </c>
      <c r="H86" s="7">
        <v>0.044838991200000004</v>
      </c>
      <c r="I86" s="8">
        <v>54.63365555</v>
      </c>
      <c r="J86" s="8">
        <v>53.89974594</v>
      </c>
      <c r="K86" s="8">
        <v>73.6309433</v>
      </c>
      <c r="L86" s="8">
        <v>90.41540527</v>
      </c>
      <c r="M86" s="8">
        <v>7894.764885823116</v>
      </c>
      <c r="N86" s="8">
        <v>8260.752385230893</v>
      </c>
      <c r="O86" s="8">
        <v>9222.536364012722</v>
      </c>
      <c r="P86" s="8">
        <v>9557.96669825369</v>
      </c>
      <c r="Q86" s="9">
        <f t="shared" ref="Q86:T86" si="90">M86*E86</f>
        <v>244.087647</v>
      </c>
      <c r="R86" s="9">
        <f t="shared" si="90"/>
        <v>247.944701</v>
      </c>
      <c r="S86" s="9">
        <f t="shared" si="90"/>
        <v>348.6326511</v>
      </c>
      <c r="T86" s="9">
        <f t="shared" si="90"/>
        <v>428.5695847</v>
      </c>
      <c r="U86" s="10">
        <f t="shared" si="3"/>
        <v>0.0155561056</v>
      </c>
      <c r="V86" s="10">
        <f t="shared" si="4"/>
        <v>0.03637072504</v>
      </c>
      <c r="W86" s="10">
        <f t="shared" si="5"/>
        <v>0.1865203142</v>
      </c>
      <c r="X86" s="10">
        <f t="shared" si="6"/>
        <v>0.299871523</v>
      </c>
      <c r="Y86" s="10">
        <f t="shared" si="7"/>
        <v>0.4304597065</v>
      </c>
    </row>
    <row r="87">
      <c r="A87" s="5" t="s">
        <v>196</v>
      </c>
      <c r="B87" s="5" t="s">
        <v>197</v>
      </c>
      <c r="C87" s="6" t="s">
        <v>27</v>
      </c>
      <c r="D87" s="6">
        <v>0.0</v>
      </c>
      <c r="E87" s="7">
        <v>0.0569508171</v>
      </c>
      <c r="F87" s="7">
        <v>0.0609606028</v>
      </c>
      <c r="G87" s="7">
        <v>0.066160841</v>
      </c>
      <c r="H87" s="7">
        <v>0.0582381678</v>
      </c>
      <c r="I87" s="8">
        <v>639.18286133</v>
      </c>
      <c r="J87" s="8">
        <v>541.95184326</v>
      </c>
      <c r="K87" s="8">
        <v>593.77947998</v>
      </c>
      <c r="L87" s="8">
        <v>590.93572998</v>
      </c>
      <c r="M87" s="8">
        <v>14436.34697963554</v>
      </c>
      <c r="N87" s="8">
        <v>11408.106446314381</v>
      </c>
      <c r="O87" s="8">
        <v>11484.34885785287</v>
      </c>
      <c r="P87" s="8">
        <v>12927.979286045298</v>
      </c>
      <c r="Q87" s="9">
        <f t="shared" ref="Q87:T87" si="91">M87*E87</f>
        <v>822.1617564</v>
      </c>
      <c r="R87" s="9">
        <f t="shared" si="91"/>
        <v>695.4450458</v>
      </c>
      <c r="S87" s="9">
        <f t="shared" si="91"/>
        <v>759.8141788</v>
      </c>
      <c r="T87" s="9">
        <f t="shared" si="91"/>
        <v>752.901827</v>
      </c>
      <c r="U87" s="10">
        <f t="shared" si="3"/>
        <v>-0.1822095239</v>
      </c>
      <c r="V87" s="10">
        <f t="shared" si="4"/>
        <v>0.1257041602</v>
      </c>
      <c r="W87" s="10">
        <f t="shared" si="5"/>
        <v>-0.009180947037</v>
      </c>
      <c r="X87" s="10">
        <f t="shared" si="6"/>
        <v>-0.0820563493</v>
      </c>
      <c r="Y87" s="10">
        <f t="shared" si="7"/>
        <v>-0.09199065133</v>
      </c>
    </row>
    <row r="88">
      <c r="A88" s="5" t="s">
        <v>198</v>
      </c>
      <c r="B88" s="5" t="s">
        <v>199</v>
      </c>
      <c r="C88" s="6" t="s">
        <v>27</v>
      </c>
      <c r="D88" s="6">
        <v>0.0</v>
      </c>
      <c r="E88" s="7">
        <v>0.0637021732</v>
      </c>
      <c r="F88" s="7">
        <v>0.0717979383</v>
      </c>
      <c r="G88" s="7">
        <v>0.0762815809</v>
      </c>
      <c r="H88" s="7">
        <v>0.0650023508</v>
      </c>
      <c r="I88" s="8">
        <v>36.91519165</v>
      </c>
      <c r="J88" s="8">
        <v>43.22896194</v>
      </c>
      <c r="K88" s="8">
        <v>47.58463669</v>
      </c>
      <c r="L88" s="8">
        <v>39.65991211</v>
      </c>
      <c r="M88" s="8">
        <v>11051.865579812104</v>
      </c>
      <c r="N88" s="8">
        <v>11769.31359785449</v>
      </c>
      <c r="O88" s="8">
        <v>12378.12975098716</v>
      </c>
      <c r="P88" s="8">
        <v>12429.06015074196</v>
      </c>
      <c r="Q88" s="9">
        <f t="shared" ref="Q88:T88" si="92">M88*E88</f>
        <v>704.0278553</v>
      </c>
      <c r="R88" s="9">
        <f t="shared" si="92"/>
        <v>845.0124515</v>
      </c>
      <c r="S88" s="9">
        <f t="shared" si="92"/>
        <v>944.223306</v>
      </c>
      <c r="T88" s="9">
        <f t="shared" si="92"/>
        <v>807.918128</v>
      </c>
      <c r="U88" s="10">
        <f t="shared" si="3"/>
        <v>0.1668432174</v>
      </c>
      <c r="V88" s="10">
        <f t="shared" si="4"/>
        <v>0.004114547252</v>
      </c>
      <c r="W88" s="10">
        <f t="shared" si="5"/>
        <v>-0.1687116222</v>
      </c>
      <c r="X88" s="10">
        <f t="shared" si="6"/>
        <v>0.254384158</v>
      </c>
      <c r="Y88" s="10">
        <f t="shared" si="7"/>
        <v>0.1285900998</v>
      </c>
    </row>
    <row r="89">
      <c r="A89" s="5" t="s">
        <v>200</v>
      </c>
      <c r="B89" s="5" t="s">
        <v>201</v>
      </c>
      <c r="C89" s="6" t="s">
        <v>27</v>
      </c>
      <c r="D89" s="6">
        <v>0.0</v>
      </c>
      <c r="E89" s="7">
        <v>0.038399105100000004</v>
      </c>
      <c r="F89" s="7">
        <v>0.0408254337</v>
      </c>
      <c r="G89" s="7">
        <v>0.0437382412</v>
      </c>
      <c r="H89" s="7">
        <v>0.0390591931</v>
      </c>
      <c r="I89" s="8">
        <v>419.32568359</v>
      </c>
      <c r="J89" s="8">
        <v>406.52005005</v>
      </c>
      <c r="K89" s="8">
        <v>476.94366455</v>
      </c>
      <c r="L89" s="8">
        <v>458.21963501</v>
      </c>
      <c r="M89" s="8">
        <v>365177.72102151613</v>
      </c>
      <c r="N89" s="8">
        <v>337456.16396121116</v>
      </c>
      <c r="O89" s="8">
        <v>373784.8236729463</v>
      </c>
      <c r="P89" s="8">
        <v>407605.8413482348</v>
      </c>
      <c r="Q89" s="9">
        <f t="shared" ref="Q89:T89" si="93">M89*E89</f>
        <v>14022.49769</v>
      </c>
      <c r="R89" s="9">
        <f t="shared" si="93"/>
        <v>13776.79425</v>
      </c>
      <c r="S89" s="9">
        <f t="shared" si="93"/>
        <v>16348.69077</v>
      </c>
      <c r="T89" s="9">
        <f t="shared" si="93"/>
        <v>15920.75527</v>
      </c>
      <c r="U89" s="10">
        <f t="shared" si="3"/>
        <v>-0.01783458741</v>
      </c>
      <c r="V89" s="10">
        <f t="shared" si="4"/>
        <v>0.09048258659</v>
      </c>
      <c r="W89" s="10">
        <f t="shared" si="5"/>
        <v>-0.02687909598</v>
      </c>
      <c r="X89" s="10">
        <f t="shared" si="6"/>
        <v>0.1422862</v>
      </c>
      <c r="Y89" s="10">
        <f t="shared" si="7"/>
        <v>0.1192316284</v>
      </c>
    </row>
    <row r="90">
      <c r="A90" s="5" t="s">
        <v>202</v>
      </c>
      <c r="B90" s="5" t="s">
        <v>203</v>
      </c>
      <c r="C90" s="6" t="s">
        <v>27</v>
      </c>
      <c r="D90" s="6">
        <v>0.0</v>
      </c>
      <c r="E90" s="7">
        <v>0.08399044039999999</v>
      </c>
      <c r="F90" s="7">
        <v>0.0888723373</v>
      </c>
      <c r="G90" s="7">
        <v>0.0933766365</v>
      </c>
      <c r="H90" s="7">
        <v>0.09296355249999999</v>
      </c>
      <c r="I90" s="8">
        <v>397.42849731</v>
      </c>
      <c r="J90" s="8">
        <v>344.69924927</v>
      </c>
      <c r="K90" s="8">
        <v>413.51190186</v>
      </c>
      <c r="L90" s="8">
        <v>405.59393311</v>
      </c>
      <c r="M90" s="8">
        <v>12541.92830347997</v>
      </c>
      <c r="N90" s="8">
        <v>10583.748541525812</v>
      </c>
      <c r="O90" s="8">
        <v>12402.486183639603</v>
      </c>
      <c r="P90" s="8">
        <v>12567.271004676122</v>
      </c>
      <c r="Q90" s="9">
        <f t="shared" ref="Q90:T90" si="94">M90*E90</f>
        <v>1053.402082</v>
      </c>
      <c r="R90" s="9">
        <f t="shared" si="94"/>
        <v>940.6024703</v>
      </c>
      <c r="S90" s="9">
        <f t="shared" si="94"/>
        <v>1158.102444</v>
      </c>
      <c r="T90" s="9">
        <f t="shared" si="94"/>
        <v>1168.298158</v>
      </c>
      <c r="U90" s="10">
        <f t="shared" si="3"/>
        <v>-0.119922725</v>
      </c>
      <c r="V90" s="10">
        <f t="shared" si="4"/>
        <v>0.01328643456</v>
      </c>
      <c r="W90" s="10">
        <f t="shared" si="5"/>
        <v>0.008726979231</v>
      </c>
      <c r="X90" s="10">
        <f t="shared" si="6"/>
        <v>0.09040682275</v>
      </c>
      <c r="Y90" s="10">
        <f t="shared" si="7"/>
        <v>0.09834482352</v>
      </c>
    </row>
    <row r="91">
      <c r="A91" s="5" t="s">
        <v>204</v>
      </c>
      <c r="B91" s="5" t="s">
        <v>205</v>
      </c>
      <c r="C91" s="6" t="s">
        <v>27</v>
      </c>
      <c r="D91" s="6">
        <v>0.0</v>
      </c>
      <c r="E91" s="7">
        <v>0.0566642094</v>
      </c>
      <c r="F91" s="7">
        <v>0.0617007589</v>
      </c>
      <c r="G91" s="7">
        <v>0.0581452751</v>
      </c>
      <c r="H91" s="7">
        <v>0.043525972399999995</v>
      </c>
      <c r="I91" s="8">
        <v>31.89424324</v>
      </c>
      <c r="J91" s="8">
        <v>35.75509644</v>
      </c>
      <c r="K91" s="8">
        <v>35.39406204</v>
      </c>
      <c r="L91" s="8">
        <v>26.50681686</v>
      </c>
      <c r="M91" s="8">
        <v>12889.55556122991</v>
      </c>
      <c r="N91" s="8">
        <v>13744.653103057988</v>
      </c>
      <c r="O91" s="8">
        <v>14915.002436069026</v>
      </c>
      <c r="P91" s="8">
        <v>15433.852712296335</v>
      </c>
      <c r="Q91" s="9">
        <f t="shared" ref="Q91:T91" si="95">M91*E91</f>
        <v>730.3764754</v>
      </c>
      <c r="R91" s="9">
        <f t="shared" si="95"/>
        <v>848.0555273</v>
      </c>
      <c r="S91" s="9">
        <f t="shared" si="95"/>
        <v>867.2369198</v>
      </c>
      <c r="T91" s="9">
        <f t="shared" si="95"/>
        <v>671.7734472</v>
      </c>
      <c r="U91" s="10">
        <f t="shared" si="3"/>
        <v>0.1387633806</v>
      </c>
      <c r="V91" s="10">
        <f t="shared" si="4"/>
        <v>0.03478713989</v>
      </c>
      <c r="W91" s="10">
        <f t="shared" si="5"/>
        <v>-0.2909663569</v>
      </c>
      <c r="X91" s="10">
        <f t="shared" si="6"/>
        <v>0.1578120595</v>
      </c>
      <c r="Y91" s="10">
        <f t="shared" si="7"/>
        <v>-0.08723629738</v>
      </c>
    </row>
    <row r="92">
      <c r="A92" s="5" t="s">
        <v>206</v>
      </c>
      <c r="B92" s="5" t="s">
        <v>207</v>
      </c>
      <c r="C92" s="6" t="s">
        <v>27</v>
      </c>
      <c r="D92" s="6">
        <v>0.0</v>
      </c>
      <c r="E92" s="7">
        <v>0.029854705300000003</v>
      </c>
      <c r="F92" s="7">
        <v>0.0338063431</v>
      </c>
      <c r="G92" s="7">
        <v>0.0407625723</v>
      </c>
      <c r="H92" s="7">
        <v>0.042709040600000005</v>
      </c>
      <c r="I92" s="8">
        <v>67.6254425</v>
      </c>
      <c r="J92" s="8">
        <v>67.91384888</v>
      </c>
      <c r="K92" s="8">
        <v>81.87322235</v>
      </c>
      <c r="L92" s="8">
        <v>90.92185211</v>
      </c>
      <c r="M92" s="8">
        <v>474517.490844461</v>
      </c>
      <c r="N92" s="8">
        <v>432198.8984677949</v>
      </c>
      <c r="O92" s="8">
        <v>440833.6358738267</v>
      </c>
      <c r="P92" s="8">
        <v>477403.40010117367</v>
      </c>
      <c r="Q92" s="9">
        <f t="shared" ref="Q92:T92" si="96">M92*E92</f>
        <v>14166.57985</v>
      </c>
      <c r="R92" s="9">
        <f t="shared" si="96"/>
        <v>14611.06425</v>
      </c>
      <c r="S92" s="9">
        <f t="shared" si="96"/>
        <v>17969.51295</v>
      </c>
      <c r="T92" s="9">
        <f t="shared" si="96"/>
        <v>20389.4412</v>
      </c>
      <c r="U92" s="10">
        <f t="shared" si="3"/>
        <v>0.03042108313</v>
      </c>
      <c r="V92" s="10">
        <f t="shared" si="4"/>
        <v>0.08295592997</v>
      </c>
      <c r="W92" s="10">
        <f t="shared" si="5"/>
        <v>0.1186853636</v>
      </c>
      <c r="X92" s="10">
        <f t="shared" si="6"/>
        <v>0.2116325086</v>
      </c>
      <c r="Y92" s="10">
        <f t="shared" si="7"/>
        <v>0.305200191</v>
      </c>
    </row>
    <row r="93">
      <c r="A93" s="5" t="s">
        <v>208</v>
      </c>
      <c r="B93" s="5" t="s">
        <v>209</v>
      </c>
      <c r="C93" s="6" t="s">
        <v>27</v>
      </c>
      <c r="D93" s="6">
        <v>0.0</v>
      </c>
      <c r="E93" s="7">
        <v>0.0850037098</v>
      </c>
      <c r="F93" s="7">
        <v>0.0858996105</v>
      </c>
      <c r="G93" s="7">
        <v>0.0959249973</v>
      </c>
      <c r="H93" s="7">
        <v>0.0895364857</v>
      </c>
      <c r="I93" s="8">
        <v>166.49009705</v>
      </c>
      <c r="J93" s="8">
        <v>165.88038635</v>
      </c>
      <c r="K93" s="8">
        <v>204.21273804</v>
      </c>
      <c r="L93" s="8">
        <v>208.47544861</v>
      </c>
      <c r="M93" s="8">
        <v>12699.028889666013</v>
      </c>
      <c r="N93" s="8">
        <v>12681.56925428154</v>
      </c>
      <c r="O93" s="8">
        <v>14144.060853136161</v>
      </c>
      <c r="P93" s="8">
        <v>15649.897116896496</v>
      </c>
      <c r="Q93" s="9">
        <f t="shared" ref="Q93:T93" si="97">M93*E93</f>
        <v>1079.464566</v>
      </c>
      <c r="R93" s="9">
        <f t="shared" si="97"/>
        <v>1089.341859</v>
      </c>
      <c r="S93" s="9">
        <f t="shared" si="97"/>
        <v>1356.768999</v>
      </c>
      <c r="T93" s="9">
        <f t="shared" si="97"/>
        <v>1401.236789</v>
      </c>
      <c r="U93" s="10">
        <f t="shared" si="3"/>
        <v>0.00906721146</v>
      </c>
      <c r="V93" s="10">
        <f t="shared" si="4"/>
        <v>0.1064642099</v>
      </c>
      <c r="W93" s="10">
        <f t="shared" si="5"/>
        <v>0.03173467226</v>
      </c>
      <c r="X93" s="10">
        <f t="shared" si="6"/>
        <v>0.204385885</v>
      </c>
      <c r="Y93" s="10">
        <f t="shared" si="7"/>
        <v>0.2296344382</v>
      </c>
    </row>
    <row r="94">
      <c r="A94" s="5" t="s">
        <v>210</v>
      </c>
      <c r="B94" s="5" t="s">
        <v>211</v>
      </c>
      <c r="C94" s="6" t="s">
        <v>27</v>
      </c>
      <c r="D94" s="6">
        <v>0.0</v>
      </c>
      <c r="E94" s="7">
        <v>0.1043807507</v>
      </c>
      <c r="F94" s="7">
        <v>0.11424163820000001</v>
      </c>
      <c r="G94" s="7">
        <v>0.098142643</v>
      </c>
      <c r="H94" s="7">
        <v>0.0794803333</v>
      </c>
      <c r="I94" s="8">
        <v>8007.35546875</v>
      </c>
      <c r="J94" s="8">
        <v>7824.57714844</v>
      </c>
      <c r="K94" s="8">
        <v>9163.13867188</v>
      </c>
      <c r="L94" s="8">
        <v>8692.57617188</v>
      </c>
      <c r="M94" s="8">
        <v>408742.8409090909</v>
      </c>
      <c r="N94" s="8">
        <v>367633.41888662725</v>
      </c>
      <c r="O94" s="8">
        <v>503367.9860302678</v>
      </c>
      <c r="P94" s="8">
        <v>593726.9654156192</v>
      </c>
      <c r="Q94" s="9">
        <f t="shared" ref="Q94:T94" si="98">M94*E94</f>
        <v>42664.88458</v>
      </c>
      <c r="R94" s="9">
        <f t="shared" si="98"/>
        <v>41999.04403</v>
      </c>
      <c r="S94" s="9">
        <f t="shared" si="98"/>
        <v>49401.86455</v>
      </c>
      <c r="T94" s="9">
        <f t="shared" si="98"/>
        <v>47189.6171</v>
      </c>
      <c r="U94" s="10">
        <f t="shared" si="3"/>
        <v>-0.0158537072</v>
      </c>
      <c r="V94" s="10">
        <f t="shared" si="4"/>
        <v>0.1795087926</v>
      </c>
      <c r="W94" s="10">
        <f t="shared" si="5"/>
        <v>-0.04687996187</v>
      </c>
      <c r="X94" s="10">
        <f t="shared" si="6"/>
        <v>0.1363709656</v>
      </c>
      <c r="Y94" s="10">
        <f t="shared" si="7"/>
        <v>0.09588406944</v>
      </c>
    </row>
    <row r="95">
      <c r="A95" s="5" t="s">
        <v>212</v>
      </c>
      <c r="B95" s="5" t="s">
        <v>213</v>
      </c>
      <c r="C95" s="6" t="s">
        <v>27</v>
      </c>
      <c r="D95" s="6">
        <v>0.0</v>
      </c>
      <c r="E95" s="7">
        <v>0.0444524717</v>
      </c>
      <c r="F95" s="7">
        <v>0.052080965</v>
      </c>
      <c r="G95" s="7">
        <v>0.0532333136</v>
      </c>
      <c r="H95" s="7">
        <v>0.0665589333</v>
      </c>
      <c r="I95" s="8">
        <v>53.61107254</v>
      </c>
      <c r="J95" s="8">
        <v>59.07941437</v>
      </c>
      <c r="K95" s="8">
        <v>66.54234314</v>
      </c>
      <c r="L95" s="8">
        <v>88.26616669</v>
      </c>
      <c r="M95" s="8">
        <v>34186.18069902548</v>
      </c>
      <c r="N95" s="8">
        <v>33433.65930124655</v>
      </c>
      <c r="O95" s="8">
        <v>36924.84139426049</v>
      </c>
      <c r="P95" s="8">
        <v>41182.93960067002</v>
      </c>
      <c r="Q95" s="9">
        <f t="shared" ref="Q95:T95" si="99">M95*E95</f>
        <v>1519.66023</v>
      </c>
      <c r="R95" s="9">
        <f t="shared" si="99"/>
        <v>1741.25724</v>
      </c>
      <c r="S95" s="9">
        <f t="shared" si="99"/>
        <v>1965.631662</v>
      </c>
      <c r="T95" s="9">
        <f t="shared" si="99"/>
        <v>2741.09253</v>
      </c>
      <c r="U95" s="10">
        <f t="shared" si="3"/>
        <v>0.1272626495</v>
      </c>
      <c r="V95" s="10">
        <f t="shared" si="4"/>
        <v>0.1153179823</v>
      </c>
      <c r="W95" s="10">
        <f t="shared" si="5"/>
        <v>0.2829021129</v>
      </c>
      <c r="X95" s="10">
        <f t="shared" si="6"/>
        <v>0.2268845381</v>
      </c>
      <c r="Y95" s="10">
        <f t="shared" si="7"/>
        <v>0.4456005358</v>
      </c>
    </row>
    <row r="96">
      <c r="A96" s="5" t="s">
        <v>214</v>
      </c>
      <c r="B96" s="5" t="s">
        <v>215</v>
      </c>
      <c r="C96" s="6" t="s">
        <v>27</v>
      </c>
      <c r="D96" s="6">
        <v>0.0</v>
      </c>
      <c r="E96" s="7">
        <v>0.0950996971</v>
      </c>
      <c r="F96" s="7">
        <v>0.10059941289999999</v>
      </c>
      <c r="G96" s="7">
        <v>0.100194025</v>
      </c>
      <c r="H96" s="7">
        <v>0.10028580670000001</v>
      </c>
      <c r="I96" s="8">
        <v>4059.05639648</v>
      </c>
      <c r="J96" s="8">
        <v>4214.57177734</v>
      </c>
      <c r="K96" s="8">
        <v>4967.38183594</v>
      </c>
      <c r="L96" s="8">
        <v>4804.37792969</v>
      </c>
      <c r="M96" s="8">
        <v>212846.907683439</v>
      </c>
      <c r="N96" s="8">
        <v>212697.53089756035</v>
      </c>
      <c r="O96" s="8">
        <v>253644.07978497667</v>
      </c>
      <c r="P96" s="8">
        <v>246733.52284135274</v>
      </c>
      <c r="Q96" s="9">
        <f t="shared" ref="Q96:T96" si="100">M96*E96</f>
        <v>20241.67645</v>
      </c>
      <c r="R96" s="9">
        <f t="shared" si="100"/>
        <v>21397.24673</v>
      </c>
      <c r="S96" s="9">
        <f t="shared" si="100"/>
        <v>25413.62127</v>
      </c>
      <c r="T96" s="9">
        <f t="shared" si="100"/>
        <v>24743.87038</v>
      </c>
      <c r="U96" s="10">
        <f t="shared" si="3"/>
        <v>0.05400555962</v>
      </c>
      <c r="V96" s="10">
        <f t="shared" si="4"/>
        <v>-0.02724509458</v>
      </c>
      <c r="W96" s="10">
        <f t="shared" si="5"/>
        <v>-0.02706734568</v>
      </c>
      <c r="X96" s="10">
        <f t="shared" si="6"/>
        <v>0.2035107381</v>
      </c>
      <c r="Y96" s="10">
        <f t="shared" si="7"/>
        <v>0.1819518879</v>
      </c>
    </row>
    <row r="97">
      <c r="A97" s="5" t="s">
        <v>216</v>
      </c>
      <c r="B97" s="5" t="s">
        <v>217</v>
      </c>
      <c r="C97" s="6" t="s">
        <v>27</v>
      </c>
      <c r="D97" s="6">
        <v>0.0</v>
      </c>
      <c r="E97" s="7">
        <v>0.0284736943</v>
      </c>
      <c r="F97" s="7">
        <v>0.029527301800000003</v>
      </c>
      <c r="G97" s="7">
        <v>0.029901583199999998</v>
      </c>
      <c r="H97" s="7">
        <v>0.0290434051</v>
      </c>
      <c r="I97" s="8">
        <v>36.01374817</v>
      </c>
      <c r="J97" s="8">
        <v>36.9091301</v>
      </c>
      <c r="K97" s="8">
        <v>42.79639816</v>
      </c>
      <c r="L97" s="8">
        <v>38.76602173</v>
      </c>
      <c r="M97" s="8">
        <v>320909.4727706687</v>
      </c>
      <c r="N97" s="8">
        <v>300425.6098179812</v>
      </c>
      <c r="O97" s="8">
        <v>348516.64744514844</v>
      </c>
      <c r="P97" s="8">
        <v>374890.29566669365</v>
      </c>
      <c r="Q97" s="9">
        <f t="shared" ref="Q97:T97" si="101">M97*E97</f>
        <v>9137.478226</v>
      </c>
      <c r="R97" s="9">
        <f t="shared" si="101"/>
        <v>8870.75765</v>
      </c>
      <c r="S97" s="9">
        <f t="shared" si="101"/>
        <v>10421.19953</v>
      </c>
      <c r="T97" s="9">
        <f t="shared" si="101"/>
        <v>10888.09073</v>
      </c>
      <c r="U97" s="10">
        <f t="shared" si="3"/>
        <v>-0.03006739521</v>
      </c>
      <c r="V97" s="10">
        <f t="shared" si="4"/>
        <v>0.0756739984</v>
      </c>
      <c r="W97" s="10">
        <f t="shared" si="5"/>
        <v>0.042880906</v>
      </c>
      <c r="X97" s="10">
        <f t="shared" si="6"/>
        <v>0.1231836413</v>
      </c>
      <c r="Y97" s="10">
        <f t="shared" si="7"/>
        <v>0.1607823211</v>
      </c>
    </row>
    <row r="98">
      <c r="A98" s="5" t="s">
        <v>218</v>
      </c>
      <c r="B98" s="5" t="s">
        <v>219</v>
      </c>
      <c r="C98" s="6" t="s">
        <v>27</v>
      </c>
      <c r="D98" s="6">
        <v>0.0</v>
      </c>
      <c r="E98" s="7">
        <v>0.041664600399999994</v>
      </c>
      <c r="F98" s="7">
        <v>0.051621403700000006</v>
      </c>
      <c r="G98" s="7">
        <v>0.0597500563</v>
      </c>
      <c r="H98" s="7">
        <v>0.0515676308</v>
      </c>
      <c r="I98" s="8">
        <v>141.6925354</v>
      </c>
      <c r="J98" s="8">
        <v>166.61218262</v>
      </c>
      <c r="K98" s="8">
        <v>208.192276</v>
      </c>
      <c r="L98" s="8">
        <v>182.93429565</v>
      </c>
      <c r="M98" s="8">
        <v>376823.40224492794</v>
      </c>
      <c r="N98" s="8">
        <v>361751.14545159676</v>
      </c>
      <c r="O98" s="8">
        <v>394087.35984811</v>
      </c>
      <c r="P98" s="8">
        <v>404353.3696046311</v>
      </c>
      <c r="Q98" s="9">
        <f t="shared" ref="Q98:T98" si="102">M98*E98</f>
        <v>15700.19648</v>
      </c>
      <c r="R98" s="9">
        <f t="shared" si="102"/>
        <v>18674.10192</v>
      </c>
      <c r="S98" s="9">
        <f t="shared" si="102"/>
        <v>23546.74194</v>
      </c>
      <c r="T98" s="9">
        <f t="shared" si="102"/>
        <v>20851.54528</v>
      </c>
      <c r="U98" s="10">
        <f t="shared" si="3"/>
        <v>0.1592529298</v>
      </c>
      <c r="V98" s="10">
        <f t="shared" si="4"/>
        <v>0.02605008636</v>
      </c>
      <c r="W98" s="10">
        <f t="shared" si="5"/>
        <v>-0.1292564472</v>
      </c>
      <c r="X98" s="10">
        <f t="shared" si="6"/>
        <v>0.3332327454</v>
      </c>
      <c r="Y98" s="10">
        <f t="shared" si="7"/>
        <v>0.247048779</v>
      </c>
    </row>
    <row r="99">
      <c r="A99" s="5" t="s">
        <v>220</v>
      </c>
      <c r="B99" s="5" t="s">
        <v>221</v>
      </c>
      <c r="C99" s="6" t="s">
        <v>27</v>
      </c>
      <c r="D99" s="6">
        <v>0.0</v>
      </c>
      <c r="E99" s="7">
        <v>0.023253385999999997</v>
      </c>
      <c r="F99" s="7">
        <v>0.0230193973</v>
      </c>
      <c r="G99" s="7">
        <v>0.0233994722</v>
      </c>
      <c r="H99" s="7">
        <v>0.026182510899999997</v>
      </c>
      <c r="I99" s="8">
        <v>59.89566803</v>
      </c>
      <c r="J99" s="8">
        <v>55.92817688</v>
      </c>
      <c r="K99" s="8">
        <v>61.02529907</v>
      </c>
      <c r="L99" s="8">
        <v>81.11356354</v>
      </c>
      <c r="M99" s="8">
        <v>24750.62604059166</v>
      </c>
      <c r="N99" s="8">
        <v>23848.447849746706</v>
      </c>
      <c r="O99" s="8">
        <v>26109.413522308063</v>
      </c>
      <c r="P99" s="8">
        <v>31647.27776739765</v>
      </c>
      <c r="Q99" s="9">
        <f t="shared" ref="Q99:T99" si="103">M99*E99</f>
        <v>575.5358611</v>
      </c>
      <c r="R99" s="9">
        <f t="shared" si="103"/>
        <v>548.976896</v>
      </c>
      <c r="S99" s="9">
        <f t="shared" si="103"/>
        <v>610.9464959</v>
      </c>
      <c r="T99" s="9">
        <f t="shared" si="103"/>
        <v>828.6051951</v>
      </c>
      <c r="U99" s="10">
        <f t="shared" si="3"/>
        <v>-0.04837902144</v>
      </c>
      <c r="V99" s="10">
        <f t="shared" si="4"/>
        <v>0.2121022075</v>
      </c>
      <c r="W99" s="10">
        <f t="shared" si="5"/>
        <v>0.2626808286</v>
      </c>
      <c r="X99" s="10">
        <f t="shared" si="6"/>
        <v>0.05796028793</v>
      </c>
      <c r="Y99" s="10">
        <f t="shared" si="7"/>
        <v>0.3054160601</v>
      </c>
    </row>
    <row r="100">
      <c r="A100" s="5" t="s">
        <v>222</v>
      </c>
      <c r="B100" s="5" t="s">
        <v>223</v>
      </c>
      <c r="C100" s="6" t="s">
        <v>27</v>
      </c>
      <c r="D100" s="6">
        <v>0.0</v>
      </c>
      <c r="E100" s="7">
        <v>0.0951379871</v>
      </c>
      <c r="F100" s="7">
        <v>0.10547700880000001</v>
      </c>
      <c r="G100" s="7">
        <v>0.111236763</v>
      </c>
      <c r="H100" s="7">
        <v>0.1046883011</v>
      </c>
      <c r="I100" s="8">
        <v>2221.73120117</v>
      </c>
      <c r="J100" s="8">
        <v>2346.33081055</v>
      </c>
      <c r="K100" s="8">
        <v>2760.16503906</v>
      </c>
      <c r="L100" s="8">
        <v>2580.75634766</v>
      </c>
      <c r="M100" s="8">
        <v>240115.97006301922</v>
      </c>
      <c r="N100" s="8">
        <v>229618.77342257652</v>
      </c>
      <c r="O100" s="8">
        <v>256055.87909113927</v>
      </c>
      <c r="P100" s="8">
        <v>256898.67506892706</v>
      </c>
      <c r="Q100" s="9">
        <f t="shared" ref="Q100:T100" si="104">M100*E100</f>
        <v>22844.15006</v>
      </c>
      <c r="R100" s="9">
        <f t="shared" si="104"/>
        <v>24219.50138</v>
      </c>
      <c r="S100" s="9">
        <f t="shared" si="104"/>
        <v>28482.82714</v>
      </c>
      <c r="T100" s="9">
        <f t="shared" si="104"/>
        <v>26894.28585</v>
      </c>
      <c r="U100" s="10">
        <f t="shared" si="3"/>
        <v>0.05678693796</v>
      </c>
      <c r="V100" s="10">
        <f t="shared" si="4"/>
        <v>0.003291453337</v>
      </c>
      <c r="W100" s="10">
        <f t="shared" si="5"/>
        <v>-0.05906612648</v>
      </c>
      <c r="X100" s="10">
        <f t="shared" si="6"/>
        <v>0.1979676051</v>
      </c>
      <c r="Y100" s="10">
        <f t="shared" si="7"/>
        <v>0.1505946582</v>
      </c>
    </row>
    <row r="101">
      <c r="A101" s="5" t="s">
        <v>224</v>
      </c>
      <c r="B101" s="5" t="s">
        <v>225</v>
      </c>
      <c r="C101" s="6" t="s">
        <v>27</v>
      </c>
      <c r="D101" s="6">
        <v>0.0</v>
      </c>
      <c r="E101" s="7">
        <v>0.0716081905</v>
      </c>
      <c r="F101" s="7">
        <v>0.0767533064</v>
      </c>
      <c r="G101" s="7">
        <v>0.0803277016</v>
      </c>
      <c r="H101" s="7">
        <v>0.0773804235</v>
      </c>
      <c r="I101" s="8">
        <v>416.84432983</v>
      </c>
      <c r="J101" s="8">
        <v>411.81765747</v>
      </c>
      <c r="K101" s="8">
        <v>480.11322021</v>
      </c>
      <c r="L101" s="8">
        <v>480.19396973</v>
      </c>
      <c r="M101" s="8">
        <v>37925.33832914945</v>
      </c>
      <c r="N101" s="8">
        <v>35432.17806818139</v>
      </c>
      <c r="O101" s="8">
        <v>39950.89993874815</v>
      </c>
      <c r="P101" s="8">
        <v>41952.91085808456</v>
      </c>
      <c r="Q101" s="9">
        <f t="shared" ref="Q101:T101" si="105">M101*E101</f>
        <v>2715.764852</v>
      </c>
      <c r="R101" s="9">
        <f t="shared" si="105"/>
        <v>2719.53682</v>
      </c>
      <c r="S101" s="9">
        <f t="shared" si="105"/>
        <v>3209.163969</v>
      </c>
      <c r="T101" s="9">
        <f t="shared" si="105"/>
        <v>3246.334009</v>
      </c>
      <c r="U101" s="10">
        <f t="shared" si="3"/>
        <v>0.001386989067</v>
      </c>
      <c r="V101" s="10">
        <f t="shared" si="4"/>
        <v>0.05011178528</v>
      </c>
      <c r="W101" s="10">
        <f t="shared" si="5"/>
        <v>0.01144985088</v>
      </c>
      <c r="X101" s="10">
        <f t="shared" si="6"/>
        <v>0.1537469328</v>
      </c>
      <c r="Y101" s="10">
        <f t="shared" si="7"/>
        <v>0.1634364042</v>
      </c>
    </row>
    <row r="102">
      <c r="A102" s="5" t="s">
        <v>226</v>
      </c>
      <c r="B102" s="5" t="s">
        <v>227</v>
      </c>
      <c r="C102" s="6" t="s">
        <v>27</v>
      </c>
      <c r="D102" s="6">
        <v>0.0</v>
      </c>
      <c r="E102" s="7">
        <v>0.056484909099999994</v>
      </c>
      <c r="F102" s="7">
        <v>0.0804076004</v>
      </c>
      <c r="G102" s="7">
        <v>0.0697584295</v>
      </c>
      <c r="H102" s="7">
        <v>0.0691986275</v>
      </c>
      <c r="I102" s="8">
        <v>650.47058105</v>
      </c>
      <c r="J102" s="8">
        <v>814.94451904</v>
      </c>
      <c r="K102" s="8">
        <v>881.75720215</v>
      </c>
      <c r="L102" s="8">
        <v>1078.23486328</v>
      </c>
      <c r="M102" s="8">
        <v>1693115.0027083156</v>
      </c>
      <c r="N102" s="8">
        <v>1493075.8943621425</v>
      </c>
      <c r="O102" s="8">
        <v>1843392.2937343777</v>
      </c>
      <c r="P102" s="8">
        <v>2266029.240645338</v>
      </c>
      <c r="Q102" s="9">
        <f t="shared" ref="Q102:T102" si="106">M102*E102</f>
        <v>95635.44702</v>
      </c>
      <c r="R102" s="9">
        <f t="shared" si="106"/>
        <v>120054.6499</v>
      </c>
      <c r="S102" s="9">
        <f t="shared" si="106"/>
        <v>128592.1514</v>
      </c>
      <c r="T102" s="9">
        <f t="shared" si="106"/>
        <v>156806.1133</v>
      </c>
      <c r="U102" s="10">
        <f t="shared" si="3"/>
        <v>0.2034007253</v>
      </c>
      <c r="V102" s="10">
        <f t="shared" si="4"/>
        <v>0.2292712996</v>
      </c>
      <c r="W102" s="10">
        <f t="shared" si="5"/>
        <v>0.1799289668</v>
      </c>
      <c r="X102" s="10">
        <f t="shared" si="6"/>
        <v>0.2562886147</v>
      </c>
      <c r="Y102" s="10">
        <f t="shared" si="7"/>
        <v>0.3901038359</v>
      </c>
    </row>
    <row r="103">
      <c r="A103" s="5" t="s">
        <v>228</v>
      </c>
      <c r="B103" s="5" t="s">
        <v>229</v>
      </c>
      <c r="C103" s="6" t="s">
        <v>27</v>
      </c>
      <c r="D103" s="6">
        <v>0.0</v>
      </c>
      <c r="E103" s="7">
        <v>0.0626708555</v>
      </c>
      <c r="F103" s="7">
        <v>0.07486968990000001</v>
      </c>
      <c r="G103" s="7">
        <v>0.0730378389</v>
      </c>
      <c r="H103" s="7">
        <v>0.078792119</v>
      </c>
      <c r="I103" s="8">
        <v>50.75216675</v>
      </c>
      <c r="J103" s="8">
        <v>58.29339218</v>
      </c>
      <c r="K103" s="8">
        <v>60.46223831</v>
      </c>
      <c r="L103" s="8">
        <v>76.83828735</v>
      </c>
      <c r="M103" s="8">
        <v>10349.300380330027</v>
      </c>
      <c r="N103" s="8">
        <v>10174.387374347754</v>
      </c>
      <c r="O103" s="8">
        <v>11069.28064964585</v>
      </c>
      <c r="P103" s="8">
        <v>13316.160895044717</v>
      </c>
      <c r="Q103" s="9">
        <f t="shared" ref="Q103:T103" si="107">M103*E103</f>
        <v>648.5995087</v>
      </c>
      <c r="R103" s="9">
        <f t="shared" si="107"/>
        <v>761.7532276</v>
      </c>
      <c r="S103" s="9">
        <f t="shared" si="107"/>
        <v>808.4763368</v>
      </c>
      <c r="T103" s="9">
        <f t="shared" si="107"/>
        <v>1049.208534</v>
      </c>
      <c r="U103" s="10">
        <f t="shared" si="3"/>
        <v>0.1485437998</v>
      </c>
      <c r="V103" s="10">
        <f t="shared" si="4"/>
        <v>0.2029834021</v>
      </c>
      <c r="W103" s="10">
        <f t="shared" si="5"/>
        <v>0.229441707</v>
      </c>
      <c r="X103" s="10">
        <f t="shared" si="6"/>
        <v>0.1977507824</v>
      </c>
      <c r="Y103" s="10">
        <f t="shared" si="7"/>
        <v>0.3818202124</v>
      </c>
    </row>
    <row r="104">
      <c r="A104" s="5" t="s">
        <v>230</v>
      </c>
      <c r="B104" s="5" t="s">
        <v>231</v>
      </c>
      <c r="C104" s="6" t="s">
        <v>27</v>
      </c>
      <c r="D104" s="6">
        <v>0.0</v>
      </c>
      <c r="E104" s="7">
        <v>0.045711836799999996</v>
      </c>
      <c r="F104" s="7">
        <v>0.0300965381</v>
      </c>
      <c r="G104" s="7">
        <v>0.0283127832</v>
      </c>
      <c r="H104" s="7">
        <v>0.0461874437</v>
      </c>
      <c r="I104" s="8">
        <v>33.70681</v>
      </c>
      <c r="J104" s="8">
        <v>22.17246819</v>
      </c>
      <c r="K104" s="8">
        <v>20.4981575</v>
      </c>
      <c r="L104" s="8">
        <v>31.57727051</v>
      </c>
      <c r="M104" s="8">
        <v>32338.07916528926</v>
      </c>
      <c r="N104" s="8">
        <v>27034.59375</v>
      </c>
      <c r="O104" s="8">
        <v>34229.513774993604</v>
      </c>
      <c r="P104" s="8">
        <v>51666.8753630963</v>
      </c>
      <c r="Q104" s="9">
        <f t="shared" ref="Q104:T104" si="108">M104*E104</f>
        <v>1478.232997</v>
      </c>
      <c r="R104" s="9">
        <f t="shared" si="108"/>
        <v>813.6476808</v>
      </c>
      <c r="S104" s="9">
        <f t="shared" si="108"/>
        <v>969.1328026</v>
      </c>
      <c r="T104" s="9">
        <f t="shared" si="108"/>
        <v>2386.360897</v>
      </c>
      <c r="U104" s="10">
        <f t="shared" si="3"/>
        <v>-0.8167974076</v>
      </c>
      <c r="V104" s="10">
        <f t="shared" si="4"/>
        <v>0.5094247526</v>
      </c>
      <c r="W104" s="10">
        <f t="shared" si="5"/>
        <v>0.5938867404</v>
      </c>
      <c r="X104" s="10">
        <f t="shared" si="6"/>
        <v>-0.5253152028</v>
      </c>
      <c r="Y104" s="10">
        <f t="shared" si="7"/>
        <v>0.380549271</v>
      </c>
    </row>
    <row r="105">
      <c r="A105" s="5" t="s">
        <v>232</v>
      </c>
      <c r="B105" s="5" t="s">
        <v>233</v>
      </c>
      <c r="C105" s="6" t="s">
        <v>27</v>
      </c>
      <c r="D105" s="6">
        <v>0.0</v>
      </c>
      <c r="E105" s="7">
        <v>0.044953103099999996</v>
      </c>
      <c r="F105" s="7">
        <v>0.0515119171</v>
      </c>
      <c r="G105" s="7">
        <v>0.0444256258</v>
      </c>
      <c r="H105" s="7">
        <v>0.04063583849999999</v>
      </c>
      <c r="I105" s="8">
        <v>64.33670807</v>
      </c>
      <c r="J105" s="8">
        <v>75.16521454</v>
      </c>
      <c r="K105" s="8">
        <v>71.12162781</v>
      </c>
      <c r="L105" s="8">
        <v>63.73388672</v>
      </c>
      <c r="M105" s="8">
        <v>23403.995992135413</v>
      </c>
      <c r="N105" s="8">
        <v>24530.513037751847</v>
      </c>
      <c r="O105" s="8">
        <v>27520.784129750806</v>
      </c>
      <c r="P105" s="8">
        <v>27619.479059613055</v>
      </c>
      <c r="Q105" s="9">
        <f t="shared" ref="Q105:T105" si="109">M105*E105</f>
        <v>1052.082245</v>
      </c>
      <c r="R105" s="9">
        <f t="shared" si="109"/>
        <v>1263.613754</v>
      </c>
      <c r="S105" s="9">
        <f t="shared" si="109"/>
        <v>1222.628057</v>
      </c>
      <c r="T105" s="9">
        <f t="shared" si="109"/>
        <v>1122.340691</v>
      </c>
      <c r="U105" s="10">
        <f t="shared" si="3"/>
        <v>0.1674020313</v>
      </c>
      <c r="V105" s="10">
        <f t="shared" si="4"/>
        <v>0.003586196142</v>
      </c>
      <c r="W105" s="10">
        <f t="shared" si="5"/>
        <v>-0.08935554756</v>
      </c>
      <c r="X105" s="10">
        <f t="shared" si="6"/>
        <v>0.1394911655</v>
      </c>
      <c r="Y105" s="10">
        <f t="shared" si="7"/>
        <v>0.06259992739</v>
      </c>
    </row>
    <row r="106">
      <c r="A106" s="5" t="s">
        <v>234</v>
      </c>
      <c r="B106" s="5" t="s">
        <v>235</v>
      </c>
      <c r="C106" s="6" t="s">
        <v>27</v>
      </c>
      <c r="D106" s="6">
        <v>0.0</v>
      </c>
      <c r="E106" s="7">
        <v>0.0912992668</v>
      </c>
      <c r="F106" s="7">
        <v>0.0932588673</v>
      </c>
      <c r="G106" s="7">
        <v>0.08553343769999999</v>
      </c>
      <c r="H106" s="7">
        <v>0.0794752312</v>
      </c>
      <c r="I106" s="8">
        <v>48.13619995</v>
      </c>
      <c r="J106" s="8">
        <v>47.8861618</v>
      </c>
      <c r="K106" s="8">
        <v>44.90049362</v>
      </c>
      <c r="L106" s="8">
        <v>39.31665802</v>
      </c>
      <c r="M106" s="8">
        <v>6523.577590383188</v>
      </c>
      <c r="N106" s="8">
        <v>6688.594757621292</v>
      </c>
      <c r="O106" s="8">
        <v>7165.214367649559</v>
      </c>
      <c r="P106" s="8">
        <v>7119.137321900816</v>
      </c>
      <c r="Q106" s="9">
        <f t="shared" ref="Q106:T106" si="110">M106*E106</f>
        <v>595.5978509</v>
      </c>
      <c r="R106" s="9">
        <f t="shared" si="110"/>
        <v>623.7707709</v>
      </c>
      <c r="S106" s="9">
        <f t="shared" si="110"/>
        <v>612.8654167</v>
      </c>
      <c r="T106" s="9">
        <f t="shared" si="110"/>
        <v>565.7950846</v>
      </c>
      <c r="U106" s="10">
        <f t="shared" si="3"/>
        <v>0.04516550201</v>
      </c>
      <c r="V106" s="10">
        <f t="shared" si="4"/>
        <v>-0.00643065837</v>
      </c>
      <c r="W106" s="10">
        <f t="shared" si="5"/>
        <v>-0.08319325035</v>
      </c>
      <c r="X106" s="10">
        <f t="shared" si="6"/>
        <v>0.02817513493</v>
      </c>
      <c r="Y106" s="10">
        <f t="shared" si="7"/>
        <v>-0.05267413437</v>
      </c>
    </row>
    <row r="107">
      <c r="A107" s="5" t="s">
        <v>236</v>
      </c>
      <c r="B107" s="5" t="s">
        <v>237</v>
      </c>
      <c r="C107" s="6" t="s">
        <v>27</v>
      </c>
      <c r="D107" s="6">
        <v>0.0</v>
      </c>
      <c r="E107" s="7">
        <v>0.0880846119</v>
      </c>
      <c r="F107" s="7">
        <v>0.0895105076</v>
      </c>
      <c r="G107" s="7">
        <v>0.1012668991</v>
      </c>
      <c r="H107" s="7">
        <v>0.0984079742</v>
      </c>
      <c r="I107" s="8">
        <v>380.53384399</v>
      </c>
      <c r="J107" s="8">
        <v>357.78799438</v>
      </c>
      <c r="K107" s="8">
        <v>470.14025879</v>
      </c>
      <c r="L107" s="8">
        <v>501.24411011</v>
      </c>
      <c r="M107" s="8">
        <v>26881.14</v>
      </c>
      <c r="N107" s="8">
        <v>24921.19</v>
      </c>
      <c r="O107" s="8">
        <v>29043.14</v>
      </c>
      <c r="P107" s="8">
        <v>31988.92</v>
      </c>
      <c r="Q107" s="9">
        <f t="shared" ref="Q107:T107" si="111">M107*E107</f>
        <v>2367.814784</v>
      </c>
      <c r="R107" s="9">
        <f t="shared" si="111"/>
        <v>2230.708367</v>
      </c>
      <c r="S107" s="9">
        <f t="shared" si="111"/>
        <v>2941.108728</v>
      </c>
      <c r="T107" s="9">
        <f t="shared" si="111"/>
        <v>3147.964814</v>
      </c>
      <c r="U107" s="10">
        <f t="shared" si="3"/>
        <v>-0.06146317442</v>
      </c>
      <c r="V107" s="10">
        <f t="shared" si="4"/>
        <v>0.1014277382</v>
      </c>
      <c r="W107" s="10">
        <f t="shared" si="5"/>
        <v>0.06571105407</v>
      </c>
      <c r="X107" s="10">
        <f t="shared" si="6"/>
        <v>0.1949244304</v>
      </c>
      <c r="Y107" s="10">
        <f t="shared" si="7"/>
        <v>0.2478267947</v>
      </c>
    </row>
    <row r="108">
      <c r="A108" s="5" t="s">
        <v>238</v>
      </c>
      <c r="B108" s="5" t="s">
        <v>239</v>
      </c>
      <c r="C108" s="6" t="s">
        <v>27</v>
      </c>
      <c r="D108" s="6">
        <v>0.0</v>
      </c>
      <c r="E108" s="7">
        <v>0.0219059515</v>
      </c>
      <c r="F108" s="7">
        <v>0.022475004200000002</v>
      </c>
      <c r="G108" s="7">
        <v>0.0256882048</v>
      </c>
      <c r="H108" s="7">
        <v>0.026218318900000002</v>
      </c>
      <c r="I108" s="8">
        <v>12.87221336</v>
      </c>
      <c r="J108" s="8">
        <v>12.42313194</v>
      </c>
      <c r="K108" s="8">
        <v>14.63377476</v>
      </c>
      <c r="L108" s="8">
        <v>15.34639168</v>
      </c>
      <c r="M108" s="8">
        <v>8655.023960001996</v>
      </c>
      <c r="N108" s="8">
        <v>8628.393719999223</v>
      </c>
      <c r="O108" s="8">
        <v>9483.997404252272</v>
      </c>
      <c r="P108" s="8">
        <v>10202.767269960297</v>
      </c>
      <c r="Q108" s="9">
        <f t="shared" ref="Q108:T108" si="112">M108*E108</f>
        <v>189.5965351</v>
      </c>
      <c r="R108" s="9">
        <f t="shared" si="112"/>
        <v>193.9231851</v>
      </c>
      <c r="S108" s="9">
        <f t="shared" si="112"/>
        <v>243.6268676</v>
      </c>
      <c r="T108" s="9">
        <f t="shared" si="112"/>
        <v>267.4994059</v>
      </c>
      <c r="U108" s="10">
        <f t="shared" si="3"/>
        <v>0.02231115374</v>
      </c>
      <c r="V108" s="10">
        <f t="shared" si="4"/>
        <v>0.07578764893</v>
      </c>
      <c r="W108" s="10">
        <f t="shared" si="5"/>
        <v>0.08924333203</v>
      </c>
      <c r="X108" s="10">
        <f t="shared" si="6"/>
        <v>0.2217749342</v>
      </c>
      <c r="Y108" s="10">
        <f t="shared" si="7"/>
        <v>0.2912263322</v>
      </c>
    </row>
    <row r="109">
      <c r="A109" s="5" t="s">
        <v>240</v>
      </c>
      <c r="B109" s="5" t="s">
        <v>241</v>
      </c>
      <c r="C109" s="6" t="s">
        <v>27</v>
      </c>
      <c r="D109" s="6">
        <v>0.0</v>
      </c>
      <c r="E109" s="7">
        <v>0.08665527340000001</v>
      </c>
      <c r="F109" s="7">
        <v>0.08700422290000001</v>
      </c>
      <c r="G109" s="7">
        <v>0.1000950623</v>
      </c>
      <c r="H109" s="7">
        <v>0.0965742779</v>
      </c>
      <c r="I109" s="8">
        <v>641.02966309</v>
      </c>
      <c r="J109" s="8">
        <v>670.19439697</v>
      </c>
      <c r="K109" s="8">
        <v>919.16790771</v>
      </c>
      <c r="L109" s="8">
        <v>903.11828613</v>
      </c>
      <c r="M109" s="8">
        <v>53864.69366455677</v>
      </c>
      <c r="N109" s="8">
        <v>55874.017668998</v>
      </c>
      <c r="O109" s="8">
        <v>66159.88407253084</v>
      </c>
      <c r="P109" s="8">
        <v>66797.564758339</v>
      </c>
      <c r="Q109" s="9">
        <f t="shared" ref="Q109:T109" si="113">M109*E109</f>
        <v>4667.659756</v>
      </c>
      <c r="R109" s="9">
        <f t="shared" si="113"/>
        <v>4861.275488</v>
      </c>
      <c r="S109" s="9">
        <f t="shared" si="113"/>
        <v>6622.277718</v>
      </c>
      <c r="T109" s="9">
        <f t="shared" si="113"/>
        <v>6450.926582</v>
      </c>
      <c r="U109" s="10">
        <f t="shared" si="3"/>
        <v>0.03982817513</v>
      </c>
      <c r="V109" s="10">
        <f t="shared" si="4"/>
        <v>0.009638479492</v>
      </c>
      <c r="W109" s="10">
        <f t="shared" si="5"/>
        <v>-0.02656225176</v>
      </c>
      <c r="X109" s="10">
        <f t="shared" si="6"/>
        <v>0.295157957</v>
      </c>
      <c r="Y109" s="10">
        <f t="shared" si="7"/>
        <v>0.2764357652</v>
      </c>
    </row>
    <row r="110">
      <c r="A110" s="5" t="s">
        <v>242</v>
      </c>
      <c r="B110" s="5" t="s">
        <v>243</v>
      </c>
      <c r="C110" s="6" t="s">
        <v>27</v>
      </c>
      <c r="D110" s="6">
        <v>0.0</v>
      </c>
      <c r="E110" s="7">
        <v>0.0548078823</v>
      </c>
      <c r="F110" s="7">
        <v>0.0732044411</v>
      </c>
      <c r="G110" s="7">
        <v>0.0785889721</v>
      </c>
      <c r="H110" s="7">
        <v>0.0746419811</v>
      </c>
      <c r="I110" s="8">
        <v>106.86884308</v>
      </c>
      <c r="J110" s="8">
        <v>159.84396362</v>
      </c>
      <c r="K110" s="8">
        <v>187.06524658</v>
      </c>
      <c r="L110" s="8">
        <v>180.3336792</v>
      </c>
      <c r="M110" s="8">
        <v>412.9760826207053</v>
      </c>
      <c r="N110" s="8">
        <v>471.2294846071443</v>
      </c>
      <c r="O110" s="8">
        <v>524.4024555481601</v>
      </c>
      <c r="P110" s="8">
        <v>540.8094991893485</v>
      </c>
      <c r="Q110" s="9">
        <f t="shared" ref="Q110:T110" si="114">M110*E110</f>
        <v>22.63434453</v>
      </c>
      <c r="R110" s="9">
        <f t="shared" si="114"/>
        <v>34.49609105</v>
      </c>
      <c r="S110" s="9">
        <f t="shared" si="114"/>
        <v>41.21224995</v>
      </c>
      <c r="T110" s="9">
        <f t="shared" si="114"/>
        <v>40.36709242</v>
      </c>
      <c r="U110" s="10">
        <f t="shared" si="3"/>
        <v>0.3438576998</v>
      </c>
      <c r="V110" s="10">
        <f t="shared" si="4"/>
        <v>0.03128712207</v>
      </c>
      <c r="W110" s="10">
        <f t="shared" si="5"/>
        <v>-0.02093679481</v>
      </c>
      <c r="X110" s="10">
        <f t="shared" si="6"/>
        <v>0.4507860028</v>
      </c>
      <c r="Y110" s="10">
        <f t="shared" si="7"/>
        <v>0.439287222</v>
      </c>
    </row>
    <row r="111">
      <c r="A111" s="5" t="s">
        <v>244</v>
      </c>
      <c r="B111" s="5" t="s">
        <v>245</v>
      </c>
      <c r="C111" s="6" t="s">
        <v>27</v>
      </c>
      <c r="D111" s="6">
        <v>0.0</v>
      </c>
      <c r="E111" s="7">
        <v>0.0691964769</v>
      </c>
      <c r="F111" s="7">
        <v>0.0712650204</v>
      </c>
      <c r="G111" s="7">
        <v>0.0775624657</v>
      </c>
      <c r="H111" s="7">
        <v>0.0773064041</v>
      </c>
      <c r="I111" s="8">
        <v>1342.07580566</v>
      </c>
      <c r="J111" s="8">
        <v>1393.62438965</v>
      </c>
      <c r="K111" s="8">
        <v>1684.51550293</v>
      </c>
      <c r="L111" s="8">
        <v>1642.39208984</v>
      </c>
      <c r="M111" s="8">
        <v>105843.49830409396</v>
      </c>
      <c r="N111" s="8">
        <v>107732.60289644076</v>
      </c>
      <c r="O111" s="8">
        <v>120592.21620838567</v>
      </c>
      <c r="P111" s="8">
        <v>115928.61555328644</v>
      </c>
      <c r="Q111" s="9">
        <f t="shared" ref="Q111:T111" si="115">M111*E111</f>
        <v>7323.997185</v>
      </c>
      <c r="R111" s="9">
        <f t="shared" si="115"/>
        <v>7677.566143</v>
      </c>
      <c r="S111" s="9">
        <f t="shared" si="115"/>
        <v>9353.429633</v>
      </c>
      <c r="T111" s="9">
        <f t="shared" si="115"/>
        <v>8962.024401</v>
      </c>
      <c r="U111" s="10">
        <f t="shared" si="3"/>
        <v>0.04605221904</v>
      </c>
      <c r="V111" s="10">
        <f t="shared" si="4"/>
        <v>-0.03867248486</v>
      </c>
      <c r="W111" s="10">
        <f t="shared" si="5"/>
        <v>-0.04367375217</v>
      </c>
      <c r="X111" s="10">
        <f t="shared" si="6"/>
        <v>0.2169720121</v>
      </c>
      <c r="Y111" s="10">
        <f t="shared" si="7"/>
        <v>0.1827742419</v>
      </c>
    </row>
    <row r="112">
      <c r="A112" s="5" t="s">
        <v>246</v>
      </c>
      <c r="B112" s="5" t="s">
        <v>247</v>
      </c>
      <c r="C112" s="6" t="s">
        <v>27</v>
      </c>
      <c r="D112" s="6">
        <v>0.0</v>
      </c>
      <c r="E112" s="7">
        <v>0.0849057198</v>
      </c>
      <c r="F112" s="7">
        <v>0.09428078649999999</v>
      </c>
      <c r="G112" s="7">
        <v>0.09480553629999999</v>
      </c>
      <c r="H112" s="7">
        <v>0.0960507679</v>
      </c>
      <c r="I112" s="8">
        <v>2219.09790039</v>
      </c>
      <c r="J112" s="8">
        <v>2417.20874023</v>
      </c>
      <c r="K112" s="8">
        <v>2779.56591797</v>
      </c>
      <c r="L112" s="8">
        <v>2737.84936523</v>
      </c>
      <c r="M112" s="8">
        <v>53909.92273554501</v>
      </c>
      <c r="N112" s="8">
        <v>53384.760135158125</v>
      </c>
      <c r="O112" s="8">
        <v>61529.280461092036</v>
      </c>
      <c r="P112" s="8">
        <v>59927.70274628428</v>
      </c>
      <c r="Q112" s="9">
        <f t="shared" ref="Q112:T112" si="116">M112*E112</f>
        <v>4577.260794</v>
      </c>
      <c r="R112" s="9">
        <f t="shared" si="116"/>
        <v>5033.157173</v>
      </c>
      <c r="S112" s="9">
        <f t="shared" si="116"/>
        <v>5833.316432</v>
      </c>
      <c r="T112" s="9">
        <f t="shared" si="116"/>
        <v>5756.101867</v>
      </c>
      <c r="U112" s="10">
        <f t="shared" si="3"/>
        <v>0.09057860957</v>
      </c>
      <c r="V112" s="10">
        <f t="shared" si="4"/>
        <v>-0.02602952128</v>
      </c>
      <c r="W112" s="10">
        <f t="shared" si="5"/>
        <v>-0.01341438473</v>
      </c>
      <c r="X112" s="10">
        <f t="shared" si="6"/>
        <v>0.2153244475</v>
      </c>
      <c r="Y112" s="10">
        <f t="shared" si="7"/>
        <v>0.2047985078</v>
      </c>
    </row>
    <row r="113">
      <c r="A113" s="5" t="s">
        <v>248</v>
      </c>
      <c r="B113" s="5" t="s">
        <v>249</v>
      </c>
      <c r="C113" s="6" t="s">
        <v>27</v>
      </c>
      <c r="D113" s="6">
        <v>0.0</v>
      </c>
      <c r="E113" s="7">
        <v>0.08400338169999999</v>
      </c>
      <c r="F113" s="7">
        <v>0.0707603502</v>
      </c>
      <c r="G113" s="7">
        <v>0.0738329172</v>
      </c>
      <c r="H113" s="7">
        <v>0.072226615</v>
      </c>
      <c r="I113" s="8">
        <v>320.05084229</v>
      </c>
      <c r="J113" s="8">
        <v>236.25013733</v>
      </c>
      <c r="K113" s="8">
        <v>296.82846069</v>
      </c>
      <c r="L113" s="8">
        <v>283.88345337</v>
      </c>
      <c r="M113" s="8">
        <v>4594.818143276241</v>
      </c>
      <c r="N113" s="8">
        <v>4105.756862552713</v>
      </c>
      <c r="O113" s="8">
        <v>4737.671576328506</v>
      </c>
      <c r="P113" s="8">
        <v>4695.372785081397</v>
      </c>
      <c r="Q113" s="9">
        <f t="shared" ref="Q113:T113" si="117">M113*E113</f>
        <v>385.9802623</v>
      </c>
      <c r="R113" s="9">
        <f t="shared" si="117"/>
        <v>290.5247934</v>
      </c>
      <c r="S113" s="9">
        <f t="shared" si="117"/>
        <v>349.7961132</v>
      </c>
      <c r="T113" s="9">
        <f t="shared" si="117"/>
        <v>339.1308824</v>
      </c>
      <c r="U113" s="10">
        <f t="shared" si="3"/>
        <v>-0.3285622125</v>
      </c>
      <c r="V113" s="10">
        <f t="shared" si="4"/>
        <v>-0.0089281814</v>
      </c>
      <c r="W113" s="10">
        <f t="shared" si="5"/>
        <v>-0.03144871593</v>
      </c>
      <c r="X113" s="10">
        <f t="shared" si="6"/>
        <v>-0.1034435425</v>
      </c>
      <c r="Y113" s="10">
        <f t="shared" si="7"/>
        <v>-0.1381454251</v>
      </c>
    </row>
    <row r="114">
      <c r="A114" s="5" t="s">
        <v>250</v>
      </c>
      <c r="B114" s="5" t="s">
        <v>251</v>
      </c>
      <c r="C114" s="6" t="s">
        <v>27</v>
      </c>
      <c r="D114" s="6">
        <v>0.0</v>
      </c>
      <c r="E114" s="7">
        <v>0.043572945599999996</v>
      </c>
      <c r="F114" s="7">
        <v>0.0603121805</v>
      </c>
      <c r="G114" s="7">
        <v>0.0520266438</v>
      </c>
      <c r="H114" s="7">
        <v>0.04237516399999999</v>
      </c>
      <c r="I114" s="8">
        <v>692.09197998</v>
      </c>
      <c r="J114" s="8">
        <v>693.1987915</v>
      </c>
      <c r="K114" s="8">
        <v>629.11602783</v>
      </c>
      <c r="L114" s="8">
        <v>694.75085449</v>
      </c>
      <c r="M114" s="8">
        <v>1868.6900967345412</v>
      </c>
      <c r="N114" s="8">
        <v>1382.5517515690813</v>
      </c>
      <c r="O114" s="8">
        <v>1487.1737948052787</v>
      </c>
      <c r="P114" s="8">
        <v>2057.968519830909</v>
      </c>
      <c r="Q114" s="9">
        <f t="shared" ref="Q114:T114" si="118">M114*E114</f>
        <v>81.42433193</v>
      </c>
      <c r="R114" s="9">
        <f t="shared" si="118"/>
        <v>83.38471079</v>
      </c>
      <c r="S114" s="9">
        <f t="shared" si="118"/>
        <v>77.37266129</v>
      </c>
      <c r="T114" s="9">
        <f t="shared" si="118"/>
        <v>87.20675353</v>
      </c>
      <c r="U114" s="10">
        <f t="shared" si="3"/>
        <v>0.02351005172</v>
      </c>
      <c r="V114" s="10">
        <f t="shared" si="4"/>
        <v>0.3838117152</v>
      </c>
      <c r="W114" s="10">
        <f t="shared" si="5"/>
        <v>0.1127675535</v>
      </c>
      <c r="X114" s="10">
        <f t="shared" si="6"/>
        <v>-0.0523656621</v>
      </c>
      <c r="Y114" s="10">
        <f t="shared" si="7"/>
        <v>0.06630703899</v>
      </c>
    </row>
    <row r="115">
      <c r="A115" s="5" t="s">
        <v>252</v>
      </c>
      <c r="B115" s="5" t="s">
        <v>253</v>
      </c>
      <c r="C115" s="6" t="s">
        <v>27</v>
      </c>
      <c r="D115" s="6">
        <v>0.0</v>
      </c>
      <c r="E115" s="7">
        <v>0.0394000149</v>
      </c>
      <c r="F115" s="7">
        <v>0.0371555972</v>
      </c>
      <c r="G115" s="7">
        <v>0.047061352699999996</v>
      </c>
      <c r="H115" s="7">
        <v>0.0415098715</v>
      </c>
      <c r="I115" s="8">
        <v>50.25953293</v>
      </c>
      <c r="J115" s="8">
        <v>30.63546944</v>
      </c>
      <c r="K115" s="8">
        <v>25.79880524</v>
      </c>
      <c r="L115" s="8">
        <v>34.36484528</v>
      </c>
      <c r="M115" s="8">
        <v>22583.045060082062</v>
      </c>
      <c r="N115" s="8">
        <v>12047.752036091031</v>
      </c>
      <c r="O115" s="8">
        <v>14353.205678499138</v>
      </c>
      <c r="P115" s="8">
        <v>23622.827079504652</v>
      </c>
      <c r="Q115" s="9">
        <f t="shared" ref="Q115:T115" si="119">M115*E115</f>
        <v>889.7723119</v>
      </c>
      <c r="R115" s="9">
        <f t="shared" si="119"/>
        <v>447.6414218</v>
      </c>
      <c r="S115" s="9">
        <f t="shared" si="119"/>
        <v>675.4812748</v>
      </c>
      <c r="T115" s="9">
        <f t="shared" si="119"/>
        <v>980.5805165</v>
      </c>
      <c r="U115" s="10">
        <f t="shared" si="3"/>
        <v>-0.9876898528</v>
      </c>
      <c r="V115" s="10">
        <f t="shared" si="4"/>
        <v>0.6458223765</v>
      </c>
      <c r="W115" s="10">
        <f t="shared" si="5"/>
        <v>0.3111414479</v>
      </c>
      <c r="X115" s="10">
        <f t="shared" si="6"/>
        <v>-0.3172420096</v>
      </c>
      <c r="Y115" s="10">
        <f t="shared" si="7"/>
        <v>0.09260657656</v>
      </c>
    </row>
    <row r="116">
      <c r="A116" s="5" t="s">
        <v>254</v>
      </c>
      <c r="B116" s="5" t="s">
        <v>255</v>
      </c>
      <c r="C116" s="6" t="s">
        <v>27</v>
      </c>
      <c r="D116" s="6">
        <v>0.0</v>
      </c>
      <c r="E116" s="7">
        <v>0.0338253808</v>
      </c>
      <c r="F116" s="7">
        <v>0.044533143</v>
      </c>
      <c r="G116" s="7">
        <v>0.0417851543</v>
      </c>
      <c r="H116" s="7">
        <v>0.0452549791</v>
      </c>
      <c r="I116" s="8">
        <v>30.23999405</v>
      </c>
      <c r="J116" s="8">
        <v>37.73088074</v>
      </c>
      <c r="K116" s="8">
        <v>37.59156799</v>
      </c>
      <c r="L116" s="8">
        <v>40.17007446</v>
      </c>
      <c r="M116" s="8">
        <v>11314.951091728326</v>
      </c>
      <c r="N116" s="8">
        <v>10715.396042334281</v>
      </c>
      <c r="O116" s="8">
        <v>11779.981332863146</v>
      </c>
      <c r="P116" s="8">
        <v>12396.807588408154</v>
      </c>
      <c r="Q116" s="9">
        <f t="shared" ref="Q116:T116" si="120">M116*E116</f>
        <v>382.7325294</v>
      </c>
      <c r="R116" s="9">
        <f t="shared" si="120"/>
        <v>477.1902643</v>
      </c>
      <c r="S116" s="9">
        <f t="shared" si="120"/>
        <v>492.2283376</v>
      </c>
      <c r="T116" s="9">
        <f t="shared" si="120"/>
        <v>561.0172683</v>
      </c>
      <c r="U116" s="10">
        <f t="shared" si="3"/>
        <v>0.1979456454</v>
      </c>
      <c r="V116" s="10">
        <f t="shared" si="4"/>
        <v>0.05236224389</v>
      </c>
      <c r="W116" s="10">
        <f t="shared" si="5"/>
        <v>0.1226146405</v>
      </c>
      <c r="X116" s="10">
        <f t="shared" si="6"/>
        <v>0.2224492169</v>
      </c>
      <c r="Y116" s="10">
        <f t="shared" si="7"/>
        <v>0.3177883266</v>
      </c>
    </row>
    <row r="117">
      <c r="A117" s="5" t="s">
        <v>256</v>
      </c>
      <c r="B117" s="5" t="s">
        <v>257</v>
      </c>
      <c r="C117" s="6" t="s">
        <v>27</v>
      </c>
      <c r="D117" s="6">
        <v>0.0</v>
      </c>
      <c r="E117" s="7">
        <v>0.0591268635</v>
      </c>
      <c r="F117" s="7">
        <v>0.0618928432</v>
      </c>
      <c r="G117" s="7">
        <v>0.056165967</v>
      </c>
      <c r="H117" s="7">
        <v>0.0604134083</v>
      </c>
      <c r="I117" s="8">
        <v>48.85387421</v>
      </c>
      <c r="J117" s="8">
        <v>52.75213242</v>
      </c>
      <c r="K117" s="8">
        <v>52.72237015</v>
      </c>
      <c r="L117" s="8">
        <v>54.01099014</v>
      </c>
      <c r="M117" s="8">
        <v>6992.700101371878</v>
      </c>
      <c r="N117" s="8">
        <v>7400.284167784795</v>
      </c>
      <c r="O117" s="8">
        <v>8342.243645944383</v>
      </c>
      <c r="P117" s="8">
        <v>8169.476148956921</v>
      </c>
      <c r="Q117" s="9">
        <f t="shared" ref="Q117:T117" si="121">M117*E117</f>
        <v>413.4564244</v>
      </c>
      <c r="R117" s="9">
        <f t="shared" si="121"/>
        <v>458.0246276</v>
      </c>
      <c r="S117" s="9">
        <f t="shared" si="121"/>
        <v>468.5501813</v>
      </c>
      <c r="T117" s="9">
        <f t="shared" si="121"/>
        <v>493.5458982</v>
      </c>
      <c r="U117" s="10">
        <f t="shared" si="3"/>
        <v>0.09730525512</v>
      </c>
      <c r="V117" s="10">
        <f t="shared" si="4"/>
        <v>-0.02070995578</v>
      </c>
      <c r="W117" s="10">
        <f t="shared" si="5"/>
        <v>0.05064517191</v>
      </c>
      <c r="X117" s="10">
        <f t="shared" si="6"/>
        <v>0.1175834716</v>
      </c>
      <c r="Y117" s="10">
        <f t="shared" si="7"/>
        <v>0.1622736084</v>
      </c>
    </row>
    <row r="118">
      <c r="A118" s="5" t="s">
        <v>258</v>
      </c>
      <c r="B118" s="5" t="s">
        <v>259</v>
      </c>
      <c r="C118" s="6" t="s">
        <v>27</v>
      </c>
      <c r="D118" s="6">
        <v>0.0</v>
      </c>
      <c r="E118" s="7">
        <v>0.0378911877</v>
      </c>
      <c r="F118" s="7">
        <v>0.0435724688</v>
      </c>
      <c r="G118" s="7">
        <v>0.051533703800000004</v>
      </c>
      <c r="H118" s="7">
        <v>0.053547058099999996</v>
      </c>
      <c r="I118" s="8">
        <v>288.31097412</v>
      </c>
      <c r="J118" s="8">
        <v>304.3817749</v>
      </c>
      <c r="K118" s="8">
        <v>363.72845459</v>
      </c>
      <c r="L118" s="8">
        <v>369.97647095</v>
      </c>
      <c r="M118" s="8">
        <v>543976.6917938859</v>
      </c>
      <c r="N118" s="8">
        <v>500461.89848024555</v>
      </c>
      <c r="O118" s="8">
        <v>506256.49429733964</v>
      </c>
      <c r="P118" s="8">
        <v>495645.2109727507</v>
      </c>
      <c r="Q118" s="9">
        <f t="shared" ref="Q118:T118" si="122">M118*E118</f>
        <v>20611.92293</v>
      </c>
      <c r="R118" s="9">
        <f t="shared" si="122"/>
        <v>21806.36046</v>
      </c>
      <c r="S118" s="9">
        <f t="shared" si="122"/>
        <v>26089.27222</v>
      </c>
      <c r="T118" s="9">
        <f t="shared" si="122"/>
        <v>26540.34291</v>
      </c>
      <c r="U118" s="10">
        <f t="shared" si="3"/>
        <v>0.05477473081</v>
      </c>
      <c r="V118" s="10">
        <f t="shared" si="4"/>
        <v>-0.02096029077</v>
      </c>
      <c r="W118" s="10">
        <f t="shared" si="5"/>
        <v>0.01699566153</v>
      </c>
      <c r="X118" s="10">
        <f t="shared" si="6"/>
        <v>0.2099464195</v>
      </c>
      <c r="Y118" s="10">
        <f t="shared" si="7"/>
        <v>0.2233739027</v>
      </c>
    </row>
    <row r="119">
      <c r="A119" s="5" t="s">
        <v>260</v>
      </c>
      <c r="B119" s="5" t="s">
        <v>261</v>
      </c>
      <c r="C119" s="6" t="s">
        <v>27</v>
      </c>
      <c r="D119" s="6">
        <v>0.0</v>
      </c>
      <c r="E119" s="7">
        <v>0.069476676</v>
      </c>
      <c r="F119" s="7">
        <v>0.088903532</v>
      </c>
      <c r="G119" s="7">
        <v>0.0837504482</v>
      </c>
      <c r="H119" s="7">
        <v>0.0762917423</v>
      </c>
      <c r="I119" s="8">
        <v>60.51568222</v>
      </c>
      <c r="J119" s="8">
        <v>74.17329407</v>
      </c>
      <c r="K119" s="8">
        <v>75.10315704</v>
      </c>
      <c r="L119" s="8">
        <v>78.61326599</v>
      </c>
      <c r="M119" s="8">
        <v>8300.8135993084</v>
      </c>
      <c r="N119" s="8">
        <v>8133.963550657425</v>
      </c>
      <c r="O119" s="8">
        <v>8937.805347139629</v>
      </c>
      <c r="P119" s="8">
        <v>10713.525200399781</v>
      </c>
      <c r="Q119" s="9">
        <f t="shared" ref="Q119:T119" si="123">M119*E119</f>
        <v>576.712937</v>
      </c>
      <c r="R119" s="9">
        <f t="shared" si="123"/>
        <v>723.1380888</v>
      </c>
      <c r="S119" s="9">
        <f t="shared" si="123"/>
        <v>748.5452037</v>
      </c>
      <c r="T119" s="9">
        <f t="shared" si="123"/>
        <v>817.3535037</v>
      </c>
      <c r="U119" s="10">
        <f t="shared" si="3"/>
        <v>0.2024857411</v>
      </c>
      <c r="V119" s="10">
        <f t="shared" si="4"/>
        <v>0.1986751539</v>
      </c>
      <c r="W119" s="10">
        <f t="shared" si="5"/>
        <v>0.08418426012</v>
      </c>
      <c r="X119" s="10">
        <f t="shared" si="6"/>
        <v>0.2295549633</v>
      </c>
      <c r="Y119" s="10">
        <f t="shared" si="7"/>
        <v>0.2944143087</v>
      </c>
    </row>
    <row r="120">
      <c r="A120" s="5" t="s">
        <v>262</v>
      </c>
      <c r="B120" s="5" t="s">
        <v>263</v>
      </c>
      <c r="C120" s="6" t="s">
        <v>27</v>
      </c>
      <c r="D120" s="6">
        <v>0.0</v>
      </c>
      <c r="E120" s="7">
        <v>0.0602679253</v>
      </c>
      <c r="F120" s="7">
        <v>0.09938650129999999</v>
      </c>
      <c r="G120" s="7">
        <v>0.11431059839999999</v>
      </c>
      <c r="H120" s="7">
        <v>0.1432454681</v>
      </c>
      <c r="I120" s="8">
        <v>78.01346588</v>
      </c>
      <c r="J120" s="8">
        <v>118.49451447</v>
      </c>
      <c r="K120" s="8">
        <v>132.07870483</v>
      </c>
      <c r="L120" s="8">
        <v>174.91215515</v>
      </c>
      <c r="M120" s="8">
        <v>2032.5504</v>
      </c>
      <c r="N120" s="8">
        <v>2162.6192</v>
      </c>
      <c r="O120" s="8">
        <v>3624.8897</v>
      </c>
      <c r="P120" s="8">
        <v>3208.594</v>
      </c>
      <c r="Q120" s="9">
        <f t="shared" ref="Q120:T120" si="124">M120*E120</f>
        <v>122.4975957</v>
      </c>
      <c r="R120" s="9">
        <f t="shared" si="124"/>
        <v>214.9351559</v>
      </c>
      <c r="S120" s="9">
        <f t="shared" si="124"/>
        <v>414.3633107</v>
      </c>
      <c r="T120" s="9">
        <f t="shared" si="124"/>
        <v>459.6165495</v>
      </c>
      <c r="U120" s="10">
        <f t="shared" si="3"/>
        <v>0.4300718505</v>
      </c>
      <c r="V120" s="10">
        <f t="shared" si="4"/>
        <v>-0.1148436875</v>
      </c>
      <c r="W120" s="10">
        <f t="shared" si="5"/>
        <v>0.09845867992</v>
      </c>
      <c r="X120" s="10">
        <f t="shared" si="6"/>
        <v>0.7043715201</v>
      </c>
      <c r="Y120" s="10">
        <f t="shared" si="7"/>
        <v>0.73347871</v>
      </c>
    </row>
    <row r="121">
      <c r="A121" s="5" t="s">
        <v>264</v>
      </c>
      <c r="B121" s="5" t="s">
        <v>265</v>
      </c>
      <c r="C121" s="6" t="s">
        <v>27</v>
      </c>
      <c r="D121" s="6">
        <v>0.0</v>
      </c>
      <c r="E121" s="7">
        <v>0.0685251093</v>
      </c>
      <c r="F121" s="7">
        <v>0.0748661852</v>
      </c>
      <c r="G121" s="7">
        <v>0.0712624598</v>
      </c>
      <c r="H121" s="7">
        <v>0.06431063649999999</v>
      </c>
      <c r="I121" s="8">
        <v>1097.20556641</v>
      </c>
      <c r="J121" s="8">
        <v>1051.83642578</v>
      </c>
      <c r="K121" s="8">
        <v>1173.39306641</v>
      </c>
      <c r="L121" s="8">
        <v>1292.01806641</v>
      </c>
      <c r="M121" s="8">
        <v>23775.65926257346</v>
      </c>
      <c r="N121" s="8">
        <v>20807.716174054625</v>
      </c>
      <c r="O121" s="8">
        <v>24496.397204717596</v>
      </c>
      <c r="P121" s="8">
        <v>30053.446092012753</v>
      </c>
      <c r="Q121" s="9">
        <f t="shared" ref="Q121:T121" si="125">M121*E121</f>
        <v>1629.22965</v>
      </c>
      <c r="R121" s="9">
        <f t="shared" si="125"/>
        <v>1557.794333</v>
      </c>
      <c r="S121" s="9">
        <f t="shared" si="125"/>
        <v>1745.673521</v>
      </c>
      <c r="T121" s="9">
        <f t="shared" si="125"/>
        <v>1932.756247</v>
      </c>
      <c r="U121" s="10">
        <f t="shared" si="3"/>
        <v>-0.04585670616</v>
      </c>
      <c r="V121" s="10">
        <f t="shared" si="4"/>
        <v>0.2268516811</v>
      </c>
      <c r="W121" s="10">
        <f t="shared" si="5"/>
        <v>0.09679582018</v>
      </c>
      <c r="X121" s="10">
        <f t="shared" si="6"/>
        <v>0.06670426629</v>
      </c>
      <c r="Y121" s="10">
        <f t="shared" si="7"/>
        <v>0.1570433923</v>
      </c>
    </row>
    <row r="122">
      <c r="A122" s="5" t="s">
        <v>266</v>
      </c>
      <c r="B122" s="5" t="s">
        <v>267</v>
      </c>
      <c r="C122" s="6" t="s">
        <v>27</v>
      </c>
      <c r="D122" s="6">
        <v>0.0</v>
      </c>
      <c r="E122" s="7">
        <v>0.0602461243</v>
      </c>
      <c r="F122" s="7">
        <v>0.0705022287</v>
      </c>
      <c r="G122" s="7">
        <v>0.06976694580000001</v>
      </c>
      <c r="H122" s="7">
        <v>0.0696380186</v>
      </c>
      <c r="I122" s="8">
        <v>212.60031128</v>
      </c>
      <c r="J122" s="8">
        <v>250.46203613</v>
      </c>
      <c r="K122" s="8">
        <v>270.34024048</v>
      </c>
      <c r="L122" s="8">
        <v>265.85464478</v>
      </c>
      <c r="M122" s="8">
        <v>41905.64241882504</v>
      </c>
      <c r="N122" s="8">
        <v>42491.78091836103</v>
      </c>
      <c r="O122" s="8">
        <v>46812.29014334397</v>
      </c>
      <c r="P122" s="8">
        <v>44579.761022899285</v>
      </c>
      <c r="Q122" s="9">
        <f t="shared" ref="Q122:T122" si="126">M122*E122</f>
        <v>2524.652542</v>
      </c>
      <c r="R122" s="9">
        <f t="shared" si="126"/>
        <v>2995.765256</v>
      </c>
      <c r="S122" s="9">
        <f t="shared" si="126"/>
        <v>3265.950509</v>
      </c>
      <c r="T122" s="9">
        <f t="shared" si="126"/>
        <v>3104.446227</v>
      </c>
      <c r="U122" s="10">
        <f t="shared" si="3"/>
        <v>0.157259556</v>
      </c>
      <c r="V122" s="10">
        <f t="shared" si="4"/>
        <v>-0.04769108953</v>
      </c>
      <c r="W122" s="10">
        <f t="shared" si="5"/>
        <v>-0.05202353981</v>
      </c>
      <c r="X122" s="10">
        <f t="shared" si="6"/>
        <v>0.2269777099</v>
      </c>
      <c r="Y122" s="10">
        <f t="shared" si="7"/>
        <v>0.186762354</v>
      </c>
    </row>
    <row r="123">
      <c r="A123" s="5" t="s">
        <v>268</v>
      </c>
      <c r="B123" s="5" t="s">
        <v>269</v>
      </c>
      <c r="C123" s="6" t="s">
        <v>27</v>
      </c>
      <c r="D123" s="6">
        <v>0.0</v>
      </c>
      <c r="E123" s="7">
        <v>0.043595433200000006</v>
      </c>
      <c r="F123" s="7">
        <v>0.0461640215</v>
      </c>
      <c r="G123" s="7">
        <v>0.0456065559</v>
      </c>
      <c r="H123" s="7">
        <v>0.0370338893</v>
      </c>
      <c r="I123" s="8">
        <v>388.67486572</v>
      </c>
      <c r="J123" s="8">
        <v>386.2593689</v>
      </c>
      <c r="K123" s="8">
        <v>431.33978271</v>
      </c>
      <c r="L123" s="8">
        <v>385.87997437</v>
      </c>
      <c r="M123" s="8">
        <v>761005.9157509254</v>
      </c>
      <c r="N123" s="8">
        <v>720338.4903272477</v>
      </c>
      <c r="O123" s="8">
        <v>819865.223976115</v>
      </c>
      <c r="P123" s="8">
        <v>907118.4346535048</v>
      </c>
      <c r="Q123" s="9">
        <f t="shared" ref="Q123:T123" si="127">M123*E123</f>
        <v>33176.38256</v>
      </c>
      <c r="R123" s="9">
        <f t="shared" si="127"/>
        <v>33253.72155</v>
      </c>
      <c r="S123" s="9">
        <f t="shared" si="127"/>
        <v>37391.22917</v>
      </c>
      <c r="T123" s="9">
        <f t="shared" si="127"/>
        <v>33594.12369</v>
      </c>
      <c r="U123" s="10">
        <f t="shared" si="3"/>
        <v>0.002325724346</v>
      </c>
      <c r="V123" s="10">
        <f t="shared" si="4"/>
        <v>0.1064238464</v>
      </c>
      <c r="W123" s="10">
        <f t="shared" si="5"/>
        <v>-0.1130288592</v>
      </c>
      <c r="X123" s="10">
        <f t="shared" si="6"/>
        <v>0.1127228683</v>
      </c>
      <c r="Y123" s="10">
        <f t="shared" si="7"/>
        <v>0.01243494636</v>
      </c>
    </row>
    <row r="124">
      <c r="A124" s="5" t="s">
        <v>270</v>
      </c>
      <c r="B124" s="5" t="s">
        <v>271</v>
      </c>
      <c r="C124" s="6" t="s">
        <v>27</v>
      </c>
      <c r="D124" s="6">
        <v>0.0</v>
      </c>
      <c r="E124" s="7">
        <v>0.040238733299999996</v>
      </c>
      <c r="F124" s="7">
        <v>0.0305195832</v>
      </c>
      <c r="G124" s="7">
        <v>0.0347258258</v>
      </c>
      <c r="H124" s="7">
        <v>0.031119566</v>
      </c>
      <c r="I124" s="8">
        <v>39.98176956</v>
      </c>
      <c r="J124" s="8">
        <v>31.72098923</v>
      </c>
      <c r="K124" s="8">
        <v>37.56311798</v>
      </c>
      <c r="L124" s="8">
        <v>35.64775848</v>
      </c>
      <c r="M124" s="8">
        <v>61026.73192592128</v>
      </c>
      <c r="N124" s="8">
        <v>66068.73778606392</v>
      </c>
      <c r="O124" s="8">
        <v>70655.62814789859</v>
      </c>
      <c r="P124" s="8">
        <v>75769.97450501057</v>
      </c>
      <c r="Q124" s="9">
        <f t="shared" ref="Q124:T124" si="128">M124*E124</f>
        <v>2455.63839</v>
      </c>
      <c r="R124" s="9">
        <f t="shared" si="128"/>
        <v>2016.39034</v>
      </c>
      <c r="S124" s="9">
        <f t="shared" si="128"/>
        <v>2453.575035</v>
      </c>
      <c r="T124" s="9">
        <f t="shared" si="128"/>
        <v>2357.928722</v>
      </c>
      <c r="U124" s="10">
        <f t="shared" si="3"/>
        <v>-0.2178387992</v>
      </c>
      <c r="V124" s="10">
        <f t="shared" si="4"/>
        <v>0.0723841326</v>
      </c>
      <c r="W124" s="10">
        <f t="shared" si="5"/>
        <v>-0.04056369962</v>
      </c>
      <c r="X124" s="10">
        <f t="shared" si="6"/>
        <v>-0.0008409587051</v>
      </c>
      <c r="Y124" s="10">
        <f t="shared" si="7"/>
        <v>-0.04143877072</v>
      </c>
    </row>
    <row r="125">
      <c r="A125" s="5" t="s">
        <v>272</v>
      </c>
      <c r="B125" s="5" t="s">
        <v>273</v>
      </c>
      <c r="C125" s="6" t="s">
        <v>27</v>
      </c>
      <c r="D125" s="6">
        <v>0.0</v>
      </c>
      <c r="E125" s="7">
        <v>0.0379371166</v>
      </c>
      <c r="F125" s="7">
        <v>0.0523698568</v>
      </c>
      <c r="G125" s="7">
        <v>0.0548128128</v>
      </c>
      <c r="H125" s="7">
        <v>0.043908925099999996</v>
      </c>
      <c r="I125" s="8">
        <v>33.36559677</v>
      </c>
      <c r="J125" s="8">
        <v>44.733818049999996</v>
      </c>
      <c r="K125" s="8">
        <v>51.03484726</v>
      </c>
      <c r="L125" s="8">
        <v>44.14502716</v>
      </c>
      <c r="M125" s="8">
        <v>35348.155095421454</v>
      </c>
      <c r="N125" s="8">
        <v>37600.36824166573</v>
      </c>
      <c r="O125" s="8">
        <v>40529.78874867369</v>
      </c>
      <c r="P125" s="8">
        <v>45565.33321091079</v>
      </c>
      <c r="Q125" s="9">
        <f t="shared" ref="Q125:T125" si="129">M125*E125</f>
        <v>1341.007081</v>
      </c>
      <c r="R125" s="9">
        <f t="shared" si="129"/>
        <v>1969.1259</v>
      </c>
      <c r="S125" s="9">
        <f t="shared" si="129"/>
        <v>2221.551724</v>
      </c>
      <c r="T125" s="9">
        <f t="shared" si="129"/>
        <v>2000.724803</v>
      </c>
      <c r="U125" s="10">
        <f t="shared" si="3"/>
        <v>0.3189835748</v>
      </c>
      <c r="V125" s="10">
        <f t="shared" si="4"/>
        <v>0.1242430473</v>
      </c>
      <c r="W125" s="10">
        <f t="shared" si="5"/>
        <v>-0.1103734607</v>
      </c>
      <c r="X125" s="10">
        <f t="shared" si="6"/>
        <v>0.3963646818</v>
      </c>
      <c r="Y125" s="10">
        <f t="shared" si="7"/>
        <v>0.3297393628</v>
      </c>
    </row>
    <row r="126">
      <c r="A126" s="5" t="s">
        <v>274</v>
      </c>
      <c r="B126" s="5" t="s">
        <v>275</v>
      </c>
      <c r="C126" s="6" t="s">
        <v>27</v>
      </c>
      <c r="D126" s="6">
        <v>0.0</v>
      </c>
      <c r="E126" s="7">
        <v>0.0709175062</v>
      </c>
      <c r="F126" s="7">
        <v>0.07562170509999999</v>
      </c>
      <c r="G126" s="7">
        <v>0.082027483</v>
      </c>
      <c r="H126" s="11">
        <v>0.0</v>
      </c>
      <c r="I126" s="8">
        <v>242.81388855</v>
      </c>
      <c r="J126" s="8">
        <v>265.07846069</v>
      </c>
      <c r="K126" s="8">
        <v>369.90487671</v>
      </c>
      <c r="L126" s="12">
        <v>0.0</v>
      </c>
      <c r="M126" s="8">
        <v>153883.04750957698</v>
      </c>
      <c r="N126" s="8">
        <v>156617.7220133422</v>
      </c>
      <c r="O126" s="8">
        <v>199765.8595709353</v>
      </c>
      <c r="P126" s="8">
        <v>161989.5207211905</v>
      </c>
      <c r="Q126" s="9">
        <f t="shared" ref="Q126:T126" si="130">M126*E126</f>
        <v>10913.00198</v>
      </c>
      <c r="R126" s="9">
        <f t="shared" si="130"/>
        <v>11843.69919</v>
      </c>
      <c r="S126" s="9">
        <f t="shared" si="130"/>
        <v>16386.29065</v>
      </c>
      <c r="T126" s="9">
        <f t="shared" si="130"/>
        <v>0</v>
      </c>
      <c r="U126" s="10">
        <f t="shared" si="3"/>
        <v>0.07858163205</v>
      </c>
      <c r="V126" s="10">
        <f t="shared" si="4"/>
        <v>-0.1891030776</v>
      </c>
      <c r="W126" s="10">
        <f>0</f>
        <v>0</v>
      </c>
      <c r="X126" s="10">
        <f t="shared" si="6"/>
        <v>0.3340163305</v>
      </c>
      <c r="Y126" s="10">
        <f>0</f>
        <v>0</v>
      </c>
    </row>
    <row r="127">
      <c r="A127" s="5" t="s">
        <v>276</v>
      </c>
      <c r="B127" s="5" t="s">
        <v>277</v>
      </c>
      <c r="C127" s="6" t="s">
        <v>27</v>
      </c>
      <c r="D127" s="6">
        <v>0.0</v>
      </c>
      <c r="E127" s="7">
        <v>0.0924069118</v>
      </c>
      <c r="F127" s="7">
        <v>0.09069249149999999</v>
      </c>
      <c r="G127" s="7">
        <v>0.08916662219999999</v>
      </c>
      <c r="H127" s="7">
        <v>0.0894532204</v>
      </c>
      <c r="I127" s="8">
        <v>1692.50195313</v>
      </c>
      <c r="J127" s="8">
        <v>1432.00463867</v>
      </c>
      <c r="K127" s="8">
        <v>1594.98059082</v>
      </c>
      <c r="L127" s="8">
        <v>1850.80737305</v>
      </c>
      <c r="M127" s="8">
        <v>62222.325807057794</v>
      </c>
      <c r="N127" s="8">
        <v>53668.63656786667</v>
      </c>
      <c r="O127" s="8">
        <v>60760.798595543616</v>
      </c>
      <c r="P127" s="8">
        <v>70164.68329037762</v>
      </c>
      <c r="Q127" s="9">
        <f t="shared" ref="Q127:T127" si="131">M127*E127</f>
        <v>5749.772973</v>
      </c>
      <c r="R127" s="9">
        <f t="shared" si="131"/>
        <v>4867.342366</v>
      </c>
      <c r="S127" s="9">
        <f t="shared" si="131"/>
        <v>5417.835173</v>
      </c>
      <c r="T127" s="9">
        <f t="shared" si="131"/>
        <v>6276.456879</v>
      </c>
      <c r="U127" s="10">
        <f t="shared" si="3"/>
        <v>-0.181296186</v>
      </c>
      <c r="V127" s="10">
        <f t="shared" si="4"/>
        <v>0.154768945</v>
      </c>
      <c r="W127" s="10">
        <f t="shared" ref="W127:W176" si="133">(T127-S127)/T127</f>
        <v>0.1368003831</v>
      </c>
      <c r="X127" s="10">
        <f t="shared" si="6"/>
        <v>-0.06126760769</v>
      </c>
      <c r="Y127" s="10">
        <f t="shared" ref="Y127:Y176" si="134">(T127-Q127)/T127</f>
        <v>0.08391420765</v>
      </c>
    </row>
    <row r="128">
      <c r="A128" s="5" t="s">
        <v>278</v>
      </c>
      <c r="B128" s="5" t="s">
        <v>279</v>
      </c>
      <c r="C128" s="6" t="s">
        <v>27</v>
      </c>
      <c r="D128" s="6">
        <v>0.0</v>
      </c>
      <c r="E128" s="7">
        <v>0.0539747763</v>
      </c>
      <c r="F128" s="7">
        <v>0.0671439123</v>
      </c>
      <c r="G128" s="7">
        <v>0.0769774151</v>
      </c>
      <c r="H128" s="7">
        <v>0.0736325455</v>
      </c>
      <c r="I128" s="8">
        <v>98.6240387</v>
      </c>
      <c r="J128" s="8">
        <v>120.29019165</v>
      </c>
      <c r="K128" s="8">
        <v>156.44789124</v>
      </c>
      <c r="L128" s="8">
        <v>169.43212891</v>
      </c>
      <c r="M128" s="8">
        <v>67293.63979839958</v>
      </c>
      <c r="N128" s="8">
        <v>66443.26541830864</v>
      </c>
      <c r="O128" s="8">
        <v>77340.0600030347</v>
      </c>
      <c r="P128" s="8">
        <v>90095.9265674359</v>
      </c>
      <c r="Q128" s="9">
        <f t="shared" ref="Q128:T128" si="132">M128*E128</f>
        <v>3632.159155</v>
      </c>
      <c r="R128" s="9">
        <f t="shared" si="132"/>
        <v>4461.260786</v>
      </c>
      <c r="S128" s="9">
        <f t="shared" si="132"/>
        <v>5953.437903</v>
      </c>
      <c r="T128" s="9">
        <f t="shared" si="132"/>
        <v>6633.992412</v>
      </c>
      <c r="U128" s="10">
        <f t="shared" si="3"/>
        <v>0.1858446909</v>
      </c>
      <c r="V128" s="10">
        <f t="shared" si="4"/>
        <v>0.1649322041</v>
      </c>
      <c r="W128" s="10">
        <f t="shared" si="133"/>
        <v>0.1025859644</v>
      </c>
      <c r="X128" s="10">
        <f t="shared" si="6"/>
        <v>0.3899055951</v>
      </c>
      <c r="Y128" s="10">
        <f t="shared" si="134"/>
        <v>0.452492718</v>
      </c>
    </row>
    <row r="129">
      <c r="A129" s="5" t="s">
        <v>280</v>
      </c>
      <c r="B129" s="5" t="s">
        <v>281</v>
      </c>
      <c r="C129" s="6" t="s">
        <v>27</v>
      </c>
      <c r="D129" s="6">
        <v>0.0</v>
      </c>
      <c r="E129" s="7">
        <v>0.042554345099999995</v>
      </c>
      <c r="F129" s="7">
        <v>0.048395834000000006</v>
      </c>
      <c r="G129" s="7">
        <v>0.0536252117</v>
      </c>
      <c r="H129" s="7">
        <v>0.0468767738</v>
      </c>
      <c r="I129" s="8">
        <v>372.05615234</v>
      </c>
      <c r="J129" s="8">
        <v>406.3571167</v>
      </c>
      <c r="K129" s="8">
        <v>454.80987549</v>
      </c>
      <c r="L129" s="8">
        <v>434.86938477</v>
      </c>
      <c r="M129" s="8">
        <v>910.7666666666667</v>
      </c>
      <c r="N129" s="8">
        <v>869.1111111111111</v>
      </c>
      <c r="O129" s="8">
        <v>872.2259259259258</v>
      </c>
      <c r="P129" s="8">
        <v>966.4925925925925</v>
      </c>
      <c r="Q129" s="9">
        <f t="shared" ref="Q129:T129" si="135">M129*E129</f>
        <v>38.75707904</v>
      </c>
      <c r="R129" s="9">
        <f t="shared" si="135"/>
        <v>42.06135706</v>
      </c>
      <c r="S129" s="9">
        <f t="shared" si="135"/>
        <v>46.77329993</v>
      </c>
      <c r="T129" s="9">
        <f t="shared" si="135"/>
        <v>45.30605464</v>
      </c>
      <c r="U129" s="10">
        <f t="shared" si="3"/>
        <v>0.07855852148</v>
      </c>
      <c r="V129" s="10">
        <f t="shared" si="4"/>
        <v>0.1080759742</v>
      </c>
      <c r="W129" s="10">
        <f t="shared" si="133"/>
        <v>-0.03238519216</v>
      </c>
      <c r="X129" s="10">
        <f t="shared" si="6"/>
        <v>0.1713845485</v>
      </c>
      <c r="Y129" s="10">
        <f t="shared" si="134"/>
        <v>0.1445496779</v>
      </c>
    </row>
    <row r="130">
      <c r="A130" s="5" t="s">
        <v>282</v>
      </c>
      <c r="B130" s="5" t="s">
        <v>283</v>
      </c>
      <c r="C130" s="6" t="s">
        <v>27</v>
      </c>
      <c r="D130" s="6">
        <v>0.0</v>
      </c>
      <c r="E130" s="7">
        <v>0.0497407484</v>
      </c>
      <c r="F130" s="7">
        <v>0.0433219814</v>
      </c>
      <c r="G130" s="7">
        <v>0.0453756857</v>
      </c>
      <c r="H130" s="7">
        <v>0.0458891582</v>
      </c>
      <c r="I130" s="8">
        <v>171.15296936</v>
      </c>
      <c r="J130" s="8">
        <v>153.10160828</v>
      </c>
      <c r="K130" s="8">
        <v>168.08033752</v>
      </c>
      <c r="L130" s="8">
        <v>188.89749146</v>
      </c>
      <c r="M130" s="8">
        <v>334365.2704966671</v>
      </c>
      <c r="N130" s="8">
        <v>346615.7385377963</v>
      </c>
      <c r="O130" s="8">
        <v>366474.75277100934</v>
      </c>
      <c r="P130" s="8">
        <v>410324.0288833253</v>
      </c>
      <c r="Q130" s="9">
        <f t="shared" ref="Q130:T130" si="136">M130*E130</f>
        <v>16631.57879</v>
      </c>
      <c r="R130" s="9">
        <f t="shared" si="136"/>
        <v>15016.08058</v>
      </c>
      <c r="S130" s="9">
        <f t="shared" si="136"/>
        <v>16629.0432</v>
      </c>
      <c r="T130" s="9">
        <f t="shared" si="136"/>
        <v>18829.42427</v>
      </c>
      <c r="U130" s="10">
        <f t="shared" si="3"/>
        <v>-0.1075845463</v>
      </c>
      <c r="V130" s="10">
        <f t="shared" si="4"/>
        <v>0.1196515607</v>
      </c>
      <c r="W130" s="10">
        <f t="shared" si="133"/>
        <v>0.1168586487</v>
      </c>
      <c r="X130" s="10">
        <f t="shared" si="6"/>
        <v>-0.0001524798944</v>
      </c>
      <c r="Y130" s="10">
        <f t="shared" si="134"/>
        <v>0.1167239874</v>
      </c>
    </row>
    <row r="131">
      <c r="A131" s="5" t="s">
        <v>284</v>
      </c>
      <c r="B131" s="5" t="s">
        <v>285</v>
      </c>
      <c r="C131" s="6" t="s">
        <v>27</v>
      </c>
      <c r="D131" s="6">
        <v>0.0</v>
      </c>
      <c r="E131" s="7">
        <v>0.0979745403996239</v>
      </c>
      <c r="F131" s="7">
        <v>0.10879212349559442</v>
      </c>
      <c r="G131" s="7">
        <v>0.10363758231284656</v>
      </c>
      <c r="H131" s="7">
        <v>0.09913176410189051</v>
      </c>
      <c r="I131" s="8">
        <v>1081.88288387096</v>
      </c>
      <c r="J131" s="8">
        <v>1158.1058889074977</v>
      </c>
      <c r="K131" s="8">
        <v>1245.7942435473583</v>
      </c>
      <c r="L131" s="8">
        <v>1234.5926171508868</v>
      </c>
      <c r="M131" s="8">
        <v>8.814985074294595E7</v>
      </c>
      <c r="N131" s="8">
        <v>8.576301342779292E7</v>
      </c>
      <c r="O131" s="8">
        <v>9.784829970645484E7</v>
      </c>
      <c r="P131" s="8">
        <v>1.0177091172994822E8</v>
      </c>
      <c r="Q131" s="9">
        <f t="shared" ref="Q131:T131" si="137">M131*E131</f>
        <v>8636441.113</v>
      </c>
      <c r="R131" s="9">
        <f t="shared" si="137"/>
        <v>9330340.348</v>
      </c>
      <c r="S131" s="9">
        <f t="shared" si="137"/>
        <v>10140761.21</v>
      </c>
      <c r="T131" s="9">
        <f t="shared" si="137"/>
        <v>10088730.01</v>
      </c>
      <c r="U131" s="10">
        <f t="shared" si="3"/>
        <v>0.07437019545</v>
      </c>
      <c r="V131" s="10">
        <f t="shared" si="4"/>
        <v>0.04008870911</v>
      </c>
      <c r="W131" s="10">
        <f t="shared" si="133"/>
        <v>-0.005157358843</v>
      </c>
      <c r="X131" s="10">
        <f t="shared" si="6"/>
        <v>0.1483439034</v>
      </c>
      <c r="Y131" s="10">
        <f t="shared" si="134"/>
        <v>0.1439516073</v>
      </c>
    </row>
    <row r="132">
      <c r="A132" s="5" t="s">
        <v>286</v>
      </c>
      <c r="B132" s="5" t="s">
        <v>287</v>
      </c>
      <c r="C132" s="6" t="s">
        <v>27</v>
      </c>
      <c r="D132" s="6">
        <v>0.0</v>
      </c>
      <c r="E132" s="7">
        <v>0.0675330257</v>
      </c>
      <c r="F132" s="7">
        <v>0.063067441</v>
      </c>
      <c r="G132" s="7">
        <v>0.06639513970000001</v>
      </c>
      <c r="H132" s="7">
        <v>0.0525592279</v>
      </c>
      <c r="I132" s="8">
        <v>85.02349854</v>
      </c>
      <c r="J132" s="8">
        <v>60.01779938</v>
      </c>
      <c r="K132" s="8">
        <v>74.83802795</v>
      </c>
      <c r="L132" s="8">
        <v>76.05962372</v>
      </c>
      <c r="M132" s="8">
        <v>23308.667781225755</v>
      </c>
      <c r="N132" s="8">
        <v>18137.76493065097</v>
      </c>
      <c r="O132" s="8">
        <v>22096.416932008895</v>
      </c>
      <c r="P132" s="8">
        <v>29163.782140485833</v>
      </c>
      <c r="Q132" s="9">
        <f t="shared" ref="Q132:T132" si="138">M132*E132</f>
        <v>1574.10486</v>
      </c>
      <c r="R132" s="9">
        <f t="shared" si="138"/>
        <v>1143.90242</v>
      </c>
      <c r="S132" s="9">
        <f t="shared" si="138"/>
        <v>1467.094689</v>
      </c>
      <c r="T132" s="9">
        <f t="shared" si="138"/>
        <v>1532.825872</v>
      </c>
      <c r="U132" s="10">
        <f t="shared" si="3"/>
        <v>-0.3760831635</v>
      </c>
      <c r="V132" s="10">
        <f t="shared" si="4"/>
        <v>0.3198421369</v>
      </c>
      <c r="W132" s="10">
        <f t="shared" si="133"/>
        <v>0.04288235479</v>
      </c>
      <c r="X132" s="10">
        <f t="shared" si="6"/>
        <v>-0.072940194</v>
      </c>
      <c r="Y132" s="10">
        <f t="shared" si="134"/>
        <v>-0.02692999193</v>
      </c>
    </row>
    <row r="133">
      <c r="A133" s="5" t="s">
        <v>288</v>
      </c>
      <c r="B133" s="5" t="s">
        <v>289</v>
      </c>
      <c r="C133" s="6" t="s">
        <v>27</v>
      </c>
      <c r="D133" s="6">
        <v>0.0</v>
      </c>
      <c r="E133" s="7">
        <v>0.0323267817</v>
      </c>
      <c r="F133" s="7">
        <v>0.0295440149</v>
      </c>
      <c r="G133" s="7">
        <v>0.0278571677</v>
      </c>
      <c r="H133" s="7">
        <v>0.0362880659</v>
      </c>
      <c r="I133" s="8">
        <v>55.10725403</v>
      </c>
      <c r="J133" s="8">
        <v>51.14250565</v>
      </c>
      <c r="K133" s="8">
        <v>63.51144791</v>
      </c>
      <c r="L133" s="8">
        <v>70.66313934</v>
      </c>
      <c r="M133" s="8">
        <v>25717.409842447916</v>
      </c>
      <c r="N133" s="8">
        <v>26867.936444682615</v>
      </c>
      <c r="O133" s="8">
        <v>27240.515108804902</v>
      </c>
      <c r="P133" s="8">
        <v>32789.75173633229</v>
      </c>
      <c r="Q133" s="9">
        <f t="shared" ref="Q133:T133" si="139">M133*E133</f>
        <v>831.3610939</v>
      </c>
      <c r="R133" s="9">
        <f t="shared" si="139"/>
        <v>793.7867147</v>
      </c>
      <c r="S133" s="9">
        <f t="shared" si="139"/>
        <v>758.8435976</v>
      </c>
      <c r="T133" s="9">
        <f t="shared" si="139"/>
        <v>1189.876672</v>
      </c>
      <c r="U133" s="10">
        <f t="shared" si="3"/>
        <v>-0.04733561109</v>
      </c>
      <c r="V133" s="10">
        <f t="shared" si="4"/>
        <v>0.2037126172</v>
      </c>
      <c r="W133" s="10">
        <f t="shared" si="133"/>
        <v>0.36225021</v>
      </c>
      <c r="X133" s="10">
        <f t="shared" si="6"/>
        <v>-0.09556316542</v>
      </c>
      <c r="Y133" s="10">
        <f t="shared" si="134"/>
        <v>0.3013048213</v>
      </c>
    </row>
    <row r="134">
      <c r="A134" s="5" t="s">
        <v>290</v>
      </c>
      <c r="B134" s="5" t="s">
        <v>291</v>
      </c>
      <c r="C134" s="6" t="s">
        <v>292</v>
      </c>
      <c r="D134" s="6">
        <v>1.0</v>
      </c>
      <c r="E134" s="7">
        <v>0.07323246</v>
      </c>
      <c r="F134" s="7">
        <v>0.0878673935</v>
      </c>
      <c r="G134" s="7">
        <v>0.0833450699</v>
      </c>
      <c r="H134" s="7">
        <v>0.0753678846</v>
      </c>
      <c r="I134" s="8">
        <v>3021.43261719</v>
      </c>
      <c r="J134" s="8">
        <v>3282.81738281</v>
      </c>
      <c r="K134" s="8">
        <v>3535.98974609</v>
      </c>
      <c r="L134" s="8">
        <v>3192.31567383</v>
      </c>
      <c r="M134" s="8">
        <v>3155.149347806392</v>
      </c>
      <c r="N134" s="8">
        <v>2891.001149361105</v>
      </c>
      <c r="O134" s="8">
        <v>3324.6475293809985</v>
      </c>
      <c r="P134" s="8">
        <v>3380.6125733292156</v>
      </c>
      <c r="Q134" s="9">
        <f t="shared" ref="Q134:T134" si="140">M134*E134</f>
        <v>231.0593484</v>
      </c>
      <c r="R134" s="9">
        <f t="shared" si="140"/>
        <v>254.0247356</v>
      </c>
      <c r="S134" s="9">
        <f t="shared" si="140"/>
        <v>277.0929807</v>
      </c>
      <c r="T134" s="9">
        <f t="shared" si="140"/>
        <v>254.7896183</v>
      </c>
      <c r="U134" s="10">
        <f t="shared" si="3"/>
        <v>0.09040610608</v>
      </c>
      <c r="V134" s="10">
        <f t="shared" si="4"/>
        <v>0.01683337661</v>
      </c>
      <c r="W134" s="10">
        <f t="shared" si="133"/>
        <v>-0.08753638619</v>
      </c>
      <c r="X134" s="10">
        <f t="shared" si="6"/>
        <v>0.1661306331</v>
      </c>
      <c r="Y134" s="10">
        <f t="shared" si="134"/>
        <v>0.09313672219</v>
      </c>
    </row>
    <row r="135">
      <c r="A135" s="5" t="s">
        <v>293</v>
      </c>
      <c r="B135" s="5" t="s">
        <v>294</v>
      </c>
      <c r="C135" s="6" t="s">
        <v>292</v>
      </c>
      <c r="D135" s="6">
        <v>1.0</v>
      </c>
      <c r="E135" s="7">
        <v>0.10155510899999999</v>
      </c>
      <c r="F135" s="7">
        <v>0.1045030594</v>
      </c>
      <c r="G135" s="7">
        <v>0.1003832245</v>
      </c>
      <c r="H135" s="7">
        <v>0.09863053320000001</v>
      </c>
      <c r="I135" s="8">
        <v>1011.08013916</v>
      </c>
      <c r="J135" s="8">
        <v>891.99621582</v>
      </c>
      <c r="K135" s="8">
        <v>1080.88208008</v>
      </c>
      <c r="L135" s="8">
        <v>1370.88464355</v>
      </c>
      <c r="M135" s="8">
        <v>447754.68361522455</v>
      </c>
      <c r="N135" s="8">
        <v>385740.50843696523</v>
      </c>
      <c r="O135" s="8">
        <v>486564.0854800355</v>
      </c>
      <c r="P135" s="8">
        <v>632790.0700631237</v>
      </c>
      <c r="Q135" s="9">
        <f t="shared" ref="Q135:T135" si="141">M135*E135</f>
        <v>45471.7757</v>
      </c>
      <c r="R135" s="9">
        <f t="shared" si="141"/>
        <v>40311.06327</v>
      </c>
      <c r="S135" s="9">
        <f t="shared" si="141"/>
        <v>48842.87183</v>
      </c>
      <c r="T135" s="9">
        <f t="shared" si="141"/>
        <v>62412.42201</v>
      </c>
      <c r="U135" s="10">
        <f t="shared" si="3"/>
        <v>-0.1280222355</v>
      </c>
      <c r="V135" s="10">
        <f t="shared" si="4"/>
        <v>0.3005276981</v>
      </c>
      <c r="W135" s="10">
        <f t="shared" si="133"/>
        <v>0.2174174587</v>
      </c>
      <c r="X135" s="10">
        <f t="shared" si="6"/>
        <v>0.06901920384</v>
      </c>
      <c r="Y135" s="10">
        <f t="shared" si="134"/>
        <v>0.2714306827</v>
      </c>
    </row>
    <row r="136">
      <c r="A136" s="5" t="s">
        <v>295</v>
      </c>
      <c r="B136" s="5" t="s">
        <v>296</v>
      </c>
      <c r="C136" s="6" t="s">
        <v>292</v>
      </c>
      <c r="D136" s="6">
        <v>1.0</v>
      </c>
      <c r="E136" s="7">
        <v>0.113798008</v>
      </c>
      <c r="F136" s="7">
        <v>0.1224056244</v>
      </c>
      <c r="G136" s="7">
        <v>0.1232268524</v>
      </c>
      <c r="H136" s="7">
        <v>0.0996212864</v>
      </c>
      <c r="I136" s="8">
        <v>533.69952393</v>
      </c>
      <c r="J136" s="8">
        <v>535.2723999</v>
      </c>
      <c r="K136" s="8">
        <v>595.83544922</v>
      </c>
      <c r="L136" s="8">
        <v>674.78619385</v>
      </c>
      <c r="M136" s="8">
        <v>13619.290539211606</v>
      </c>
      <c r="N136" s="8">
        <v>12641.698583215239</v>
      </c>
      <c r="O136" s="8">
        <v>13878.908628937808</v>
      </c>
      <c r="P136" s="8">
        <v>19513.506553125073</v>
      </c>
      <c r="Q136" s="9">
        <f t="shared" ref="Q136:T136" si="142">M136*E136</f>
        <v>1549.848134</v>
      </c>
      <c r="R136" s="9">
        <f t="shared" si="142"/>
        <v>1547.415009</v>
      </c>
      <c r="S136" s="9">
        <f t="shared" si="142"/>
        <v>1710.254225</v>
      </c>
      <c r="T136" s="9">
        <f t="shared" si="142"/>
        <v>1943.960625</v>
      </c>
      <c r="U136" s="10">
        <f t="shared" si="3"/>
        <v>-0.001572380497</v>
      </c>
      <c r="V136" s="10">
        <f t="shared" si="4"/>
        <v>0.4059827811</v>
      </c>
      <c r="W136" s="10">
        <f t="shared" si="133"/>
        <v>0.1202217766</v>
      </c>
      <c r="X136" s="10">
        <f t="shared" si="6"/>
        <v>0.09379078794</v>
      </c>
      <c r="Y136" s="10">
        <f t="shared" si="134"/>
        <v>0.2027368694</v>
      </c>
    </row>
    <row r="137">
      <c r="A137" s="5" t="s">
        <v>297</v>
      </c>
      <c r="B137" s="5" t="s">
        <v>298</v>
      </c>
      <c r="C137" s="6" t="s">
        <v>292</v>
      </c>
      <c r="D137" s="6">
        <v>1.0</v>
      </c>
      <c r="E137" s="7">
        <v>0.1075969219</v>
      </c>
      <c r="F137" s="7">
        <v>0.1126481915</v>
      </c>
      <c r="G137" s="7">
        <v>0.1104724503</v>
      </c>
      <c r="H137" s="7">
        <v>0.10761924739999999</v>
      </c>
      <c r="I137" s="8">
        <v>5033.16601563</v>
      </c>
      <c r="J137" s="8">
        <v>5144.98144531</v>
      </c>
      <c r="K137" s="8">
        <v>5743.62109375</v>
      </c>
      <c r="L137" s="8">
        <v>5404.62402344</v>
      </c>
      <c r="M137" s="8">
        <v>536726.3444054893</v>
      </c>
      <c r="N137" s="8">
        <v>529694.4735017914</v>
      </c>
      <c r="O137" s="8">
        <v>598494.0364744089</v>
      </c>
      <c r="P137" s="8">
        <v>593438.8205081734</v>
      </c>
      <c r="Q137" s="9">
        <f t="shared" ref="Q137:T137" si="143">M137*E137</f>
        <v>57750.10256</v>
      </c>
      <c r="R137" s="9">
        <f t="shared" si="143"/>
        <v>59669.12449</v>
      </c>
      <c r="S137" s="9">
        <f t="shared" si="143"/>
        <v>66117.1027</v>
      </c>
      <c r="T137" s="9">
        <f t="shared" si="143"/>
        <v>63865.43924</v>
      </c>
      <c r="U137" s="10">
        <f t="shared" si="3"/>
        <v>0.03216105387</v>
      </c>
      <c r="V137" s="10">
        <f t="shared" si="4"/>
        <v>-0.008446560297</v>
      </c>
      <c r="W137" s="10">
        <f t="shared" si="133"/>
        <v>-0.03525636847</v>
      </c>
      <c r="X137" s="10">
        <f t="shared" si="6"/>
        <v>0.126548197</v>
      </c>
      <c r="Y137" s="10">
        <f t="shared" si="134"/>
        <v>0.09575345841</v>
      </c>
    </row>
    <row r="138">
      <c r="A138" s="5" t="s">
        <v>299</v>
      </c>
      <c r="B138" s="5" t="s">
        <v>300</v>
      </c>
      <c r="C138" s="6" t="s">
        <v>292</v>
      </c>
      <c r="D138" s="6">
        <v>1.0</v>
      </c>
      <c r="E138" s="7">
        <v>0.0395980334</v>
      </c>
      <c r="F138" s="7">
        <v>0.047196188</v>
      </c>
      <c r="G138" s="7">
        <v>0.0449223804</v>
      </c>
      <c r="H138" s="7">
        <v>0.0383745313</v>
      </c>
      <c r="I138" s="8">
        <v>1030.26379395</v>
      </c>
      <c r="J138" s="8">
        <v>1101.79211426</v>
      </c>
      <c r="K138" s="8">
        <v>1175.28198242</v>
      </c>
      <c r="L138" s="8">
        <v>1110.67590332</v>
      </c>
      <c r="M138" s="8">
        <v>40446.8085106383</v>
      </c>
      <c r="N138" s="8">
        <v>35837.632978723406</v>
      </c>
      <c r="O138" s="8">
        <v>40840.21276595744</v>
      </c>
      <c r="P138" s="8">
        <v>46680.39893617021</v>
      </c>
      <c r="Q138" s="9">
        <f t="shared" ref="Q138:T138" si="144">M138*E138</f>
        <v>1601.614074</v>
      </c>
      <c r="R138" s="9">
        <f t="shared" si="144"/>
        <v>1691.399664</v>
      </c>
      <c r="S138" s="9">
        <f t="shared" si="144"/>
        <v>1834.639573</v>
      </c>
      <c r="T138" s="9">
        <f t="shared" si="144"/>
        <v>1791.33843</v>
      </c>
      <c r="U138" s="10">
        <f t="shared" si="3"/>
        <v>0.05308360357</v>
      </c>
      <c r="V138" s="10">
        <f t="shared" si="4"/>
        <v>0.1430008752</v>
      </c>
      <c r="W138" s="10">
        <f t="shared" si="133"/>
        <v>-0.02417250849</v>
      </c>
      <c r="X138" s="10">
        <f t="shared" si="6"/>
        <v>0.1270143207</v>
      </c>
      <c r="Y138" s="10">
        <f t="shared" si="134"/>
        <v>0.105912067</v>
      </c>
    </row>
    <row r="139">
      <c r="A139" s="5" t="s">
        <v>301</v>
      </c>
      <c r="B139" s="5" t="s">
        <v>302</v>
      </c>
      <c r="C139" s="6" t="s">
        <v>292</v>
      </c>
      <c r="D139" s="6">
        <v>1.0</v>
      </c>
      <c r="E139" s="7">
        <v>0.0892544365</v>
      </c>
      <c r="F139" s="7">
        <v>0.0970311832</v>
      </c>
      <c r="G139" s="7">
        <v>0.09555143360000001</v>
      </c>
      <c r="H139" s="7">
        <v>0.0871644783</v>
      </c>
      <c r="I139" s="8">
        <v>546.4508667</v>
      </c>
      <c r="J139" s="8">
        <v>594.8225708</v>
      </c>
      <c r="K139" s="8">
        <v>697.07427979</v>
      </c>
      <c r="L139" s="8">
        <v>667.29681396</v>
      </c>
      <c r="M139" s="8">
        <v>20482.608755378955</v>
      </c>
      <c r="N139" s="8">
        <v>20226.036564412887</v>
      </c>
      <c r="O139" s="8">
        <v>23672.712242214893</v>
      </c>
      <c r="P139" s="8">
        <v>24534.66363617784</v>
      </c>
      <c r="Q139" s="9">
        <f t="shared" ref="Q139:T139" si="145">M139*E139</f>
        <v>1828.163703</v>
      </c>
      <c r="R139" s="9">
        <f t="shared" si="145"/>
        <v>1962.556259</v>
      </c>
      <c r="S139" s="9">
        <f t="shared" si="145"/>
        <v>2261.961592</v>
      </c>
      <c r="T139" s="9">
        <f t="shared" si="145"/>
        <v>2138.551156</v>
      </c>
      <c r="U139" s="10">
        <f t="shared" si="3"/>
        <v>0.06847832063</v>
      </c>
      <c r="V139" s="10">
        <f t="shared" si="4"/>
        <v>0.03641118031</v>
      </c>
      <c r="W139" s="10">
        <f t="shared" si="133"/>
        <v>-0.05770749766</v>
      </c>
      <c r="X139" s="10">
        <f t="shared" si="6"/>
        <v>0.1917795116</v>
      </c>
      <c r="Y139" s="10">
        <f t="shared" si="134"/>
        <v>0.1451391297</v>
      </c>
    </row>
    <row r="140">
      <c r="A140" s="5" t="s">
        <v>303</v>
      </c>
      <c r="B140" s="5" t="s">
        <v>304</v>
      </c>
      <c r="C140" s="6" t="s">
        <v>292</v>
      </c>
      <c r="D140" s="6">
        <v>1.0</v>
      </c>
      <c r="E140" s="7">
        <v>0.06887929920000001</v>
      </c>
      <c r="F140" s="7">
        <v>0.080225811</v>
      </c>
      <c r="G140" s="7">
        <v>0.08159729</v>
      </c>
      <c r="H140" s="7">
        <v>0.0843142891</v>
      </c>
      <c r="I140" s="8">
        <v>241.34619141</v>
      </c>
      <c r="J140" s="8">
        <v>248.69514465</v>
      </c>
      <c r="K140" s="8">
        <v>276.20880127</v>
      </c>
      <c r="L140" s="8">
        <v>307.13800049</v>
      </c>
      <c r="M140" s="8">
        <v>40895.32284378509</v>
      </c>
      <c r="N140" s="8">
        <v>36629.84380502156</v>
      </c>
      <c r="O140" s="8">
        <v>40406.11169517902</v>
      </c>
      <c r="P140" s="8">
        <v>44008.28287796064</v>
      </c>
      <c r="Q140" s="9">
        <f t="shared" ref="Q140:T140" si="146">M140*E140</f>
        <v>2816.841178</v>
      </c>
      <c r="R140" s="9">
        <f t="shared" si="146"/>
        <v>2938.658926</v>
      </c>
      <c r="S140" s="9">
        <f t="shared" si="146"/>
        <v>3297.029214</v>
      </c>
      <c r="T140" s="9">
        <f t="shared" si="146"/>
        <v>3710.527085</v>
      </c>
      <c r="U140" s="10">
        <f t="shared" si="3"/>
        <v>0.04145351709</v>
      </c>
      <c r="V140" s="10">
        <f t="shared" si="4"/>
        <v>0.08914916659</v>
      </c>
      <c r="W140" s="10">
        <f t="shared" si="133"/>
        <v>0.1114391196</v>
      </c>
      <c r="X140" s="10">
        <f t="shared" si="6"/>
        <v>0.1456426391</v>
      </c>
      <c r="Y140" s="10">
        <f t="shared" si="134"/>
        <v>0.2408514712</v>
      </c>
    </row>
    <row r="141">
      <c r="A141" s="5" t="s">
        <v>305</v>
      </c>
      <c r="B141" s="5" t="s">
        <v>306</v>
      </c>
      <c r="C141" s="6" t="s">
        <v>292</v>
      </c>
      <c r="D141" s="6">
        <v>1.0</v>
      </c>
      <c r="E141" s="7">
        <v>0.0961449146</v>
      </c>
      <c r="F141" s="7">
        <v>0.09623265269999999</v>
      </c>
      <c r="G141" s="7">
        <v>0.0963646507</v>
      </c>
      <c r="H141" s="7">
        <v>0.09142774579999999</v>
      </c>
      <c r="I141" s="8">
        <v>868.17248535</v>
      </c>
      <c r="J141" s="8">
        <v>680.76843262</v>
      </c>
      <c r="K141" s="8">
        <v>768.27075195</v>
      </c>
      <c r="L141" s="8">
        <v>848.57122803</v>
      </c>
      <c r="M141" s="8">
        <v>1873288.2051864495</v>
      </c>
      <c r="N141" s="8">
        <v>1476107.231194106</v>
      </c>
      <c r="O141" s="8">
        <v>1670647.3990346657</v>
      </c>
      <c r="P141" s="8">
        <v>1951923.9420833196</v>
      </c>
      <c r="Q141" s="9">
        <f t="shared" ref="Q141:T141" si="147">M141*E141</f>
        <v>180107.1345</v>
      </c>
      <c r="R141" s="9">
        <f t="shared" si="147"/>
        <v>142049.7145</v>
      </c>
      <c r="S141" s="9">
        <f t="shared" si="147"/>
        <v>160991.3531</v>
      </c>
      <c r="T141" s="9">
        <f t="shared" si="147"/>
        <v>178460.006</v>
      </c>
      <c r="U141" s="10">
        <f t="shared" si="3"/>
        <v>-0.2679162018</v>
      </c>
      <c r="V141" s="10">
        <f t="shared" si="4"/>
        <v>0.1683637991</v>
      </c>
      <c r="W141" s="10">
        <f t="shared" si="133"/>
        <v>0.09788553379</v>
      </c>
      <c r="X141" s="10">
        <f t="shared" si="6"/>
        <v>-0.118737939</v>
      </c>
      <c r="Y141" s="10">
        <f t="shared" si="134"/>
        <v>-0.009229678672</v>
      </c>
    </row>
    <row r="142">
      <c r="A142" s="5" t="s">
        <v>307</v>
      </c>
      <c r="B142" s="5" t="s">
        <v>308</v>
      </c>
      <c r="C142" s="6" t="s">
        <v>292</v>
      </c>
      <c r="D142" s="6">
        <v>1.0</v>
      </c>
      <c r="E142" s="7">
        <v>0.1142588997</v>
      </c>
      <c r="F142" s="7">
        <v>0.1200404072</v>
      </c>
      <c r="G142" s="7">
        <v>0.1200465584</v>
      </c>
      <c r="H142" s="7">
        <v>0.1170653343</v>
      </c>
      <c r="I142" s="8">
        <v>9646.91308594</v>
      </c>
      <c r="J142" s="8">
        <v>10348.34667969</v>
      </c>
      <c r="K142" s="8">
        <v>11262.23046875</v>
      </c>
      <c r="L142" s="8">
        <v>10963.43066406</v>
      </c>
      <c r="M142" s="8">
        <v>721369.1127267239</v>
      </c>
      <c r="N142" s="8">
        <v>741999.4060056272</v>
      </c>
      <c r="O142" s="8">
        <v>813408.7872224987</v>
      </c>
      <c r="P142" s="8">
        <v>818426.5502064498</v>
      </c>
      <c r="Q142" s="9">
        <f t="shared" ref="Q142:T142" si="148">M142*E142</f>
        <v>82422.8411</v>
      </c>
      <c r="R142" s="9">
        <f t="shared" si="148"/>
        <v>89069.91084</v>
      </c>
      <c r="S142" s="9">
        <f t="shared" si="148"/>
        <v>97646.92548</v>
      </c>
      <c r="T142" s="9">
        <f t="shared" si="148"/>
        <v>95809.3777</v>
      </c>
      <c r="U142" s="10">
        <f t="shared" si="3"/>
        <v>0.0746275558</v>
      </c>
      <c r="V142" s="10">
        <f t="shared" si="4"/>
        <v>0.00616880843</v>
      </c>
      <c r="W142" s="10">
        <f t="shared" si="133"/>
        <v>-0.01917920586</v>
      </c>
      <c r="X142" s="10">
        <f t="shared" si="6"/>
        <v>0.1559095108</v>
      </c>
      <c r="Y142" s="10">
        <f t="shared" si="134"/>
        <v>0.1397205255</v>
      </c>
    </row>
    <row r="143">
      <c r="A143" s="5" t="s">
        <v>309</v>
      </c>
      <c r="B143" s="5" t="s">
        <v>310</v>
      </c>
      <c r="C143" s="6" t="s">
        <v>292</v>
      </c>
      <c r="D143" s="6">
        <v>1.0</v>
      </c>
      <c r="E143" s="7">
        <v>0.0929919815</v>
      </c>
      <c r="F143" s="7">
        <v>0.09689105989999999</v>
      </c>
      <c r="G143" s="7">
        <v>0.0968593311</v>
      </c>
      <c r="H143" s="7">
        <v>0.1006172848</v>
      </c>
      <c r="I143" s="8">
        <v>1348.99401855</v>
      </c>
      <c r="J143" s="8">
        <v>1270.97814941</v>
      </c>
      <c r="K143" s="8">
        <v>1576.69287109</v>
      </c>
      <c r="L143" s="8">
        <v>1547.28967285</v>
      </c>
      <c r="M143" s="8">
        <v>10032.440928348826</v>
      </c>
      <c r="N143" s="8">
        <v>9439.81077567214</v>
      </c>
      <c r="O143" s="8">
        <v>11157.002972582863</v>
      </c>
      <c r="P143" s="8">
        <v>11308.300346372487</v>
      </c>
      <c r="Q143" s="9">
        <f t="shared" ref="Q143:T143" si="149">M143*E143</f>
        <v>932.9365612</v>
      </c>
      <c r="R143" s="9">
        <f t="shared" si="149"/>
        <v>914.6332713</v>
      </c>
      <c r="S143" s="9">
        <f t="shared" si="149"/>
        <v>1080.659845</v>
      </c>
      <c r="T143" s="9">
        <f t="shared" si="149"/>
        <v>1137.810477</v>
      </c>
      <c r="U143" s="10">
        <f t="shared" si="3"/>
        <v>-0.0200116161</v>
      </c>
      <c r="V143" s="10">
        <f t="shared" si="4"/>
        <v>0.0135607541</v>
      </c>
      <c r="W143" s="10">
        <f t="shared" si="133"/>
        <v>0.05022860373</v>
      </c>
      <c r="X143" s="10">
        <f t="shared" si="6"/>
        <v>0.1366973007</v>
      </c>
      <c r="Y143" s="10">
        <f t="shared" si="134"/>
        <v>0.1800597899</v>
      </c>
    </row>
    <row r="144">
      <c r="A144" s="5" t="s">
        <v>311</v>
      </c>
      <c r="B144" s="5" t="s">
        <v>312</v>
      </c>
      <c r="C144" s="6" t="s">
        <v>292</v>
      </c>
      <c r="D144" s="6">
        <v>1.0</v>
      </c>
      <c r="E144" s="7">
        <v>0.07779549120000001</v>
      </c>
      <c r="F144" s="7">
        <v>0.08714321139999999</v>
      </c>
      <c r="G144" s="7">
        <v>0.0901772404</v>
      </c>
      <c r="H144" s="7">
        <v>0.0757361269</v>
      </c>
      <c r="I144" s="8">
        <v>503.53485107</v>
      </c>
      <c r="J144" s="8">
        <v>464.9777832</v>
      </c>
      <c r="K144" s="8">
        <v>561.11627197</v>
      </c>
      <c r="L144" s="8">
        <v>505.50805664</v>
      </c>
      <c r="M144" s="8">
        <v>323031.70119283994</v>
      </c>
      <c r="N144" s="8">
        <v>270348.3425414654</v>
      </c>
      <c r="O144" s="8">
        <v>318524.63322539517</v>
      </c>
      <c r="P144" s="8">
        <v>345329.8750785117</v>
      </c>
      <c r="Q144" s="9">
        <f t="shared" ref="Q144:T144" si="150">M144*E144</f>
        <v>25130.40987</v>
      </c>
      <c r="R144" s="9">
        <f t="shared" si="150"/>
        <v>23559.02277</v>
      </c>
      <c r="S144" s="9">
        <f t="shared" si="150"/>
        <v>28723.67242</v>
      </c>
      <c r="T144" s="9">
        <f t="shared" si="150"/>
        <v>26153.94724</v>
      </c>
      <c r="U144" s="10">
        <f t="shared" si="3"/>
        <v>-0.06670001202</v>
      </c>
      <c r="V144" s="10">
        <f t="shared" si="4"/>
        <v>0.08415437632</v>
      </c>
      <c r="W144" s="10">
        <f t="shared" si="133"/>
        <v>-0.09825381839</v>
      </c>
      <c r="X144" s="10">
        <f t="shared" si="6"/>
        <v>0.1250976025</v>
      </c>
      <c r="Y144" s="10">
        <f t="shared" si="134"/>
        <v>0.03913510127</v>
      </c>
    </row>
    <row r="145">
      <c r="A145" s="5" t="s">
        <v>313</v>
      </c>
      <c r="B145" s="5" t="s">
        <v>314</v>
      </c>
      <c r="C145" s="6" t="s">
        <v>292</v>
      </c>
      <c r="D145" s="6">
        <v>1.0</v>
      </c>
      <c r="E145" s="7">
        <v>0.07221249099999999</v>
      </c>
      <c r="F145" s="7">
        <v>0.0782545757</v>
      </c>
      <c r="G145" s="7">
        <v>0.0761130476</v>
      </c>
      <c r="H145" s="7">
        <v>0.0718368196</v>
      </c>
      <c r="I145" s="8">
        <v>930.43511963</v>
      </c>
      <c r="J145" s="8">
        <v>969.89099121</v>
      </c>
      <c r="K145" s="8">
        <v>977.14831543</v>
      </c>
      <c r="L145" s="8">
        <v>978.84155273</v>
      </c>
      <c r="M145" s="8">
        <v>64417.67052135451</v>
      </c>
      <c r="N145" s="8">
        <v>62395.61076004924</v>
      </c>
      <c r="O145" s="8">
        <v>64960.725734196545</v>
      </c>
      <c r="P145" s="8">
        <v>69243.62602859359</v>
      </c>
      <c r="Q145" s="9">
        <f t="shared" ref="Q145:T145" si="151">M145*E145</f>
        <v>4651.760453</v>
      </c>
      <c r="R145" s="9">
        <f t="shared" si="151"/>
        <v>4882.742046</v>
      </c>
      <c r="S145" s="9">
        <f t="shared" si="151"/>
        <v>4944.35881</v>
      </c>
      <c r="T145" s="9">
        <f t="shared" si="151"/>
        <v>4974.241871</v>
      </c>
      <c r="U145" s="10">
        <f t="shared" si="3"/>
        <v>0.04730571278</v>
      </c>
      <c r="V145" s="10">
        <f t="shared" si="4"/>
        <v>0.06593061032</v>
      </c>
      <c r="W145" s="10">
        <f t="shared" si="133"/>
        <v>0.006007561011</v>
      </c>
      <c r="X145" s="10">
        <f t="shared" si="6"/>
        <v>0.05917822076</v>
      </c>
      <c r="Y145" s="10">
        <f t="shared" si="134"/>
        <v>0.064830265</v>
      </c>
    </row>
    <row r="146">
      <c r="A146" s="5" t="s">
        <v>315</v>
      </c>
      <c r="B146" s="5" t="s">
        <v>316</v>
      </c>
      <c r="C146" s="6" t="s">
        <v>292</v>
      </c>
      <c r="D146" s="6">
        <v>1.0</v>
      </c>
      <c r="E146" s="7">
        <v>0.0423948717</v>
      </c>
      <c r="F146" s="7">
        <v>0.0493967104</v>
      </c>
      <c r="G146" s="7">
        <v>0.0491807747</v>
      </c>
      <c r="H146" s="7">
        <v>0.0457254791</v>
      </c>
      <c r="I146" s="8">
        <v>346.12109375</v>
      </c>
      <c r="J146" s="8">
        <v>353.79364014</v>
      </c>
      <c r="K146" s="8">
        <v>416.68310547</v>
      </c>
      <c r="L146" s="8">
        <v>462.26287842</v>
      </c>
      <c r="M146" s="8">
        <v>88941.37255823966</v>
      </c>
      <c r="N146" s="8">
        <v>78844.65629817764</v>
      </c>
      <c r="O146" s="8">
        <v>94243.42593836469</v>
      </c>
      <c r="P146" s="8">
        <v>113537.3681761303</v>
      </c>
      <c r="Q146" s="9">
        <f t="shared" ref="Q146:T146" si="152">M146*E146</f>
        <v>3770.658078</v>
      </c>
      <c r="R146" s="9">
        <f t="shared" si="152"/>
        <v>3894.666654</v>
      </c>
      <c r="S146" s="9">
        <f t="shared" si="152"/>
        <v>4634.964698</v>
      </c>
      <c r="T146" s="9">
        <f t="shared" si="152"/>
        <v>5191.550556</v>
      </c>
      <c r="U146" s="10">
        <f t="shared" si="3"/>
        <v>0.03184061342</v>
      </c>
      <c r="V146" s="10">
        <f t="shared" si="4"/>
        <v>0.2047245423</v>
      </c>
      <c r="W146" s="10">
        <f t="shared" si="133"/>
        <v>0.1072099465</v>
      </c>
      <c r="X146" s="10">
        <f t="shared" si="6"/>
        <v>0.1864753404</v>
      </c>
      <c r="Y146" s="10">
        <f t="shared" si="134"/>
        <v>0.2736932756</v>
      </c>
    </row>
    <row r="147">
      <c r="A147" s="5" t="s">
        <v>317</v>
      </c>
      <c r="B147" s="5" t="s">
        <v>318</v>
      </c>
      <c r="C147" s="6" t="s">
        <v>292</v>
      </c>
      <c r="D147" s="6">
        <v>1.0</v>
      </c>
      <c r="E147" s="7">
        <v>0.0780768251</v>
      </c>
      <c r="F147" s="7">
        <v>0.086576252</v>
      </c>
      <c r="G147" s="7">
        <v>0.0820646191</v>
      </c>
      <c r="H147" s="7">
        <v>0.0753457022</v>
      </c>
      <c r="I147" s="8">
        <v>484.47195435</v>
      </c>
      <c r="J147" s="8">
        <v>473.01956177</v>
      </c>
      <c r="K147" s="8">
        <v>498.60794067</v>
      </c>
      <c r="L147" s="8">
        <v>492.83575439</v>
      </c>
      <c r="M147" s="8">
        <v>107595.829</v>
      </c>
      <c r="N147" s="8">
        <v>95865.472</v>
      </c>
      <c r="O147" s="8">
        <v>107435.101</v>
      </c>
      <c r="P147" s="8">
        <v>116586.079</v>
      </c>
      <c r="Q147" s="9">
        <f t="shared" ref="Q147:T147" si="153">M147*E147</f>
        <v>8400.740722</v>
      </c>
      <c r="R147" s="9">
        <f t="shared" si="153"/>
        <v>8299.673262</v>
      </c>
      <c r="S147" s="9">
        <f t="shared" si="153"/>
        <v>8816.620642</v>
      </c>
      <c r="T147" s="9">
        <f t="shared" si="153"/>
        <v>8784.259989</v>
      </c>
      <c r="U147" s="10">
        <f t="shared" si="3"/>
        <v>-0.01217728182</v>
      </c>
      <c r="V147" s="10">
        <f t="shared" si="4"/>
        <v>0.08517679897</v>
      </c>
      <c r="W147" s="10">
        <f t="shared" si="133"/>
        <v>-0.003683936106</v>
      </c>
      <c r="X147" s="10">
        <f t="shared" si="6"/>
        <v>0.04716999133</v>
      </c>
      <c r="Y147" s="10">
        <f t="shared" si="134"/>
        <v>0.04365982646</v>
      </c>
    </row>
    <row r="148">
      <c r="A148" s="5" t="s">
        <v>319</v>
      </c>
      <c r="B148" s="5" t="s">
        <v>320</v>
      </c>
      <c r="C148" s="6" t="s">
        <v>292</v>
      </c>
      <c r="D148" s="6">
        <v>1.0</v>
      </c>
      <c r="E148" s="7">
        <v>0.091348772</v>
      </c>
      <c r="F148" s="7">
        <v>0.1073210335</v>
      </c>
      <c r="G148" s="7">
        <v>0.1030862141</v>
      </c>
      <c r="H148" s="7">
        <v>0.0973828793</v>
      </c>
      <c r="I148" s="8">
        <v>2713.62255859</v>
      </c>
      <c r="J148" s="8">
        <v>2898.00537109</v>
      </c>
      <c r="K148" s="8">
        <v>3144.11181641</v>
      </c>
      <c r="L148" s="8">
        <v>2910.83764648</v>
      </c>
      <c r="M148" s="8">
        <v>1403496.3876862722</v>
      </c>
      <c r="N148" s="8">
        <v>1289783.8369712096</v>
      </c>
      <c r="O148" s="8">
        <v>1461244.9018526897</v>
      </c>
      <c r="P148" s="8">
        <v>1446498.147749033</v>
      </c>
      <c r="Q148" s="9">
        <f t="shared" ref="Q148:T148" si="154">M148*E148</f>
        <v>128207.6715</v>
      </c>
      <c r="R148" s="9">
        <f t="shared" si="154"/>
        <v>138420.9344</v>
      </c>
      <c r="S148" s="9">
        <f t="shared" si="154"/>
        <v>150634.2048</v>
      </c>
      <c r="T148" s="9">
        <f t="shared" si="154"/>
        <v>140864.1545</v>
      </c>
      <c r="U148" s="10">
        <f t="shared" si="3"/>
        <v>0.07378409126</v>
      </c>
      <c r="V148" s="10">
        <f t="shared" si="4"/>
        <v>-0.01009191141</v>
      </c>
      <c r="W148" s="10">
        <f t="shared" si="133"/>
        <v>-0.06935795915</v>
      </c>
      <c r="X148" s="10">
        <f t="shared" si="6"/>
        <v>0.1488807493</v>
      </c>
      <c r="Y148" s="10">
        <f t="shared" si="134"/>
        <v>0.08984885509</v>
      </c>
    </row>
    <row r="149">
      <c r="A149" s="5" t="s">
        <v>321</v>
      </c>
      <c r="B149" s="5" t="s">
        <v>322</v>
      </c>
      <c r="C149" s="6" t="s">
        <v>292</v>
      </c>
      <c r="D149" s="6">
        <v>1.0</v>
      </c>
      <c r="E149" s="7">
        <v>0.11099384309999999</v>
      </c>
      <c r="F149" s="7">
        <v>0.1207226849</v>
      </c>
      <c r="G149" s="7">
        <v>0.1229229355</v>
      </c>
      <c r="H149" s="7">
        <v>0.118819046</v>
      </c>
      <c r="I149" s="8">
        <v>4508.76074219</v>
      </c>
      <c r="J149" s="8">
        <v>4747.51367188</v>
      </c>
      <c r="K149" s="8">
        <v>5376.74560547</v>
      </c>
      <c r="L149" s="8">
        <v>4865.17822266</v>
      </c>
      <c r="M149" s="8">
        <v>2722793.51517176</v>
      </c>
      <c r="N149" s="8">
        <v>2647926.055110046</v>
      </c>
      <c r="O149" s="8">
        <v>2966433.6920080916</v>
      </c>
      <c r="P149" s="8">
        <v>2796302.210398844</v>
      </c>
      <c r="Q149" s="9">
        <f t="shared" ref="Q149:T149" si="155">M149*E149</f>
        <v>302213.3162</v>
      </c>
      <c r="R149" s="9">
        <f t="shared" si="155"/>
        <v>319664.7428</v>
      </c>
      <c r="S149" s="9">
        <f t="shared" si="155"/>
        <v>364642.7374</v>
      </c>
      <c r="T149" s="9">
        <f t="shared" si="155"/>
        <v>332253.961</v>
      </c>
      <c r="U149" s="10">
        <f t="shared" si="3"/>
        <v>0.05459290387</v>
      </c>
      <c r="V149" s="10">
        <f t="shared" si="4"/>
        <v>-0.05735219434</v>
      </c>
      <c r="W149" s="10">
        <f t="shared" si="133"/>
        <v>-0.09748198735</v>
      </c>
      <c r="X149" s="10">
        <f t="shared" si="6"/>
        <v>0.1712070878</v>
      </c>
      <c r="Y149" s="10">
        <f t="shared" si="134"/>
        <v>0.09041470766</v>
      </c>
    </row>
    <row r="150">
      <c r="A150" s="5" t="s">
        <v>323</v>
      </c>
      <c r="B150" s="5" t="s">
        <v>324</v>
      </c>
      <c r="C150" s="6" t="s">
        <v>292</v>
      </c>
      <c r="D150" s="6">
        <v>1.0</v>
      </c>
      <c r="E150" s="7">
        <v>0.0995388126</v>
      </c>
      <c r="F150" s="7">
        <v>0.11965476990000001</v>
      </c>
      <c r="G150" s="7">
        <v>0.1201903439</v>
      </c>
      <c r="H150" s="7">
        <v>0.1105087757</v>
      </c>
      <c r="I150" s="8">
        <v>4258.63476563</v>
      </c>
      <c r="J150" s="8">
        <v>4816.15283203</v>
      </c>
      <c r="K150" s="8">
        <v>5612.04931641</v>
      </c>
      <c r="L150" s="8">
        <v>5035.6171875</v>
      </c>
      <c r="M150" s="8">
        <v>2851407.164907808</v>
      </c>
      <c r="N150" s="8">
        <v>2696778.3866076525</v>
      </c>
      <c r="O150" s="8">
        <v>3143323.0507072583</v>
      </c>
      <c r="P150" s="8">
        <v>3114042.4711443875</v>
      </c>
      <c r="Q150" s="9">
        <f t="shared" ref="Q150:T150" si="156">M150*E150</f>
        <v>283825.6834</v>
      </c>
      <c r="R150" s="9">
        <f t="shared" si="156"/>
        <v>322682.3973</v>
      </c>
      <c r="S150" s="9">
        <f t="shared" si="156"/>
        <v>377797.0785</v>
      </c>
      <c r="T150" s="9">
        <f t="shared" si="156"/>
        <v>344129.021</v>
      </c>
      <c r="U150" s="10">
        <f t="shared" si="3"/>
        <v>0.1204178294</v>
      </c>
      <c r="V150" s="10">
        <f t="shared" si="4"/>
        <v>-0.009315167131</v>
      </c>
      <c r="W150" s="10">
        <f t="shared" si="133"/>
        <v>-0.09783556584</v>
      </c>
      <c r="X150" s="10">
        <f t="shared" si="6"/>
        <v>0.2487351025</v>
      </c>
      <c r="Y150" s="10">
        <f t="shared" si="134"/>
        <v>0.1752346761</v>
      </c>
    </row>
    <row r="151">
      <c r="A151" s="5" t="s">
        <v>325</v>
      </c>
      <c r="B151" s="5" t="s">
        <v>326</v>
      </c>
      <c r="C151" s="6" t="s">
        <v>292</v>
      </c>
      <c r="D151" s="6">
        <v>1.0</v>
      </c>
      <c r="E151" s="7">
        <v>0.0728237152</v>
      </c>
      <c r="F151" s="7">
        <v>0.0903509808</v>
      </c>
      <c r="G151" s="7">
        <v>0.0916101742</v>
      </c>
      <c r="H151" s="7">
        <v>0.0828209972</v>
      </c>
      <c r="I151" s="8">
        <v>183.75006104</v>
      </c>
      <c r="J151" s="8">
        <v>212.7419281</v>
      </c>
      <c r="K151" s="8">
        <v>253.63349915</v>
      </c>
      <c r="L151" s="8">
        <v>251.04405212</v>
      </c>
      <c r="M151" s="8">
        <v>24882.225741811868</v>
      </c>
      <c r="N151" s="8">
        <v>23352.232483755008</v>
      </c>
      <c r="O151" s="8">
        <v>28144.331506614886</v>
      </c>
      <c r="P151" s="8">
        <v>31426.041806798487</v>
      </c>
      <c r="Q151" s="9">
        <f t="shared" ref="Q151:T151" si="157">M151*E151</f>
        <v>1812.016121</v>
      </c>
      <c r="R151" s="9">
        <f t="shared" si="157"/>
        <v>2109.897109</v>
      </c>
      <c r="S151" s="9">
        <f t="shared" si="157"/>
        <v>2578.307112</v>
      </c>
      <c r="T151" s="9">
        <f t="shared" si="157"/>
        <v>2602.73612</v>
      </c>
      <c r="U151" s="10">
        <f t="shared" si="3"/>
        <v>0.1411827082</v>
      </c>
      <c r="V151" s="10">
        <f t="shared" si="4"/>
        <v>0.1166028868</v>
      </c>
      <c r="W151" s="10">
        <f t="shared" si="133"/>
        <v>0.009385895186</v>
      </c>
      <c r="X151" s="10">
        <f t="shared" si="6"/>
        <v>0.2972070269</v>
      </c>
      <c r="Y151" s="10">
        <f t="shared" si="134"/>
        <v>0.303803368</v>
      </c>
    </row>
    <row r="152">
      <c r="A152" s="5" t="s">
        <v>327</v>
      </c>
      <c r="B152" s="5" t="s">
        <v>328</v>
      </c>
      <c r="C152" s="6" t="s">
        <v>292</v>
      </c>
      <c r="D152" s="6">
        <v>1.0</v>
      </c>
      <c r="E152" s="7">
        <v>0.0671554708</v>
      </c>
      <c r="F152" s="7">
        <v>0.0706342745</v>
      </c>
      <c r="G152" s="7">
        <v>0.0659614468</v>
      </c>
      <c r="H152" s="7">
        <v>0.061197853100000005</v>
      </c>
      <c r="I152" s="8">
        <v>5462.73095703</v>
      </c>
      <c r="J152" s="8">
        <v>6098.26660156</v>
      </c>
      <c r="K152" s="8">
        <v>6764.25878906</v>
      </c>
      <c r="L152" s="8">
        <v>6448.02197266</v>
      </c>
      <c r="M152" s="8">
        <v>407124.8240649954</v>
      </c>
      <c r="N152" s="8">
        <v>436555.518400451</v>
      </c>
      <c r="O152" s="8">
        <v>531306.5169079837</v>
      </c>
      <c r="P152" s="8">
        <v>548570.2503419865</v>
      </c>
      <c r="Q152" s="9">
        <f t="shared" ref="Q152:T152" si="158">M152*E152</f>
        <v>27340.65923</v>
      </c>
      <c r="R152" s="9">
        <f t="shared" si="158"/>
        <v>30835.78232</v>
      </c>
      <c r="S152" s="9">
        <f t="shared" si="158"/>
        <v>35045.74655</v>
      </c>
      <c r="T152" s="9">
        <f t="shared" si="158"/>
        <v>33571.3216</v>
      </c>
      <c r="U152" s="10">
        <f t="shared" si="3"/>
        <v>0.1133463406</v>
      </c>
      <c r="V152" s="10">
        <f t="shared" si="4"/>
        <v>0.03249298265</v>
      </c>
      <c r="W152" s="10">
        <f t="shared" si="133"/>
        <v>-0.04391918113</v>
      </c>
      <c r="X152" s="10">
        <f t="shared" si="6"/>
        <v>0.2198579877</v>
      </c>
      <c r="Y152" s="10">
        <f t="shared" si="134"/>
        <v>0.1855947894</v>
      </c>
    </row>
    <row r="153">
      <c r="A153" s="5" t="s">
        <v>329</v>
      </c>
      <c r="B153" s="5" t="s">
        <v>330</v>
      </c>
      <c r="C153" s="6" t="s">
        <v>292</v>
      </c>
      <c r="D153" s="6">
        <v>1.0</v>
      </c>
      <c r="E153" s="7">
        <v>0.0717438793</v>
      </c>
      <c r="F153" s="7">
        <v>0.0770120192</v>
      </c>
      <c r="G153" s="7">
        <v>0.0767129993</v>
      </c>
      <c r="H153" s="7">
        <v>0.0734161806</v>
      </c>
      <c r="I153" s="8">
        <v>3335.24511719</v>
      </c>
      <c r="J153" s="8">
        <v>3616.50219727</v>
      </c>
      <c r="K153" s="8">
        <v>4190.61328125</v>
      </c>
      <c r="L153" s="8">
        <v>4223.87255859</v>
      </c>
      <c r="M153" s="8">
        <v>399651.0651978713</v>
      </c>
      <c r="N153" s="8">
        <v>411728.5630866321</v>
      </c>
      <c r="O153" s="8">
        <v>489708.2788930528</v>
      </c>
      <c r="P153" s="8">
        <v>525000.4152766779</v>
      </c>
      <c r="Q153" s="9">
        <f t="shared" ref="Q153:T153" si="159">M153*E153</f>
        <v>28672.51778</v>
      </c>
      <c r="R153" s="9">
        <f t="shared" si="159"/>
        <v>31708.04801</v>
      </c>
      <c r="S153" s="9">
        <f t="shared" si="159"/>
        <v>37566.99086</v>
      </c>
      <c r="T153" s="9">
        <f t="shared" si="159"/>
        <v>38543.5253</v>
      </c>
      <c r="U153" s="10">
        <f t="shared" si="3"/>
        <v>0.09573374625</v>
      </c>
      <c r="V153" s="10">
        <f t="shared" si="4"/>
        <v>0.07206767356</v>
      </c>
      <c r="W153" s="10">
        <f t="shared" si="133"/>
        <v>0.02533588818</v>
      </c>
      <c r="X153" s="10">
        <f t="shared" si="6"/>
        <v>0.2367629898</v>
      </c>
      <c r="Y153" s="10">
        <f t="shared" si="134"/>
        <v>0.2561002773</v>
      </c>
    </row>
    <row r="154">
      <c r="A154" s="5" t="s">
        <v>331</v>
      </c>
      <c r="B154" s="5" t="s">
        <v>332</v>
      </c>
      <c r="C154" s="6" t="s">
        <v>292</v>
      </c>
      <c r="D154" s="6">
        <v>1.0</v>
      </c>
      <c r="E154" s="7">
        <v>0.0865633965</v>
      </c>
      <c r="F154" s="7">
        <v>0.0962485981</v>
      </c>
      <c r="G154" s="7">
        <v>0.09343897820000001</v>
      </c>
      <c r="H154" s="7">
        <v>0.0902753067</v>
      </c>
      <c r="I154" s="8">
        <v>2910.64672852</v>
      </c>
      <c r="J154" s="8">
        <v>3062.09838867</v>
      </c>
      <c r="K154" s="8">
        <v>3399.85766602</v>
      </c>
      <c r="L154" s="8">
        <v>3134.68066406</v>
      </c>
      <c r="M154" s="8">
        <v>2019606.796583526</v>
      </c>
      <c r="N154" s="8">
        <v>1907481.094079227</v>
      </c>
      <c r="O154" s="8">
        <v>2179207.7735960893</v>
      </c>
      <c r="P154" s="8">
        <v>2102995.9427204365</v>
      </c>
      <c r="Q154" s="9">
        <f t="shared" ref="Q154:T154" si="160">M154*E154</f>
        <v>174824.0239</v>
      </c>
      <c r="R154" s="9">
        <f t="shared" si="160"/>
        <v>183592.3812</v>
      </c>
      <c r="S154" s="9">
        <f t="shared" si="160"/>
        <v>203622.9477</v>
      </c>
      <c r="T154" s="9">
        <f t="shared" si="160"/>
        <v>189848.6037</v>
      </c>
      <c r="U154" s="10">
        <f t="shared" si="3"/>
        <v>0.04775991925</v>
      </c>
      <c r="V154" s="10">
        <f t="shared" si="4"/>
        <v>-0.0349722646</v>
      </c>
      <c r="W154" s="10">
        <f t="shared" si="133"/>
        <v>-0.07255435996</v>
      </c>
      <c r="X154" s="10">
        <f t="shared" si="6"/>
        <v>0.1414326041</v>
      </c>
      <c r="Y154" s="10">
        <f t="shared" si="134"/>
        <v>0.07913979622</v>
      </c>
    </row>
    <row r="155">
      <c r="A155" s="5" t="s">
        <v>333</v>
      </c>
      <c r="B155" s="5" t="s">
        <v>334</v>
      </c>
      <c r="C155" s="6" t="s">
        <v>292</v>
      </c>
      <c r="D155" s="6">
        <v>1.0</v>
      </c>
      <c r="E155" s="7">
        <v>0.0278745699</v>
      </c>
      <c r="F155" s="7">
        <v>0.0375300956</v>
      </c>
      <c r="G155" s="7">
        <v>0.0392458963</v>
      </c>
      <c r="H155" s="7">
        <v>0.0374026752</v>
      </c>
      <c r="I155" s="8">
        <v>263.61331177</v>
      </c>
      <c r="J155" s="8">
        <v>329.57086182</v>
      </c>
      <c r="K155" s="8">
        <v>391.81536865</v>
      </c>
      <c r="L155" s="8">
        <v>420.97982788</v>
      </c>
      <c r="M155" s="8">
        <v>181667.18485450052</v>
      </c>
      <c r="N155" s="8">
        <v>171082.3658614229</v>
      </c>
      <c r="O155" s="8">
        <v>197112.25536061233</v>
      </c>
      <c r="P155" s="8">
        <v>225496.3289254941</v>
      </c>
      <c r="Q155" s="9">
        <f t="shared" ref="Q155:T155" si="161">M155*E155</f>
        <v>5063.894643</v>
      </c>
      <c r="R155" s="9">
        <f t="shared" si="161"/>
        <v>6420.737546</v>
      </c>
      <c r="S155" s="9">
        <f t="shared" si="161"/>
        <v>7735.847133</v>
      </c>
      <c r="T155" s="9">
        <f t="shared" si="161"/>
        <v>8434.16595</v>
      </c>
      <c r="U155" s="10">
        <f t="shared" si="3"/>
        <v>0.2113219694</v>
      </c>
      <c r="V155" s="10">
        <f t="shared" si="4"/>
        <v>0.1439995373</v>
      </c>
      <c r="W155" s="10">
        <f t="shared" si="133"/>
        <v>0.08279642829</v>
      </c>
      <c r="X155" s="10">
        <f t="shared" si="6"/>
        <v>0.3453988225</v>
      </c>
      <c r="Y155" s="10">
        <f t="shared" si="134"/>
        <v>0.3995974619</v>
      </c>
    </row>
    <row r="156">
      <c r="A156" s="5" t="s">
        <v>335</v>
      </c>
      <c r="B156" s="5" t="s">
        <v>336</v>
      </c>
      <c r="C156" s="6" t="s">
        <v>292</v>
      </c>
      <c r="D156" s="6">
        <v>1.0</v>
      </c>
      <c r="E156" s="7">
        <v>0.0425461817</v>
      </c>
      <c r="F156" s="7">
        <v>0.0494803715</v>
      </c>
      <c r="G156" s="7">
        <v>0.0535275412</v>
      </c>
      <c r="H156" s="7">
        <v>0.04922588829999999</v>
      </c>
      <c r="I156" s="8">
        <v>61.39657974</v>
      </c>
      <c r="J156" s="8">
        <v>61.40720367</v>
      </c>
      <c r="K156" s="8">
        <v>72.58777618</v>
      </c>
      <c r="L156" s="8">
        <v>85.87857056</v>
      </c>
      <c r="M156" s="8">
        <v>9371.275264367347</v>
      </c>
      <c r="N156" s="8">
        <v>8270.468614240512</v>
      </c>
      <c r="O156" s="8">
        <v>9249.133946265314</v>
      </c>
      <c r="P156" s="8">
        <v>12134.931017946526</v>
      </c>
      <c r="Q156" s="9">
        <f t="shared" ref="Q156:T156" si="162">M156*E156</f>
        <v>398.7119802</v>
      </c>
      <c r="R156" s="9">
        <f t="shared" si="162"/>
        <v>409.2258595</v>
      </c>
      <c r="S156" s="9">
        <f t="shared" si="162"/>
        <v>495.0833984</v>
      </c>
      <c r="T156" s="9">
        <f t="shared" si="162"/>
        <v>597.3527588</v>
      </c>
      <c r="U156" s="10">
        <f t="shared" si="3"/>
        <v>0.02569211869</v>
      </c>
      <c r="V156" s="10">
        <f t="shared" si="4"/>
        <v>0.3120072742</v>
      </c>
      <c r="W156" s="10">
        <f t="shared" si="133"/>
        <v>0.1712042992</v>
      </c>
      <c r="X156" s="10">
        <f t="shared" si="6"/>
        <v>0.1946569377</v>
      </c>
      <c r="Y156" s="10">
        <f t="shared" si="134"/>
        <v>0.3325351323</v>
      </c>
    </row>
    <row r="157">
      <c r="A157" s="5" t="s">
        <v>337</v>
      </c>
      <c r="B157" s="5" t="s">
        <v>338</v>
      </c>
      <c r="C157" s="6" t="s">
        <v>292</v>
      </c>
      <c r="D157" s="6">
        <v>1.0</v>
      </c>
      <c r="E157" s="7">
        <v>0.052627306000000006</v>
      </c>
      <c r="F157" s="7">
        <v>0.062348823500000004</v>
      </c>
      <c r="G157" s="7">
        <v>0.055018782599999996</v>
      </c>
      <c r="H157" s="7">
        <v>0.0426875782</v>
      </c>
      <c r="I157" s="8">
        <v>1643.16491699</v>
      </c>
      <c r="J157" s="8">
        <v>1523.4276123</v>
      </c>
      <c r="K157" s="8">
        <v>1788.77563477</v>
      </c>
      <c r="L157" s="8">
        <v>1700.31958008</v>
      </c>
      <c r="M157" s="8">
        <v>140856.39487002022</v>
      </c>
      <c r="N157" s="8">
        <v>111045.47046120734</v>
      </c>
      <c r="O157" s="8">
        <v>148459.2914534715</v>
      </c>
      <c r="P157" s="8">
        <v>183940.21506517127</v>
      </c>
      <c r="Q157" s="9">
        <f t="shared" ref="Q157:T157" si="163">M157*E157</f>
        <v>7412.892595</v>
      </c>
      <c r="R157" s="9">
        <f t="shared" si="163"/>
        <v>6923.554438</v>
      </c>
      <c r="S157" s="9">
        <f t="shared" si="163"/>
        <v>8168.049481</v>
      </c>
      <c r="T157" s="9">
        <f t="shared" si="163"/>
        <v>7851.962315</v>
      </c>
      <c r="U157" s="10">
        <f t="shared" si="3"/>
        <v>-0.07067730325</v>
      </c>
      <c r="V157" s="10">
        <f t="shared" si="4"/>
        <v>0.2389942944</v>
      </c>
      <c r="W157" s="10">
        <f t="shared" si="133"/>
        <v>-0.04025581811</v>
      </c>
      <c r="X157" s="10">
        <f t="shared" si="6"/>
        <v>0.09245253573</v>
      </c>
      <c r="Y157" s="10">
        <f t="shared" si="134"/>
        <v>0.05591847009</v>
      </c>
    </row>
    <row r="158">
      <c r="A158" s="5" t="s">
        <v>339</v>
      </c>
      <c r="B158" s="5" t="s">
        <v>340</v>
      </c>
      <c r="C158" s="6" t="s">
        <v>292</v>
      </c>
      <c r="D158" s="6">
        <v>1.0</v>
      </c>
      <c r="E158" s="7">
        <v>0.0546495819</v>
      </c>
      <c r="F158" s="7">
        <v>0.057648806600000005</v>
      </c>
      <c r="G158" s="7">
        <v>0.056606564500000005</v>
      </c>
      <c r="H158" s="7">
        <v>0.0555154753</v>
      </c>
      <c r="I158" s="8">
        <v>6221.73876953</v>
      </c>
      <c r="J158" s="8">
        <v>6785.86230469</v>
      </c>
      <c r="K158" s="8">
        <v>7632.57275391</v>
      </c>
      <c r="L158" s="8">
        <v>7022.62695313</v>
      </c>
      <c r="M158" s="8">
        <v>69890.50532358419</v>
      </c>
      <c r="N158" s="8">
        <v>73699.36670021345</v>
      </c>
      <c r="O158" s="8">
        <v>85584.10599387459</v>
      </c>
      <c r="P158" s="8">
        <v>81641.80786575908</v>
      </c>
      <c r="Q158" s="9">
        <f t="shared" ref="Q158:T158" si="164">M158*E158</f>
        <v>3819.486895</v>
      </c>
      <c r="R158" s="9">
        <f t="shared" si="164"/>
        <v>4248.680537</v>
      </c>
      <c r="S158" s="9">
        <f t="shared" si="164"/>
        <v>4844.622216</v>
      </c>
      <c r="T158" s="9">
        <f t="shared" si="164"/>
        <v>4532.383768</v>
      </c>
      <c r="U158" s="10">
        <f t="shared" si="3"/>
        <v>0.1010181017</v>
      </c>
      <c r="V158" s="10">
        <f t="shared" si="4"/>
        <v>-0.04606343762</v>
      </c>
      <c r="W158" s="10">
        <f t="shared" si="133"/>
        <v>-0.06889055828</v>
      </c>
      <c r="X158" s="10">
        <f t="shared" si="6"/>
        <v>0.2116027372</v>
      </c>
      <c r="Y158" s="10">
        <f t="shared" si="134"/>
        <v>0.1572896096</v>
      </c>
    </row>
    <row r="159">
      <c r="A159" s="5" t="s">
        <v>341</v>
      </c>
      <c r="B159" s="5" t="s">
        <v>342</v>
      </c>
      <c r="C159" s="6" t="s">
        <v>292</v>
      </c>
      <c r="D159" s="6">
        <v>1.0</v>
      </c>
      <c r="E159" s="7">
        <v>0.06496624470000001</v>
      </c>
      <c r="F159" s="7">
        <v>0.0700484037</v>
      </c>
      <c r="G159" s="7">
        <v>0.077490406</v>
      </c>
      <c r="H159" s="7">
        <v>0.0696505404</v>
      </c>
      <c r="I159" s="8">
        <v>284.30029297</v>
      </c>
      <c r="J159" s="8">
        <v>306.64892578</v>
      </c>
      <c r="K159" s="8">
        <v>410.12298584</v>
      </c>
      <c r="L159" s="8">
        <v>398.14910889</v>
      </c>
      <c r="M159" s="8">
        <v>11736.797054696486</v>
      </c>
      <c r="N159" s="8">
        <v>11530.746234449178</v>
      </c>
      <c r="O159" s="8">
        <v>13691.869264079352</v>
      </c>
      <c r="P159" s="8">
        <v>14510.490660251604</v>
      </c>
      <c r="Q159" s="9">
        <f t="shared" ref="Q159:T159" si="165">M159*E159</f>
        <v>762.4956294</v>
      </c>
      <c r="R159" s="9">
        <f t="shared" si="165"/>
        <v>807.7103672</v>
      </c>
      <c r="S159" s="9">
        <f t="shared" si="165"/>
        <v>1060.988508</v>
      </c>
      <c r="T159" s="9">
        <f t="shared" si="165"/>
        <v>1010.663516</v>
      </c>
      <c r="U159" s="10">
        <f t="shared" si="3"/>
        <v>0.05597889984</v>
      </c>
      <c r="V159" s="10">
        <f t="shared" si="4"/>
        <v>0.05978887034</v>
      </c>
      <c r="W159" s="10">
        <f t="shared" si="133"/>
        <v>-0.04979401297</v>
      </c>
      <c r="X159" s="10">
        <f t="shared" si="6"/>
        <v>0.2813346954</v>
      </c>
      <c r="Y159" s="10">
        <f t="shared" si="134"/>
        <v>0.2455494659</v>
      </c>
    </row>
    <row r="160">
      <c r="A160" s="5" t="s">
        <v>343</v>
      </c>
      <c r="B160" s="5" t="s">
        <v>344</v>
      </c>
      <c r="C160" s="6" t="s">
        <v>292</v>
      </c>
      <c r="D160" s="6">
        <v>1.0</v>
      </c>
      <c r="E160" s="7">
        <v>0.0765845585</v>
      </c>
      <c r="F160" s="7">
        <v>0.113365984</v>
      </c>
      <c r="G160" s="7">
        <v>0.10096117019999999</v>
      </c>
      <c r="H160" s="7">
        <v>0.09652762409999999</v>
      </c>
      <c r="I160" s="8">
        <v>880.79962158</v>
      </c>
      <c r="J160" s="8">
        <v>845.82440186</v>
      </c>
      <c r="K160" s="8">
        <v>1057.34313965</v>
      </c>
      <c r="L160" s="8">
        <v>1150.68554688</v>
      </c>
      <c r="M160" s="8">
        <v>5726.0947993770915</v>
      </c>
      <c r="N160" s="8">
        <v>3712.604583366653</v>
      </c>
      <c r="O160" s="8">
        <v>5252.457369552177</v>
      </c>
      <c r="P160" s="8">
        <v>6177.118113946365</v>
      </c>
      <c r="Q160" s="9">
        <f t="shared" ref="Q160:T160" si="166">M160*E160</f>
        <v>438.5304421</v>
      </c>
      <c r="R160" s="9">
        <f t="shared" si="166"/>
        <v>420.8830718</v>
      </c>
      <c r="S160" s="9">
        <f t="shared" si="166"/>
        <v>530.2942425</v>
      </c>
      <c r="T160" s="9">
        <f t="shared" si="166"/>
        <v>596.2625353</v>
      </c>
      <c r="U160" s="10">
        <f t="shared" si="3"/>
        <v>-0.04192938972</v>
      </c>
      <c r="V160" s="10">
        <f t="shared" si="4"/>
        <v>0.1760434553</v>
      </c>
      <c r="W160" s="10">
        <f t="shared" si="133"/>
        <v>0.1106363203</v>
      </c>
      <c r="X160" s="10">
        <f t="shared" si="6"/>
        <v>0.1730431767</v>
      </c>
      <c r="Y160" s="10">
        <f t="shared" si="134"/>
        <v>0.2645346367</v>
      </c>
    </row>
    <row r="161">
      <c r="A161" s="5" t="s">
        <v>345</v>
      </c>
      <c r="B161" s="5" t="s">
        <v>346</v>
      </c>
      <c r="C161" s="6" t="s">
        <v>292</v>
      </c>
      <c r="D161" s="6">
        <v>1.0</v>
      </c>
      <c r="E161" s="7">
        <v>0.0529685831</v>
      </c>
      <c r="F161" s="7">
        <v>0.060537405</v>
      </c>
      <c r="G161" s="7">
        <v>0.058924431799999996</v>
      </c>
      <c r="H161" s="7">
        <v>0.0572145176</v>
      </c>
      <c r="I161" s="8">
        <v>549.72601318</v>
      </c>
      <c r="J161" s="8">
        <v>535.11669922</v>
      </c>
      <c r="K161" s="8">
        <v>606.13415527</v>
      </c>
      <c r="L161" s="8">
        <v>650.97070313</v>
      </c>
      <c r="M161" s="8">
        <v>1304106.203694807</v>
      </c>
      <c r="N161" s="8">
        <v>1121064.7672618807</v>
      </c>
      <c r="O161" s="8">
        <v>1316569.4669325913</v>
      </c>
      <c r="P161" s="8">
        <v>1464312.6923315786</v>
      </c>
      <c r="Q161" s="9">
        <f t="shared" ref="Q161:T161" si="167">M161*E161</f>
        <v>69076.65782</v>
      </c>
      <c r="R161" s="9">
        <f t="shared" si="167"/>
        <v>67866.35185</v>
      </c>
      <c r="S161" s="9">
        <f t="shared" si="167"/>
        <v>77578.10776</v>
      </c>
      <c r="T161" s="9">
        <f t="shared" si="167"/>
        <v>83779.94431</v>
      </c>
      <c r="U161" s="10">
        <f t="shared" si="3"/>
        <v>-0.01783366782</v>
      </c>
      <c r="V161" s="10">
        <f t="shared" si="4"/>
        <v>0.1122183289</v>
      </c>
      <c r="W161" s="10">
        <f t="shared" si="133"/>
        <v>0.07402531231</v>
      </c>
      <c r="X161" s="10">
        <f t="shared" si="6"/>
        <v>0.1095856832</v>
      </c>
      <c r="Y161" s="10">
        <f t="shared" si="134"/>
        <v>0.1754988811</v>
      </c>
    </row>
    <row r="162">
      <c r="A162" s="5" t="s">
        <v>347</v>
      </c>
      <c r="B162" s="5" t="s">
        <v>348</v>
      </c>
      <c r="C162" s="6" t="s">
        <v>292</v>
      </c>
      <c r="D162" s="6">
        <v>1.0</v>
      </c>
      <c r="E162" s="7">
        <v>0.0706654119</v>
      </c>
      <c r="F162" s="7">
        <v>0.0773212385</v>
      </c>
      <c r="G162" s="7">
        <v>0.08524034500000001</v>
      </c>
      <c r="H162" s="7">
        <v>0.076204114</v>
      </c>
      <c r="I162" s="8">
        <v>469.47344971</v>
      </c>
      <c r="J162" s="8">
        <v>510.81011963</v>
      </c>
      <c r="K162" s="8">
        <v>636.65447998</v>
      </c>
      <c r="L162" s="8">
        <v>561.69281006</v>
      </c>
      <c r="M162" s="8">
        <v>12606.338448546969</v>
      </c>
      <c r="N162" s="8">
        <v>12361.036913840924</v>
      </c>
      <c r="O162" s="8">
        <v>14000.283827015379</v>
      </c>
      <c r="P162" s="8">
        <v>13932.436550088305</v>
      </c>
      <c r="Q162" s="9">
        <f t="shared" ref="Q162:T162" si="168">M162*E162</f>
        <v>890.832099</v>
      </c>
      <c r="R162" s="9">
        <f t="shared" si="168"/>
        <v>955.7706833</v>
      </c>
      <c r="S162" s="9">
        <f t="shared" si="168"/>
        <v>1193.389024</v>
      </c>
      <c r="T162" s="9">
        <f t="shared" si="168"/>
        <v>1061.708983</v>
      </c>
      <c r="U162" s="10">
        <f t="shared" si="3"/>
        <v>0.06794368716</v>
      </c>
      <c r="V162" s="10">
        <f t="shared" si="4"/>
        <v>-0.004846135819</v>
      </c>
      <c r="W162" s="10">
        <f t="shared" si="133"/>
        <v>-0.1240264917</v>
      </c>
      <c r="X162" s="10">
        <f t="shared" si="6"/>
        <v>0.2535274906</v>
      </c>
      <c r="Y162" s="10">
        <f t="shared" si="134"/>
        <v>0.1609451242</v>
      </c>
    </row>
    <row r="163">
      <c r="A163" s="5" t="s">
        <v>349</v>
      </c>
      <c r="B163" s="5" t="s">
        <v>350</v>
      </c>
      <c r="C163" s="6" t="s">
        <v>292</v>
      </c>
      <c r="D163" s="6">
        <v>1.0</v>
      </c>
      <c r="E163" s="7">
        <v>0.08329832079999999</v>
      </c>
      <c r="F163" s="7">
        <v>0.1142177582</v>
      </c>
      <c r="G163" s="7">
        <v>0.1055253506</v>
      </c>
      <c r="H163" s="7">
        <v>0.10922418589999999</v>
      </c>
      <c r="I163" s="8">
        <v>754.77441406</v>
      </c>
      <c r="J163" s="8">
        <v>896.24884033</v>
      </c>
      <c r="K163" s="8">
        <v>1024.2565918</v>
      </c>
      <c r="L163" s="8">
        <v>1107.06445313</v>
      </c>
      <c r="M163" s="8">
        <v>5542.054181126162</v>
      </c>
      <c r="N163" s="8">
        <v>4769.996866007579</v>
      </c>
      <c r="O163" s="8">
        <v>5861.427505124932</v>
      </c>
      <c r="P163" s="8">
        <v>6229.8015807915735</v>
      </c>
      <c r="Q163" s="9">
        <f t="shared" ref="Q163:T163" si="169">M163*E163</f>
        <v>461.6438071</v>
      </c>
      <c r="R163" s="9">
        <f t="shared" si="169"/>
        <v>544.8183487</v>
      </c>
      <c r="S163" s="9">
        <f t="shared" si="169"/>
        <v>618.5291925</v>
      </c>
      <c r="T163" s="9">
        <f t="shared" si="169"/>
        <v>680.445006</v>
      </c>
      <c r="U163" s="10">
        <f t="shared" si="3"/>
        <v>0.1526647217</v>
      </c>
      <c r="V163" s="10">
        <f t="shared" si="4"/>
        <v>0.06284716058</v>
      </c>
      <c r="W163" s="10">
        <f t="shared" si="133"/>
        <v>0.09099311912</v>
      </c>
      <c r="X163" s="10">
        <f t="shared" si="6"/>
        <v>0.2536426531</v>
      </c>
      <c r="Y163" s="10">
        <f t="shared" si="134"/>
        <v>0.3215560361</v>
      </c>
    </row>
    <row r="164">
      <c r="A164" s="5" t="s">
        <v>351</v>
      </c>
      <c r="B164" s="5" t="s">
        <v>352</v>
      </c>
      <c r="C164" s="6" t="s">
        <v>292</v>
      </c>
      <c r="D164" s="6">
        <v>1.0</v>
      </c>
      <c r="E164" s="7">
        <v>0.1014039612</v>
      </c>
      <c r="F164" s="7">
        <v>0.1122355747</v>
      </c>
      <c r="G164" s="7">
        <v>0.1112490749</v>
      </c>
      <c r="H164" s="7">
        <v>0.1010068321</v>
      </c>
      <c r="I164" s="8">
        <v>5340.61279297</v>
      </c>
      <c r="J164" s="8">
        <v>5865.90527344</v>
      </c>
      <c r="K164" s="8">
        <v>6554.96826172</v>
      </c>
      <c r="L164" s="8">
        <v>5796.03466797</v>
      </c>
      <c r="M164" s="8">
        <v>928903.0055764691</v>
      </c>
      <c r="N164" s="8">
        <v>932560.8617011699</v>
      </c>
      <c r="O164" s="8">
        <v>1054472.1234495954</v>
      </c>
      <c r="P164" s="8">
        <v>1046540.7975486423</v>
      </c>
      <c r="Q164" s="9">
        <f t="shared" ref="Q164:T164" si="170">M164*E164</f>
        <v>94194.44434</v>
      </c>
      <c r="R164" s="9">
        <f t="shared" si="170"/>
        <v>104666.5043</v>
      </c>
      <c r="S164" s="9">
        <f t="shared" si="170"/>
        <v>117309.0482</v>
      </c>
      <c r="T164" s="9">
        <f t="shared" si="170"/>
        <v>105707.7706</v>
      </c>
      <c r="U164" s="10">
        <f t="shared" si="3"/>
        <v>0.1000516831</v>
      </c>
      <c r="V164" s="10">
        <f t="shared" si="4"/>
        <v>-0.007521607944</v>
      </c>
      <c r="W164" s="10">
        <f t="shared" si="133"/>
        <v>-0.109748579</v>
      </c>
      <c r="X164" s="10">
        <f t="shared" si="6"/>
        <v>0.1970402476</v>
      </c>
      <c r="Y164" s="10">
        <f t="shared" si="134"/>
        <v>0.1089165557</v>
      </c>
    </row>
    <row r="165">
      <c r="A165" s="5" t="s">
        <v>353</v>
      </c>
      <c r="B165" s="5" t="s">
        <v>354</v>
      </c>
      <c r="C165" s="6" t="s">
        <v>292</v>
      </c>
      <c r="D165" s="6">
        <v>1.0</v>
      </c>
      <c r="E165" s="7">
        <v>0.0380648994</v>
      </c>
      <c r="F165" s="7">
        <v>0.0511922884</v>
      </c>
      <c r="G165" s="7">
        <v>0.043702821700000005</v>
      </c>
      <c r="H165" s="7">
        <v>0.029162159</v>
      </c>
      <c r="I165" s="8">
        <v>730.08325195</v>
      </c>
      <c r="J165" s="8">
        <v>859.24969482</v>
      </c>
      <c r="K165" s="8">
        <v>856.42144775</v>
      </c>
      <c r="L165" s="8">
        <v>706.92224121</v>
      </c>
      <c r="M165" s="8">
        <v>88060.85825747723</v>
      </c>
      <c r="N165" s="8">
        <v>75909.49284785436</v>
      </c>
      <c r="O165" s="8">
        <v>87323.79713914174</v>
      </c>
      <c r="P165" s="8">
        <v>111943.82314694408</v>
      </c>
      <c r="Q165" s="9">
        <f t="shared" ref="Q165:T165" si="171">M165*E165</f>
        <v>3352.027711</v>
      </c>
      <c r="R165" s="9">
        <f t="shared" si="171"/>
        <v>3885.98065</v>
      </c>
      <c r="S165" s="9">
        <f t="shared" si="171"/>
        <v>3816.296337</v>
      </c>
      <c r="T165" s="9">
        <f t="shared" si="171"/>
        <v>3264.52357</v>
      </c>
      <c r="U165" s="10">
        <f t="shared" si="3"/>
        <v>0.1374049404</v>
      </c>
      <c r="V165" s="10">
        <f t="shared" si="4"/>
        <v>0.2819394806</v>
      </c>
      <c r="W165" s="10">
        <f t="shared" si="133"/>
        <v>-0.1690209169</v>
      </c>
      <c r="X165" s="10">
        <f t="shared" si="6"/>
        <v>0.1216542388</v>
      </c>
      <c r="Y165" s="10">
        <f t="shared" si="134"/>
        <v>-0.02680456707</v>
      </c>
    </row>
    <row r="166">
      <c r="A166" s="5" t="s">
        <v>355</v>
      </c>
      <c r="B166" s="5" t="s">
        <v>356</v>
      </c>
      <c r="C166" s="6" t="s">
        <v>292</v>
      </c>
      <c r="D166" s="6">
        <v>1.0</v>
      </c>
      <c r="E166" s="7">
        <v>0.0813541794</v>
      </c>
      <c r="F166" s="7">
        <v>0.1021630001</v>
      </c>
      <c r="G166" s="7">
        <v>0.09135710720000001</v>
      </c>
      <c r="H166" s="7">
        <v>0.0846561432</v>
      </c>
      <c r="I166" s="8">
        <v>1339.45153809</v>
      </c>
      <c r="J166" s="8">
        <v>1358.4498291</v>
      </c>
      <c r="K166" s="8">
        <v>1417.1541748</v>
      </c>
      <c r="L166" s="8">
        <v>1472.04638672</v>
      </c>
      <c r="M166" s="8">
        <v>69778.9912</v>
      </c>
      <c r="N166" s="8">
        <v>57059.8465</v>
      </c>
      <c r="O166" s="8">
        <v>67396.3925</v>
      </c>
      <c r="P166" s="8">
        <v>76276.1167</v>
      </c>
      <c r="Q166" s="9">
        <f t="shared" ref="Q166:T166" si="172">M166*E166</f>
        <v>5676.812568</v>
      </c>
      <c r="R166" s="9">
        <f t="shared" si="172"/>
        <v>5829.405104</v>
      </c>
      <c r="S166" s="9">
        <f t="shared" si="172"/>
        <v>6157.139455</v>
      </c>
      <c r="T166" s="9">
        <f t="shared" si="172"/>
        <v>6457.241858</v>
      </c>
      <c r="U166" s="10">
        <f t="shared" si="3"/>
        <v>0.02617634776</v>
      </c>
      <c r="V166" s="10">
        <f t="shared" si="4"/>
        <v>0.1317537018</v>
      </c>
      <c r="W166" s="10">
        <f t="shared" si="133"/>
        <v>0.04647532339</v>
      </c>
      <c r="X166" s="10">
        <f t="shared" si="6"/>
        <v>0.07801137032</v>
      </c>
      <c r="Y166" s="10">
        <f t="shared" si="134"/>
        <v>0.12086109</v>
      </c>
    </row>
    <row r="167">
      <c r="A167" s="5" t="s">
        <v>357</v>
      </c>
      <c r="B167" s="5" t="s">
        <v>358</v>
      </c>
      <c r="C167" s="6" t="s">
        <v>292</v>
      </c>
      <c r="D167" s="6">
        <v>1.0</v>
      </c>
      <c r="E167" s="7">
        <v>0.051381588000000006</v>
      </c>
      <c r="F167" s="7">
        <v>0.0636273861</v>
      </c>
      <c r="G167" s="7">
        <v>0.0667921352</v>
      </c>
      <c r="H167" s="7">
        <v>0.060930872000000004</v>
      </c>
      <c r="I167" s="8">
        <v>367.98739624</v>
      </c>
      <c r="J167" s="8">
        <v>399.59625244</v>
      </c>
      <c r="K167" s="8">
        <v>455.69836426</v>
      </c>
      <c r="L167" s="8">
        <v>445.85757446</v>
      </c>
      <c r="M167" s="8">
        <v>228346.00600364822</v>
      </c>
      <c r="N167" s="8">
        <v>201409.69475593435</v>
      </c>
      <c r="O167" s="8">
        <v>226354.27828088464</v>
      </c>
      <c r="P167" s="8">
        <v>246488.75763621065</v>
      </c>
      <c r="Q167" s="9">
        <f t="shared" ref="Q167:T167" si="173">M167*E167</f>
        <v>11732.7804</v>
      </c>
      <c r="R167" s="9">
        <f t="shared" si="173"/>
        <v>12815.17241</v>
      </c>
      <c r="S167" s="9">
        <f t="shared" si="173"/>
        <v>15118.68556</v>
      </c>
      <c r="T167" s="9">
        <f t="shared" si="173"/>
        <v>15018.77494</v>
      </c>
      <c r="U167" s="10">
        <f t="shared" si="3"/>
        <v>0.08446175953</v>
      </c>
      <c r="V167" s="10">
        <f t="shared" si="4"/>
        <v>0.08895117648</v>
      </c>
      <c r="W167" s="10">
        <f t="shared" si="133"/>
        <v>-0.006652381267</v>
      </c>
      <c r="X167" s="10">
        <f t="shared" si="6"/>
        <v>0.2239549955</v>
      </c>
      <c r="Y167" s="10">
        <f t="shared" si="134"/>
        <v>0.2187924482</v>
      </c>
    </row>
    <row r="168">
      <c r="A168" s="5" t="s">
        <v>359</v>
      </c>
      <c r="B168" s="5" t="s">
        <v>360</v>
      </c>
      <c r="C168" s="6" t="s">
        <v>292</v>
      </c>
      <c r="D168" s="6">
        <v>1.0</v>
      </c>
      <c r="E168" s="7">
        <v>0.0318468714</v>
      </c>
      <c r="F168" s="7">
        <v>0.0381872201</v>
      </c>
      <c r="G168" s="7">
        <v>0.028927927000000003</v>
      </c>
      <c r="H168" s="7">
        <v>0.0218112326</v>
      </c>
      <c r="I168" s="8">
        <v>2007.51525879</v>
      </c>
      <c r="J168" s="8">
        <v>1967.15197754</v>
      </c>
      <c r="K168" s="8">
        <v>1847.00231934</v>
      </c>
      <c r="L168" s="8">
        <v>1781.56030273</v>
      </c>
      <c r="M168" s="8">
        <v>176371.26768908158</v>
      </c>
      <c r="N168" s="8">
        <v>144411.36334527034</v>
      </c>
      <c r="O168" s="8">
        <v>179732.00955484586</v>
      </c>
      <c r="P168" s="8">
        <v>235709.32570834117</v>
      </c>
      <c r="Q168" s="9">
        <f t="shared" ref="Q168:T168" si="174">M168*E168</f>
        <v>5616.873081</v>
      </c>
      <c r="R168" s="9">
        <f t="shared" si="174"/>
        <v>5514.668517</v>
      </c>
      <c r="S168" s="9">
        <f t="shared" si="174"/>
        <v>5199.274452</v>
      </c>
      <c r="T168" s="9">
        <f t="shared" si="174"/>
        <v>5141.110929</v>
      </c>
      <c r="U168" s="10">
        <f t="shared" si="3"/>
        <v>-0.0185332198</v>
      </c>
      <c r="V168" s="10">
        <f t="shared" si="4"/>
        <v>0.3114487858</v>
      </c>
      <c r="W168" s="10">
        <f t="shared" si="133"/>
        <v>-0.01131341528</v>
      </c>
      <c r="X168" s="10">
        <f t="shared" si="6"/>
        <v>-0.08031863535</v>
      </c>
      <c r="Y168" s="10">
        <f t="shared" si="134"/>
        <v>-0.09254072871</v>
      </c>
    </row>
    <row r="169">
      <c r="A169" s="5" t="s">
        <v>361</v>
      </c>
      <c r="B169" s="5" t="s">
        <v>362</v>
      </c>
      <c r="C169" s="6" t="s">
        <v>292</v>
      </c>
      <c r="D169" s="6">
        <v>1.0</v>
      </c>
      <c r="E169" s="7">
        <v>0.057142148</v>
      </c>
      <c r="F169" s="7">
        <v>0.062261805499999996</v>
      </c>
      <c r="G169" s="7">
        <v>0.06469807150000001</v>
      </c>
      <c r="H169" s="7">
        <v>0.057490138999999996</v>
      </c>
      <c r="I169" s="8">
        <v>738.5581665</v>
      </c>
      <c r="J169" s="8">
        <v>809.58880615</v>
      </c>
      <c r="K169" s="8">
        <v>963.01287842</v>
      </c>
      <c r="L169" s="8">
        <v>902.2677002</v>
      </c>
      <c r="M169" s="8">
        <v>251677.08253449513</v>
      </c>
      <c r="N169" s="8">
        <v>252033.79271214455</v>
      </c>
      <c r="O169" s="8">
        <v>286578.19636829675</v>
      </c>
      <c r="P169" s="8">
        <v>296354.35829347494</v>
      </c>
      <c r="Q169" s="9">
        <f t="shared" ref="Q169:T169" si="175">M169*E169</f>
        <v>14381.3691</v>
      </c>
      <c r="R169" s="9">
        <f t="shared" si="175"/>
        <v>15692.07898</v>
      </c>
      <c r="S169" s="9">
        <f t="shared" si="175"/>
        <v>18541.05664</v>
      </c>
      <c r="T169" s="9">
        <f t="shared" si="175"/>
        <v>17037.45325</v>
      </c>
      <c r="U169" s="10">
        <f t="shared" si="3"/>
        <v>0.08352684717</v>
      </c>
      <c r="V169" s="10">
        <f t="shared" si="4"/>
        <v>0.03411341843</v>
      </c>
      <c r="W169" s="10">
        <f t="shared" si="133"/>
        <v>-0.08825282542</v>
      </c>
      <c r="X169" s="10">
        <f t="shared" si="6"/>
        <v>0.22435008</v>
      </c>
      <c r="Y169" s="10">
        <f t="shared" si="134"/>
        <v>0.155896783</v>
      </c>
    </row>
    <row r="170">
      <c r="A170" s="5" t="s">
        <v>363</v>
      </c>
      <c r="B170" s="5" t="s">
        <v>364</v>
      </c>
      <c r="C170" s="6" t="s">
        <v>292</v>
      </c>
      <c r="D170" s="6">
        <v>1.0</v>
      </c>
      <c r="E170" s="7">
        <v>0.0546743679</v>
      </c>
      <c r="F170" s="7">
        <v>0.0664630127</v>
      </c>
      <c r="G170" s="7">
        <v>0.0593034029</v>
      </c>
      <c r="H170" s="7">
        <v>0.046246237800000006</v>
      </c>
      <c r="I170" s="8">
        <v>1504.55249023</v>
      </c>
      <c r="J170" s="8">
        <v>1574.70068359</v>
      </c>
      <c r="K170" s="8">
        <v>1654.74353027</v>
      </c>
      <c r="L170" s="8">
        <v>1593.37145996</v>
      </c>
      <c r="M170" s="8">
        <v>838564.8</v>
      </c>
      <c r="N170" s="8">
        <v>734271.2</v>
      </c>
      <c r="O170" s="8">
        <v>874156.0</v>
      </c>
      <c r="P170" s="8">
        <v>1108571.4666666668</v>
      </c>
      <c r="Q170" s="9">
        <f t="shared" ref="Q170:T170" si="176">M170*E170</f>
        <v>45848.00038</v>
      </c>
      <c r="R170" s="9">
        <f t="shared" si="176"/>
        <v>48801.87609</v>
      </c>
      <c r="S170" s="9">
        <f t="shared" si="176"/>
        <v>51840.42547</v>
      </c>
      <c r="T170" s="9">
        <f t="shared" si="176"/>
        <v>51267.25967</v>
      </c>
      <c r="U170" s="10">
        <f t="shared" si="3"/>
        <v>0.06052791295</v>
      </c>
      <c r="V170" s="10">
        <f t="shared" si="4"/>
        <v>0.2681620519</v>
      </c>
      <c r="W170" s="10">
        <f t="shared" si="133"/>
        <v>-0.0111799578</v>
      </c>
      <c r="X170" s="10">
        <f t="shared" si="6"/>
        <v>0.1155936709</v>
      </c>
      <c r="Y170" s="10">
        <f t="shared" si="134"/>
        <v>0.1057060455</v>
      </c>
    </row>
    <row r="171">
      <c r="A171" s="5" t="s">
        <v>365</v>
      </c>
      <c r="B171" s="5" t="s">
        <v>366</v>
      </c>
      <c r="C171" s="6" t="s">
        <v>292</v>
      </c>
      <c r="D171" s="6">
        <v>1.0</v>
      </c>
      <c r="E171" s="7">
        <v>0.043529915800000006</v>
      </c>
      <c r="F171" s="7">
        <v>0.0561608791</v>
      </c>
      <c r="G171" s="7">
        <v>0.0516690779</v>
      </c>
      <c r="H171" s="7">
        <v>0.0489702511</v>
      </c>
      <c r="I171" s="8">
        <v>2893.78222656</v>
      </c>
      <c r="J171" s="8">
        <v>3492.35986328</v>
      </c>
      <c r="K171" s="8">
        <v>4044.17333984</v>
      </c>
      <c r="L171" s="8">
        <v>4320.51611328</v>
      </c>
      <c r="M171" s="8">
        <v>376901.6492224508</v>
      </c>
      <c r="N171" s="8">
        <v>349488.38261066197</v>
      </c>
      <c r="O171" s="8">
        <v>434111.55928284914</v>
      </c>
      <c r="P171" s="8">
        <v>498474.5409877802</v>
      </c>
      <c r="Q171" s="9">
        <f t="shared" ref="Q171:T171" si="177">M171*E171</f>
        <v>16406.49706</v>
      </c>
      <c r="R171" s="9">
        <f t="shared" si="177"/>
        <v>19627.5748</v>
      </c>
      <c r="S171" s="9">
        <f t="shared" si="177"/>
        <v>22430.14397</v>
      </c>
      <c r="T171" s="9">
        <f t="shared" si="177"/>
        <v>24410.42344</v>
      </c>
      <c r="U171" s="10">
        <f t="shared" si="3"/>
        <v>0.1641098189</v>
      </c>
      <c r="V171" s="10">
        <f t="shared" si="4"/>
        <v>0.1482636901</v>
      </c>
      <c r="W171" s="10">
        <f t="shared" si="133"/>
        <v>0.08112433896</v>
      </c>
      <c r="X171" s="10">
        <f t="shared" si="6"/>
        <v>0.2685514157</v>
      </c>
      <c r="Y171" s="10">
        <f t="shared" si="134"/>
        <v>0.3278896986</v>
      </c>
    </row>
    <row r="172">
      <c r="A172" s="5" t="s">
        <v>367</v>
      </c>
      <c r="B172" s="5" t="s">
        <v>368</v>
      </c>
      <c r="C172" s="6" t="s">
        <v>292</v>
      </c>
      <c r="D172" s="6">
        <v>1.0</v>
      </c>
      <c r="E172" s="7">
        <v>0.08148015980000001</v>
      </c>
      <c r="F172" s="7">
        <v>0.0848147392</v>
      </c>
      <c r="G172" s="7">
        <v>0.0751272249</v>
      </c>
      <c r="H172" s="7">
        <v>0.0740650225</v>
      </c>
      <c r="I172" s="8">
        <v>3801.21044922</v>
      </c>
      <c r="J172" s="8">
        <v>3758.609375</v>
      </c>
      <c r="K172" s="8">
        <v>4033.1027832</v>
      </c>
      <c r="L172" s="8">
        <v>3874.98535156</v>
      </c>
      <c r="M172" s="8">
        <v>1616.2321251258738</v>
      </c>
      <c r="N172" s="8">
        <v>1544.7144932440897</v>
      </c>
      <c r="O172" s="8">
        <v>1855.3959997653444</v>
      </c>
      <c r="P172" s="8">
        <v>1831.7005770890373</v>
      </c>
      <c r="Q172" s="9">
        <f t="shared" ref="Q172:T172" si="178">M172*E172</f>
        <v>131.6908518</v>
      </c>
      <c r="R172" s="9">
        <f t="shared" si="178"/>
        <v>131.0145569</v>
      </c>
      <c r="S172" s="9">
        <f t="shared" si="178"/>
        <v>139.3907526</v>
      </c>
      <c r="T172" s="9">
        <f t="shared" si="178"/>
        <v>135.6649445</v>
      </c>
      <c r="U172" s="10">
        <f t="shared" si="3"/>
        <v>-0.005161983235</v>
      </c>
      <c r="V172" s="10">
        <f t="shared" si="4"/>
        <v>-0.01277108643</v>
      </c>
      <c r="W172" s="10">
        <f t="shared" si="133"/>
        <v>-0.02746330758</v>
      </c>
      <c r="X172" s="10">
        <f t="shared" si="6"/>
        <v>0.05523968113</v>
      </c>
      <c r="Y172" s="10">
        <f t="shared" si="134"/>
        <v>0.0292934379</v>
      </c>
    </row>
    <row r="173">
      <c r="A173" s="5" t="s">
        <v>369</v>
      </c>
      <c r="B173" s="5" t="s">
        <v>370</v>
      </c>
      <c r="C173" s="6" t="s">
        <v>292</v>
      </c>
      <c r="D173" s="6">
        <v>1.0</v>
      </c>
      <c r="E173" s="7">
        <v>0.0852921391</v>
      </c>
      <c r="F173" s="7">
        <v>0.0667584229</v>
      </c>
      <c r="G173" s="7">
        <v>0.0546009398</v>
      </c>
      <c r="H173" s="7">
        <v>0.0591760969</v>
      </c>
      <c r="I173" s="8">
        <v>599.07025146</v>
      </c>
      <c r="J173" s="8">
        <v>453.44619751</v>
      </c>
      <c r="K173" s="8">
        <v>294.25476074</v>
      </c>
      <c r="L173" s="8">
        <v>343.85302734</v>
      </c>
      <c r="M173" s="8">
        <v>4016.0405750879595</v>
      </c>
      <c r="N173" s="8">
        <v>2911.807496202265</v>
      </c>
      <c r="O173" s="8">
        <v>3107.9231979695433</v>
      </c>
      <c r="P173" s="8">
        <v>3791.603200025902</v>
      </c>
      <c r="Q173" s="9">
        <f t="shared" ref="Q173:T173" si="179">M173*E173</f>
        <v>342.5366914</v>
      </c>
      <c r="R173" s="9">
        <f t="shared" si="179"/>
        <v>194.3876762</v>
      </c>
      <c r="S173" s="9">
        <f t="shared" si="179"/>
        <v>169.6955274</v>
      </c>
      <c r="T173" s="9">
        <f t="shared" si="179"/>
        <v>224.3722784</v>
      </c>
      <c r="U173" s="10">
        <f t="shared" si="3"/>
        <v>-0.7621317256</v>
      </c>
      <c r="V173" s="10">
        <f t="shared" si="4"/>
        <v>0.2199796966</v>
      </c>
      <c r="W173" s="10">
        <f t="shared" si="133"/>
        <v>0.2436876397</v>
      </c>
      <c r="X173" s="10">
        <f t="shared" si="6"/>
        <v>-1.018536944</v>
      </c>
      <c r="Y173" s="10">
        <f t="shared" si="134"/>
        <v>-0.5266444404</v>
      </c>
    </row>
    <row r="174">
      <c r="A174" s="5" t="s">
        <v>371</v>
      </c>
      <c r="B174" s="5" t="s">
        <v>372</v>
      </c>
      <c r="C174" s="6" t="s">
        <v>292</v>
      </c>
      <c r="D174" s="6">
        <v>1.0</v>
      </c>
      <c r="E174" s="7">
        <v>0.1083224297</v>
      </c>
      <c r="F174" s="7">
        <v>0.11332969670000001</v>
      </c>
      <c r="G174" s="7">
        <v>0.11101805690000001</v>
      </c>
      <c r="H174" s="7">
        <v>0.1049857044</v>
      </c>
      <c r="I174" s="8">
        <v>5652.98974609</v>
      </c>
      <c r="J174" s="8">
        <v>6003.09375</v>
      </c>
      <c r="K174" s="8">
        <v>6842.46044922</v>
      </c>
      <c r="L174" s="8">
        <v>5943.36132813</v>
      </c>
      <c r="M174" s="8">
        <v>532169.2941659397</v>
      </c>
      <c r="N174" s="8">
        <v>545147.6149721406</v>
      </c>
      <c r="O174" s="8">
        <v>637186.9048436361</v>
      </c>
      <c r="P174" s="8">
        <v>579895.717343956</v>
      </c>
      <c r="Q174" s="9">
        <f t="shared" ref="Q174:T174" si="180">M174*E174</f>
        <v>57645.87096</v>
      </c>
      <c r="R174" s="9">
        <f t="shared" si="180"/>
        <v>61781.41386</v>
      </c>
      <c r="S174" s="9">
        <f t="shared" si="180"/>
        <v>70739.25206</v>
      </c>
      <c r="T174" s="9">
        <f t="shared" si="180"/>
        <v>60880.76036</v>
      </c>
      <c r="U174" s="10">
        <f t="shared" si="3"/>
        <v>0.06693830146</v>
      </c>
      <c r="V174" s="10">
        <f t="shared" si="4"/>
        <v>-0.0899126882</v>
      </c>
      <c r="W174" s="10">
        <f t="shared" si="133"/>
        <v>-0.1619311526</v>
      </c>
      <c r="X174" s="10">
        <f t="shared" si="6"/>
        <v>0.1850935756</v>
      </c>
      <c r="Y174" s="10">
        <f t="shared" si="134"/>
        <v>0.05313483913</v>
      </c>
    </row>
    <row r="175">
      <c r="A175" s="5" t="s">
        <v>373</v>
      </c>
      <c r="B175" s="5" t="s">
        <v>374</v>
      </c>
      <c r="C175" s="6" t="s">
        <v>292</v>
      </c>
      <c r="D175" s="6">
        <v>1.0</v>
      </c>
      <c r="E175" s="7">
        <v>0.1666125298</v>
      </c>
      <c r="F175" s="7">
        <v>0.18813253400000002</v>
      </c>
      <c r="G175" s="7">
        <v>0.17506385800000002</v>
      </c>
      <c r="H175" s="7">
        <v>0.1649613953</v>
      </c>
      <c r="I175" s="8">
        <v>10546.01367188</v>
      </c>
      <c r="J175" s="8">
        <v>11672.77050781</v>
      </c>
      <c r="K175" s="8">
        <v>11999.09082031</v>
      </c>
      <c r="L175" s="8">
        <v>12434.43359375</v>
      </c>
      <c r="M175" s="8">
        <v>2.1539982E7</v>
      </c>
      <c r="N175" s="8">
        <v>2.1354105E7</v>
      </c>
      <c r="O175" s="8">
        <v>2.3681171E7</v>
      </c>
      <c r="P175" s="8">
        <v>2.6006893E7</v>
      </c>
      <c r="Q175" s="9">
        <f t="shared" ref="Q175:T175" si="181">M175*E175</f>
        <v>3588830.893</v>
      </c>
      <c r="R175" s="9">
        <f t="shared" si="181"/>
        <v>4017401.885</v>
      </c>
      <c r="S175" s="9">
        <f t="shared" si="181"/>
        <v>4145717.157</v>
      </c>
      <c r="T175" s="9">
        <f t="shared" si="181"/>
        <v>4290133.357</v>
      </c>
      <c r="U175" s="10">
        <f t="shared" si="3"/>
        <v>0.1066786456</v>
      </c>
      <c r="V175" s="10">
        <f t="shared" si="4"/>
        <v>0.09820975491</v>
      </c>
      <c r="W175" s="10">
        <f t="shared" si="133"/>
        <v>0.03366240335</v>
      </c>
      <c r="X175" s="10">
        <f t="shared" si="6"/>
        <v>0.1343280893</v>
      </c>
      <c r="Y175" s="10">
        <f t="shared" si="134"/>
        <v>0.1634686863</v>
      </c>
    </row>
    <row r="176">
      <c r="A176" s="5" t="s">
        <v>375</v>
      </c>
      <c r="B176" s="5" t="s">
        <v>376</v>
      </c>
      <c r="C176" s="6" t="s">
        <v>292</v>
      </c>
      <c r="D176" s="6">
        <v>1.0</v>
      </c>
      <c r="E176" s="7">
        <v>0.08246525760000001</v>
      </c>
      <c r="F176" s="7">
        <v>0.09013292310000001</v>
      </c>
      <c r="G176" s="7">
        <v>0.08674327849999999</v>
      </c>
      <c r="H176" s="7">
        <v>0.0877086639</v>
      </c>
      <c r="I176" s="8">
        <v>538.80426025</v>
      </c>
      <c r="J176" s="8">
        <v>503.46759033</v>
      </c>
      <c r="K176" s="8">
        <v>592.53417969</v>
      </c>
      <c r="L176" s="8">
        <v>569.84075928</v>
      </c>
      <c r="M176" s="8">
        <v>389330.0322242691</v>
      </c>
      <c r="N176" s="8">
        <v>337974.6554080553</v>
      </c>
      <c r="O176" s="8">
        <v>420886.87762870267</v>
      </c>
      <c r="P176" s="8">
        <v>406920.0045940741</v>
      </c>
      <c r="Q176" s="9">
        <f t="shared" ref="Q176:T176" si="182">M176*E176</f>
        <v>32106.2014</v>
      </c>
      <c r="R176" s="9">
        <f t="shared" si="182"/>
        <v>30462.64363</v>
      </c>
      <c r="S176" s="9">
        <f t="shared" si="182"/>
        <v>36509.10764</v>
      </c>
      <c r="T176" s="9">
        <f t="shared" si="182"/>
        <v>35690.40992</v>
      </c>
      <c r="U176" s="10">
        <f t="shared" si="3"/>
        <v>-0.05395322196</v>
      </c>
      <c r="V176" s="10">
        <f t="shared" si="4"/>
        <v>-0.03318438701</v>
      </c>
      <c r="W176" s="10">
        <f t="shared" si="133"/>
        <v>-0.02293887148</v>
      </c>
      <c r="X176" s="10">
        <f t="shared" si="6"/>
        <v>0.1205974763</v>
      </c>
      <c r="Y176" s="10">
        <f t="shared" si="134"/>
        <v>0.1004249749</v>
      </c>
    </row>
    <row r="177">
      <c r="V177" s="10"/>
    </row>
    <row r="178">
      <c r="V178" s="10"/>
    </row>
    <row r="179">
      <c r="V179" s="10"/>
    </row>
    <row r="180">
      <c r="V180" s="10"/>
    </row>
    <row r="181">
      <c r="V181" s="10"/>
    </row>
    <row r="182">
      <c r="V182" s="10"/>
    </row>
    <row r="183">
      <c r="V183" s="10"/>
    </row>
    <row r="184">
      <c r="V184" s="10"/>
    </row>
    <row r="185">
      <c r="V185" s="10"/>
    </row>
    <row r="186">
      <c r="V186" s="10"/>
    </row>
    <row r="187">
      <c r="V187" s="10"/>
    </row>
    <row r="188">
      <c r="V188" s="10"/>
    </row>
    <row r="189">
      <c r="V189" s="10"/>
    </row>
    <row r="190">
      <c r="V190" s="10"/>
    </row>
    <row r="191">
      <c r="V191" s="10"/>
    </row>
    <row r="192">
      <c r="V192" s="10"/>
    </row>
    <row r="193">
      <c r="V193" s="10"/>
    </row>
    <row r="194">
      <c r="V194" s="10"/>
    </row>
    <row r="195">
      <c r="V195" s="10"/>
    </row>
    <row r="196">
      <c r="V196" s="10"/>
    </row>
    <row r="197">
      <c r="V197" s="10"/>
    </row>
    <row r="198">
      <c r="V198" s="10"/>
    </row>
    <row r="199">
      <c r="V199" s="10"/>
    </row>
    <row r="200">
      <c r="V200" s="10"/>
    </row>
    <row r="201">
      <c r="V201" s="10"/>
    </row>
    <row r="202">
      <c r="V202" s="10"/>
    </row>
    <row r="203">
      <c r="V203" s="10"/>
    </row>
    <row r="204">
      <c r="V204" s="10"/>
    </row>
    <row r="205">
      <c r="V205" s="10"/>
    </row>
    <row r="206">
      <c r="V206" s="10"/>
    </row>
    <row r="207">
      <c r="V207" s="10"/>
    </row>
    <row r="208">
      <c r="V208" s="10"/>
    </row>
    <row r="209">
      <c r="V209" s="10"/>
    </row>
    <row r="210">
      <c r="V210" s="10"/>
    </row>
    <row r="211">
      <c r="V211" s="10"/>
    </row>
    <row r="212">
      <c r="V212" s="10"/>
    </row>
    <row r="213">
      <c r="V213" s="10"/>
    </row>
    <row r="214">
      <c r="V214" s="10"/>
    </row>
    <row r="215">
      <c r="V215" s="10"/>
    </row>
    <row r="216">
      <c r="V216" s="10"/>
    </row>
    <row r="217">
      <c r="V217" s="10"/>
    </row>
    <row r="218">
      <c r="V218" s="10"/>
    </row>
    <row r="219">
      <c r="V219" s="10"/>
    </row>
    <row r="220">
      <c r="V220" s="10"/>
    </row>
    <row r="221">
      <c r="V221" s="10"/>
    </row>
    <row r="222">
      <c r="V222" s="10"/>
    </row>
    <row r="223">
      <c r="V223" s="10"/>
    </row>
    <row r="224">
      <c r="V224" s="10"/>
    </row>
    <row r="225">
      <c r="V225" s="10"/>
    </row>
    <row r="226">
      <c r="V226" s="10"/>
    </row>
    <row r="227">
      <c r="V227" s="10"/>
    </row>
    <row r="228">
      <c r="V228" s="10"/>
    </row>
    <row r="229">
      <c r="V229" s="10"/>
    </row>
    <row r="230">
      <c r="V230" s="10"/>
    </row>
    <row r="231">
      <c r="V231" s="10"/>
    </row>
    <row r="232">
      <c r="V232" s="10"/>
    </row>
    <row r="233">
      <c r="V233" s="10"/>
    </row>
    <row r="234">
      <c r="V234" s="10"/>
    </row>
    <row r="235">
      <c r="V235" s="10"/>
    </row>
    <row r="236">
      <c r="V236" s="10"/>
    </row>
    <row r="237">
      <c r="V237" s="10"/>
    </row>
    <row r="238">
      <c r="V238" s="10"/>
    </row>
    <row r="239">
      <c r="V239" s="10"/>
    </row>
    <row r="240">
      <c r="V240" s="10"/>
    </row>
    <row r="241">
      <c r="V241" s="10"/>
    </row>
    <row r="242">
      <c r="V242" s="10"/>
    </row>
    <row r="243">
      <c r="V243" s="10"/>
    </row>
    <row r="244">
      <c r="V244" s="10"/>
    </row>
    <row r="245">
      <c r="V245" s="10"/>
    </row>
    <row r="246">
      <c r="V246" s="10"/>
    </row>
    <row r="247">
      <c r="V247" s="10"/>
    </row>
    <row r="248">
      <c r="V248" s="10"/>
    </row>
    <row r="249">
      <c r="V249" s="10"/>
    </row>
    <row r="250">
      <c r="V250" s="10"/>
    </row>
    <row r="251">
      <c r="V251" s="10"/>
    </row>
    <row r="252">
      <c r="V252" s="10"/>
    </row>
    <row r="253">
      <c r="V253" s="10"/>
    </row>
    <row r="254">
      <c r="V254" s="10"/>
    </row>
    <row r="255">
      <c r="V255" s="10"/>
    </row>
    <row r="256">
      <c r="V256" s="10"/>
    </row>
    <row r="257">
      <c r="V257" s="10"/>
    </row>
    <row r="258">
      <c r="V258" s="10"/>
    </row>
    <row r="259">
      <c r="V259" s="10"/>
    </row>
    <row r="260">
      <c r="V260" s="10"/>
    </row>
    <row r="261">
      <c r="V261" s="10"/>
    </row>
    <row r="262">
      <c r="V262" s="10"/>
    </row>
    <row r="263">
      <c r="V263" s="10"/>
    </row>
    <row r="264">
      <c r="V264" s="10"/>
    </row>
    <row r="265">
      <c r="V265" s="10"/>
    </row>
    <row r="266">
      <c r="V266" s="10"/>
    </row>
    <row r="267">
      <c r="V267" s="10"/>
    </row>
    <row r="268">
      <c r="V268" s="10"/>
    </row>
    <row r="269">
      <c r="V269" s="10"/>
    </row>
    <row r="270">
      <c r="V270" s="10"/>
    </row>
    <row r="271">
      <c r="V271" s="10"/>
    </row>
    <row r="272">
      <c r="V272" s="10"/>
    </row>
    <row r="273">
      <c r="V273" s="10"/>
    </row>
    <row r="274">
      <c r="V274" s="10"/>
    </row>
    <row r="275">
      <c r="V275" s="10"/>
    </row>
    <row r="276">
      <c r="V276" s="10"/>
    </row>
    <row r="277">
      <c r="V277" s="10"/>
    </row>
    <row r="278">
      <c r="V278" s="10"/>
    </row>
    <row r="279">
      <c r="V279" s="10"/>
    </row>
    <row r="280">
      <c r="V280" s="10"/>
    </row>
    <row r="281">
      <c r="V281" s="10"/>
    </row>
    <row r="282">
      <c r="V282" s="10"/>
    </row>
    <row r="283">
      <c r="V283" s="10"/>
    </row>
    <row r="284">
      <c r="V284" s="10"/>
    </row>
    <row r="285">
      <c r="V285" s="10"/>
    </row>
    <row r="286">
      <c r="V286" s="10"/>
    </row>
    <row r="287">
      <c r="V287" s="10"/>
    </row>
    <row r="288">
      <c r="V288" s="10"/>
    </row>
    <row r="289">
      <c r="V289" s="10"/>
    </row>
    <row r="290">
      <c r="V290" s="10"/>
    </row>
    <row r="291">
      <c r="V291" s="10"/>
    </row>
    <row r="292">
      <c r="V292" s="10"/>
    </row>
    <row r="293">
      <c r="V293" s="10"/>
    </row>
    <row r="294">
      <c r="V294" s="10"/>
    </row>
    <row r="295">
      <c r="V295" s="10"/>
    </row>
    <row r="296">
      <c r="V296" s="10"/>
    </row>
    <row r="297">
      <c r="V297" s="10"/>
    </row>
    <row r="298">
      <c r="V298" s="10"/>
    </row>
    <row r="299">
      <c r="V299" s="10"/>
    </row>
    <row r="300">
      <c r="V300" s="10"/>
    </row>
    <row r="301">
      <c r="V301" s="10"/>
    </row>
    <row r="302">
      <c r="V302" s="10"/>
    </row>
    <row r="303">
      <c r="V303" s="10"/>
    </row>
    <row r="304">
      <c r="V304" s="10"/>
    </row>
    <row r="305">
      <c r="V305" s="10"/>
    </row>
    <row r="306">
      <c r="V306" s="10"/>
    </row>
    <row r="307">
      <c r="V307" s="10"/>
    </row>
    <row r="308">
      <c r="V308" s="10"/>
    </row>
    <row r="309">
      <c r="V309" s="10"/>
    </row>
    <row r="310">
      <c r="V310" s="10"/>
    </row>
    <row r="311">
      <c r="V311" s="10"/>
    </row>
    <row r="312">
      <c r="V312" s="10"/>
    </row>
    <row r="313">
      <c r="V313" s="10"/>
    </row>
    <row r="314">
      <c r="V314" s="10"/>
    </row>
    <row r="315">
      <c r="V315" s="10"/>
    </row>
    <row r="316">
      <c r="V316" s="10"/>
    </row>
    <row r="317">
      <c r="V317" s="10"/>
    </row>
    <row r="318">
      <c r="V318" s="10"/>
    </row>
    <row r="319">
      <c r="V319" s="10"/>
    </row>
    <row r="320">
      <c r="V320" s="10"/>
    </row>
    <row r="321">
      <c r="V321" s="10"/>
    </row>
    <row r="322">
      <c r="V322" s="10"/>
    </row>
    <row r="323">
      <c r="V323" s="10"/>
    </row>
    <row r="324">
      <c r="V324" s="10"/>
    </row>
    <row r="325">
      <c r="V325" s="10"/>
    </row>
    <row r="326">
      <c r="V326" s="10"/>
    </row>
    <row r="327">
      <c r="V327" s="10"/>
    </row>
    <row r="328">
      <c r="V328" s="10"/>
    </row>
    <row r="329">
      <c r="V329" s="10"/>
    </row>
    <row r="330">
      <c r="V330" s="10"/>
    </row>
    <row r="331">
      <c r="V331" s="10"/>
    </row>
    <row r="332">
      <c r="V332" s="10"/>
    </row>
    <row r="333">
      <c r="V333" s="10"/>
    </row>
    <row r="334">
      <c r="V334" s="10"/>
    </row>
    <row r="335">
      <c r="V335" s="10"/>
    </row>
    <row r="336">
      <c r="V336" s="10"/>
    </row>
    <row r="337">
      <c r="V337" s="10"/>
    </row>
    <row r="338">
      <c r="V338" s="10"/>
    </row>
    <row r="339">
      <c r="V339" s="10"/>
    </row>
    <row r="340">
      <c r="V340" s="10"/>
    </row>
    <row r="341">
      <c r="V341" s="10"/>
    </row>
    <row r="342">
      <c r="V342" s="10"/>
    </row>
    <row r="343">
      <c r="V343" s="10"/>
    </row>
    <row r="344">
      <c r="V344" s="10"/>
    </row>
    <row r="345">
      <c r="V345" s="10"/>
    </row>
    <row r="346">
      <c r="V346" s="10"/>
    </row>
    <row r="347">
      <c r="V347" s="10"/>
    </row>
    <row r="348">
      <c r="V348" s="10"/>
    </row>
    <row r="349">
      <c r="V349" s="10"/>
    </row>
    <row r="350">
      <c r="V350" s="10"/>
    </row>
    <row r="351">
      <c r="V351" s="10"/>
    </row>
    <row r="352">
      <c r="V352" s="10"/>
    </row>
    <row r="353">
      <c r="V353" s="10"/>
    </row>
    <row r="354">
      <c r="V354" s="10"/>
    </row>
    <row r="355">
      <c r="V355" s="10"/>
    </row>
    <row r="356">
      <c r="V356" s="10"/>
    </row>
    <row r="357">
      <c r="V357" s="10"/>
    </row>
    <row r="358">
      <c r="V358" s="10"/>
    </row>
    <row r="359">
      <c r="V359" s="10"/>
    </row>
    <row r="360">
      <c r="V360" s="10"/>
    </row>
    <row r="361">
      <c r="V361" s="10"/>
    </row>
    <row r="362">
      <c r="V362" s="10"/>
    </row>
    <row r="363">
      <c r="V363" s="10"/>
    </row>
    <row r="364">
      <c r="V364" s="10"/>
    </row>
    <row r="365">
      <c r="V365" s="10"/>
    </row>
    <row r="366">
      <c r="V366" s="10"/>
    </row>
    <row r="367">
      <c r="V367" s="10"/>
    </row>
    <row r="368">
      <c r="V368" s="10"/>
    </row>
    <row r="369">
      <c r="V369" s="10"/>
    </row>
    <row r="370">
      <c r="V370" s="10"/>
    </row>
    <row r="371">
      <c r="V371" s="10"/>
    </row>
    <row r="372">
      <c r="V372" s="10"/>
    </row>
    <row r="373">
      <c r="V373" s="10"/>
    </row>
    <row r="374">
      <c r="V374" s="10"/>
    </row>
    <row r="375">
      <c r="V375" s="10"/>
    </row>
    <row r="376">
      <c r="V376" s="10"/>
    </row>
    <row r="377">
      <c r="V377" s="10"/>
    </row>
    <row r="378">
      <c r="V378" s="10"/>
    </row>
    <row r="379">
      <c r="V379" s="10"/>
    </row>
    <row r="380">
      <c r="V380" s="10"/>
    </row>
    <row r="381">
      <c r="V381" s="10"/>
    </row>
    <row r="382">
      <c r="V382" s="10"/>
    </row>
    <row r="383">
      <c r="V383" s="10"/>
    </row>
    <row r="384">
      <c r="V384" s="10"/>
    </row>
    <row r="385">
      <c r="V385" s="10"/>
    </row>
    <row r="386">
      <c r="V386" s="10"/>
    </row>
    <row r="387">
      <c r="V387" s="10"/>
    </row>
    <row r="388">
      <c r="V388" s="10"/>
    </row>
    <row r="389">
      <c r="V389" s="10"/>
    </row>
    <row r="390">
      <c r="V390" s="10"/>
    </row>
    <row r="391">
      <c r="V391" s="10"/>
    </row>
    <row r="392">
      <c r="V392" s="10"/>
    </row>
    <row r="393">
      <c r="V393" s="10"/>
    </row>
    <row r="394">
      <c r="V394" s="10"/>
    </row>
    <row r="395">
      <c r="V395" s="10"/>
    </row>
    <row r="396">
      <c r="V396" s="10"/>
    </row>
    <row r="397">
      <c r="V397" s="10"/>
    </row>
    <row r="398">
      <c r="V398" s="10"/>
    </row>
    <row r="399">
      <c r="V399" s="10"/>
    </row>
    <row r="400">
      <c r="V400" s="10"/>
    </row>
    <row r="401">
      <c r="V401" s="10"/>
    </row>
    <row r="402">
      <c r="V402" s="10"/>
    </row>
    <row r="403">
      <c r="V403" s="10"/>
    </row>
    <row r="404">
      <c r="V404" s="10"/>
    </row>
    <row r="405">
      <c r="V405" s="10"/>
    </row>
    <row r="406">
      <c r="V406" s="10"/>
    </row>
    <row r="407">
      <c r="V407" s="10"/>
    </row>
    <row r="408">
      <c r="V408" s="10"/>
    </row>
    <row r="409">
      <c r="V409" s="10"/>
    </row>
    <row r="410">
      <c r="V410" s="10"/>
    </row>
    <row r="411">
      <c r="V411" s="10"/>
    </row>
    <row r="412">
      <c r="V412" s="10"/>
    </row>
    <row r="413">
      <c r="V413" s="10"/>
    </row>
    <row r="414">
      <c r="V414" s="10"/>
    </row>
    <row r="415">
      <c r="V415" s="10"/>
    </row>
    <row r="416">
      <c r="V416" s="10"/>
    </row>
    <row r="417">
      <c r="V417" s="10"/>
    </row>
    <row r="418">
      <c r="V418" s="10"/>
    </row>
    <row r="419">
      <c r="V419" s="10"/>
    </row>
    <row r="420">
      <c r="V420" s="10"/>
    </row>
    <row r="421">
      <c r="V421" s="10"/>
    </row>
    <row r="422">
      <c r="V422" s="10"/>
    </row>
    <row r="423">
      <c r="V423" s="10"/>
    </row>
    <row r="424">
      <c r="V424" s="10"/>
    </row>
    <row r="425">
      <c r="V425" s="10"/>
    </row>
    <row r="426">
      <c r="V426" s="10"/>
    </row>
    <row r="427">
      <c r="V427" s="10"/>
    </row>
    <row r="428">
      <c r="V428" s="10"/>
    </row>
    <row r="429">
      <c r="V429" s="10"/>
    </row>
    <row r="430">
      <c r="V430" s="10"/>
    </row>
    <row r="431">
      <c r="V431" s="10"/>
    </row>
    <row r="432">
      <c r="V432" s="10"/>
    </row>
    <row r="433">
      <c r="V433" s="10"/>
    </row>
    <row r="434">
      <c r="V434" s="10"/>
    </row>
    <row r="435">
      <c r="V435" s="10"/>
    </row>
    <row r="436">
      <c r="V436" s="10"/>
    </row>
    <row r="437">
      <c r="V437" s="10"/>
    </row>
    <row r="438">
      <c r="V438" s="10"/>
    </row>
    <row r="439">
      <c r="V439" s="10"/>
    </row>
    <row r="440">
      <c r="V440" s="10"/>
    </row>
    <row r="441">
      <c r="V441" s="10"/>
    </row>
    <row r="442">
      <c r="V442" s="10"/>
    </row>
    <row r="443">
      <c r="V443" s="10"/>
    </row>
    <row r="444">
      <c r="V444" s="10"/>
    </row>
    <row r="445">
      <c r="V445" s="10"/>
    </row>
    <row r="446">
      <c r="V446" s="10"/>
    </row>
    <row r="447">
      <c r="V447" s="10"/>
    </row>
    <row r="448">
      <c r="V448" s="10"/>
    </row>
    <row r="449">
      <c r="V449" s="10"/>
    </row>
    <row r="450">
      <c r="V450" s="10"/>
    </row>
    <row r="451">
      <c r="V451" s="10"/>
    </row>
    <row r="452">
      <c r="V452" s="10"/>
    </row>
    <row r="453">
      <c r="V453" s="10"/>
    </row>
    <row r="454">
      <c r="V454" s="10"/>
    </row>
    <row r="455">
      <c r="V455" s="10"/>
    </row>
    <row r="456">
      <c r="V456" s="10"/>
    </row>
    <row r="457">
      <c r="V457" s="10"/>
    </row>
    <row r="458">
      <c r="V458" s="10"/>
    </row>
    <row r="459">
      <c r="V459" s="10"/>
    </row>
    <row r="460">
      <c r="V460" s="10"/>
    </row>
    <row r="461">
      <c r="V461" s="10"/>
    </row>
    <row r="462">
      <c r="V462" s="10"/>
    </row>
    <row r="463">
      <c r="V463" s="10"/>
    </row>
    <row r="464">
      <c r="V464" s="10"/>
    </row>
    <row r="465">
      <c r="V465" s="10"/>
    </row>
    <row r="466">
      <c r="V466" s="10"/>
    </row>
    <row r="467">
      <c r="V467" s="10"/>
    </row>
    <row r="468">
      <c r="V468" s="10"/>
    </row>
    <row r="469">
      <c r="V469" s="10"/>
    </row>
    <row r="470">
      <c r="V470" s="10"/>
    </row>
    <row r="471">
      <c r="V471" s="10"/>
    </row>
    <row r="472">
      <c r="V472" s="10"/>
    </row>
    <row r="473">
      <c r="V473" s="10"/>
    </row>
    <row r="474">
      <c r="V474" s="10"/>
    </row>
    <row r="475">
      <c r="V475" s="10"/>
    </row>
    <row r="476">
      <c r="V476" s="10"/>
    </row>
    <row r="477">
      <c r="V477" s="10"/>
    </row>
    <row r="478">
      <c r="V478" s="10"/>
    </row>
    <row r="479">
      <c r="V479" s="10"/>
    </row>
    <row r="480">
      <c r="V480" s="10"/>
    </row>
    <row r="481">
      <c r="V481" s="10"/>
    </row>
    <row r="482">
      <c r="V482" s="10"/>
    </row>
    <row r="483">
      <c r="V483" s="10"/>
    </row>
    <row r="484">
      <c r="V484" s="10"/>
    </row>
    <row r="485">
      <c r="V485" s="10"/>
    </row>
    <row r="486">
      <c r="V486" s="10"/>
    </row>
    <row r="487">
      <c r="V487" s="10"/>
    </row>
    <row r="488">
      <c r="V488" s="10"/>
    </row>
    <row r="489">
      <c r="V489" s="10"/>
    </row>
    <row r="490">
      <c r="V490" s="10"/>
    </row>
    <row r="491">
      <c r="V491" s="10"/>
    </row>
    <row r="492">
      <c r="V492" s="10"/>
    </row>
    <row r="493">
      <c r="V493" s="10"/>
    </row>
    <row r="494">
      <c r="V494" s="10"/>
    </row>
    <row r="495">
      <c r="V495" s="10"/>
    </row>
    <row r="496">
      <c r="V496" s="10"/>
    </row>
    <row r="497">
      <c r="V497" s="10"/>
    </row>
    <row r="498">
      <c r="V498" s="10"/>
    </row>
    <row r="499">
      <c r="V499" s="10"/>
    </row>
    <row r="500">
      <c r="V500" s="10"/>
    </row>
    <row r="501">
      <c r="V501" s="10"/>
    </row>
    <row r="502">
      <c r="V502" s="10"/>
    </row>
    <row r="503">
      <c r="V503" s="10"/>
    </row>
    <row r="504">
      <c r="V504" s="10"/>
    </row>
    <row r="505">
      <c r="V505" s="10"/>
    </row>
    <row r="506">
      <c r="V506" s="10"/>
    </row>
    <row r="507">
      <c r="V507" s="10"/>
    </row>
    <row r="508">
      <c r="V508" s="10"/>
    </row>
    <row r="509">
      <c r="V509" s="10"/>
    </row>
    <row r="510">
      <c r="V510" s="10"/>
    </row>
    <row r="511">
      <c r="V511" s="10"/>
    </row>
    <row r="512">
      <c r="V512" s="10"/>
    </row>
    <row r="513">
      <c r="V513" s="10"/>
    </row>
    <row r="514">
      <c r="V514" s="10"/>
    </row>
    <row r="515">
      <c r="V515" s="10"/>
    </row>
    <row r="516">
      <c r="V516" s="10"/>
    </row>
    <row r="517">
      <c r="V517" s="10"/>
    </row>
    <row r="518">
      <c r="V518" s="10"/>
    </row>
    <row r="519">
      <c r="V519" s="10"/>
    </row>
    <row r="520">
      <c r="V520" s="10"/>
    </row>
    <row r="521">
      <c r="V521" s="10"/>
    </row>
    <row r="522">
      <c r="V522" s="10"/>
    </row>
    <row r="523">
      <c r="V523" s="10"/>
    </row>
    <row r="524">
      <c r="V524" s="10"/>
    </row>
    <row r="525">
      <c r="V525" s="10"/>
    </row>
    <row r="526">
      <c r="V526" s="10"/>
    </row>
    <row r="527">
      <c r="V527" s="10"/>
    </row>
    <row r="528">
      <c r="V528" s="10"/>
    </row>
    <row r="529">
      <c r="V529" s="10"/>
    </row>
    <row r="530">
      <c r="V530" s="10"/>
    </row>
    <row r="531">
      <c r="V531" s="10"/>
    </row>
    <row r="532">
      <c r="V532" s="10"/>
    </row>
    <row r="533">
      <c r="V533" s="10"/>
    </row>
    <row r="534">
      <c r="V534" s="10"/>
    </row>
    <row r="535">
      <c r="V535" s="10"/>
    </row>
    <row r="536">
      <c r="V536" s="10"/>
    </row>
    <row r="537">
      <c r="V537" s="10"/>
    </row>
    <row r="538">
      <c r="V538" s="10"/>
    </row>
    <row r="539">
      <c r="V539" s="10"/>
    </row>
    <row r="540">
      <c r="V540" s="10"/>
    </row>
    <row r="541">
      <c r="V541" s="10"/>
    </row>
    <row r="542">
      <c r="V542" s="10"/>
    </row>
    <row r="543">
      <c r="V543" s="10"/>
    </row>
    <row r="544">
      <c r="V544" s="10"/>
    </row>
    <row r="545">
      <c r="V545" s="10"/>
    </row>
    <row r="546">
      <c r="V546" s="10"/>
    </row>
    <row r="547">
      <c r="V547" s="10"/>
    </row>
    <row r="548">
      <c r="V548" s="10"/>
    </row>
    <row r="549">
      <c r="V549" s="10"/>
    </row>
    <row r="550">
      <c r="V550" s="10"/>
    </row>
    <row r="551">
      <c r="V551" s="10"/>
    </row>
    <row r="552">
      <c r="V552" s="10"/>
    </row>
    <row r="553">
      <c r="V553" s="10"/>
    </row>
    <row r="554">
      <c r="V554" s="10"/>
    </row>
    <row r="555">
      <c r="V555" s="10"/>
    </row>
    <row r="556">
      <c r="V556" s="10"/>
    </row>
    <row r="557">
      <c r="V557" s="10"/>
    </row>
    <row r="558">
      <c r="V558" s="10"/>
    </row>
    <row r="559">
      <c r="V559" s="10"/>
    </row>
    <row r="560">
      <c r="V560" s="10"/>
    </row>
    <row r="561">
      <c r="V561" s="10"/>
    </row>
    <row r="562">
      <c r="V562" s="10"/>
    </row>
    <row r="563">
      <c r="V563" s="10"/>
    </row>
    <row r="564">
      <c r="V564" s="10"/>
    </row>
    <row r="565">
      <c r="V565" s="10"/>
    </row>
    <row r="566">
      <c r="V566" s="10"/>
    </row>
    <row r="567">
      <c r="V567" s="10"/>
    </row>
    <row r="568">
      <c r="V568" s="10"/>
    </row>
    <row r="569">
      <c r="V569" s="10"/>
    </row>
    <row r="570">
      <c r="V570" s="10"/>
    </row>
    <row r="571">
      <c r="V571" s="10"/>
    </row>
    <row r="572">
      <c r="V572" s="10"/>
    </row>
    <row r="573">
      <c r="V573" s="10"/>
    </row>
    <row r="574">
      <c r="V574" s="10"/>
    </row>
    <row r="575">
      <c r="V575" s="10"/>
    </row>
    <row r="576">
      <c r="V576" s="10"/>
    </row>
    <row r="577">
      <c r="V577" s="10"/>
    </row>
    <row r="578">
      <c r="V578" s="10"/>
    </row>
    <row r="579">
      <c r="V579" s="10"/>
    </row>
    <row r="580">
      <c r="V580" s="10"/>
    </row>
    <row r="581">
      <c r="V581" s="10"/>
    </row>
    <row r="582">
      <c r="V582" s="10"/>
    </row>
    <row r="583">
      <c r="V583" s="10"/>
    </row>
    <row r="584">
      <c r="V584" s="10"/>
    </row>
    <row r="585">
      <c r="V585" s="10"/>
    </row>
    <row r="586">
      <c r="V586" s="10"/>
    </row>
    <row r="587">
      <c r="V587" s="10"/>
    </row>
    <row r="588">
      <c r="V588" s="10"/>
    </row>
    <row r="589">
      <c r="V589" s="10"/>
    </row>
    <row r="590">
      <c r="V590" s="10"/>
    </row>
    <row r="591">
      <c r="V591" s="10"/>
    </row>
    <row r="592">
      <c r="V592" s="10"/>
    </row>
    <row r="593">
      <c r="V593" s="10"/>
    </row>
    <row r="594">
      <c r="V594" s="10"/>
    </row>
    <row r="595">
      <c r="V595" s="10"/>
    </row>
    <row r="596">
      <c r="V596" s="10"/>
    </row>
    <row r="597">
      <c r="V597" s="10"/>
    </row>
    <row r="598">
      <c r="V598" s="10"/>
    </row>
    <row r="599">
      <c r="V599" s="10"/>
    </row>
    <row r="600">
      <c r="V600" s="10"/>
    </row>
    <row r="601">
      <c r="V601" s="10"/>
    </row>
    <row r="602">
      <c r="V602" s="10"/>
    </row>
    <row r="603">
      <c r="V603" s="10"/>
    </row>
    <row r="604">
      <c r="V604" s="10"/>
    </row>
    <row r="605">
      <c r="V605" s="10"/>
    </row>
    <row r="606">
      <c r="V606" s="10"/>
    </row>
    <row r="607">
      <c r="V607" s="10"/>
    </row>
    <row r="608">
      <c r="V608" s="10"/>
    </row>
    <row r="609">
      <c r="V609" s="10"/>
    </row>
    <row r="610">
      <c r="V610" s="10"/>
    </row>
    <row r="611">
      <c r="V611" s="10"/>
    </row>
    <row r="612">
      <c r="V612" s="10"/>
    </row>
    <row r="613">
      <c r="V613" s="10"/>
    </row>
    <row r="614">
      <c r="V614" s="10"/>
    </row>
    <row r="615">
      <c r="V615" s="10"/>
    </row>
    <row r="616">
      <c r="V616" s="10"/>
    </row>
    <row r="617">
      <c r="V617" s="10"/>
    </row>
    <row r="618">
      <c r="V618" s="10"/>
    </row>
    <row r="619">
      <c r="V619" s="10"/>
    </row>
    <row r="620">
      <c r="V620" s="10"/>
    </row>
    <row r="621">
      <c r="V621" s="10"/>
    </row>
    <row r="622">
      <c r="V622" s="10"/>
    </row>
    <row r="623">
      <c r="V623" s="10"/>
    </row>
    <row r="624">
      <c r="V624" s="10"/>
    </row>
    <row r="625">
      <c r="V625" s="10"/>
    </row>
    <row r="626">
      <c r="V626" s="10"/>
    </row>
    <row r="627">
      <c r="V627" s="10"/>
    </row>
    <row r="628">
      <c r="V628" s="10"/>
    </row>
    <row r="629">
      <c r="V629" s="10"/>
    </row>
    <row r="630">
      <c r="V630" s="10"/>
    </row>
    <row r="631">
      <c r="V631" s="10"/>
    </row>
    <row r="632">
      <c r="V632" s="10"/>
    </row>
    <row r="633">
      <c r="V633" s="10"/>
    </row>
    <row r="634">
      <c r="V634" s="10"/>
    </row>
    <row r="635">
      <c r="V635" s="10"/>
    </row>
    <row r="636">
      <c r="V636" s="10"/>
    </row>
    <row r="637">
      <c r="V637" s="10"/>
    </row>
    <row r="638">
      <c r="V638" s="10"/>
    </row>
    <row r="639">
      <c r="V639" s="10"/>
    </row>
    <row r="640">
      <c r="V640" s="10"/>
    </row>
    <row r="641">
      <c r="V641" s="10"/>
    </row>
    <row r="642">
      <c r="V642" s="10"/>
    </row>
    <row r="643">
      <c r="V643" s="10"/>
    </row>
    <row r="644">
      <c r="V644" s="10"/>
    </row>
    <row r="645">
      <c r="V645" s="10"/>
    </row>
    <row r="646">
      <c r="V646" s="10"/>
    </row>
    <row r="647">
      <c r="V647" s="10"/>
    </row>
    <row r="648">
      <c r="V648" s="10"/>
    </row>
    <row r="649">
      <c r="V649" s="10"/>
    </row>
    <row r="650">
      <c r="V650" s="10"/>
    </row>
    <row r="651">
      <c r="V651" s="10"/>
    </row>
    <row r="652">
      <c r="V652" s="10"/>
    </row>
    <row r="653">
      <c r="V653" s="10"/>
    </row>
    <row r="654">
      <c r="V654" s="10"/>
    </row>
    <row r="655">
      <c r="V655" s="10"/>
    </row>
    <row r="656">
      <c r="V656" s="10"/>
    </row>
    <row r="657">
      <c r="V657" s="10"/>
    </row>
    <row r="658">
      <c r="V658" s="10"/>
    </row>
    <row r="659">
      <c r="V659" s="10"/>
    </row>
    <row r="660">
      <c r="V660" s="10"/>
    </row>
    <row r="661">
      <c r="V661" s="10"/>
    </row>
    <row r="662">
      <c r="V662" s="10"/>
    </row>
    <row r="663">
      <c r="V663" s="10"/>
    </row>
    <row r="664">
      <c r="V664" s="10"/>
    </row>
    <row r="665">
      <c r="V665" s="10"/>
    </row>
    <row r="666">
      <c r="V666" s="10"/>
    </row>
    <row r="667">
      <c r="V667" s="10"/>
    </row>
    <row r="668">
      <c r="V668" s="10"/>
    </row>
    <row r="669">
      <c r="V669" s="10"/>
    </row>
    <row r="670">
      <c r="V670" s="10"/>
    </row>
    <row r="671">
      <c r="V671" s="10"/>
    </row>
    <row r="672">
      <c r="V672" s="10"/>
    </row>
    <row r="673">
      <c r="V673" s="10"/>
    </row>
    <row r="674">
      <c r="V674" s="10"/>
    </row>
    <row r="675">
      <c r="V675" s="10"/>
    </row>
    <row r="676">
      <c r="V676" s="10"/>
    </row>
    <row r="677">
      <c r="V677" s="10"/>
    </row>
    <row r="678">
      <c r="V678" s="10"/>
    </row>
    <row r="679">
      <c r="V679" s="10"/>
    </row>
    <row r="680">
      <c r="V680" s="10"/>
    </row>
    <row r="681">
      <c r="V681" s="10"/>
    </row>
    <row r="682">
      <c r="V682" s="10"/>
    </row>
    <row r="683">
      <c r="V683" s="10"/>
    </row>
    <row r="684">
      <c r="V684" s="10"/>
    </row>
    <row r="685">
      <c r="V685" s="10"/>
    </row>
    <row r="686">
      <c r="V686" s="10"/>
    </row>
    <row r="687">
      <c r="V687" s="10"/>
    </row>
    <row r="688">
      <c r="V688" s="10"/>
    </row>
    <row r="689">
      <c r="V689" s="10"/>
    </row>
    <row r="690">
      <c r="V690" s="10"/>
    </row>
    <row r="691">
      <c r="V691" s="10"/>
    </row>
    <row r="692">
      <c r="V692" s="10"/>
    </row>
    <row r="693">
      <c r="V693" s="10"/>
    </row>
    <row r="694">
      <c r="V694" s="10"/>
    </row>
    <row r="695">
      <c r="V695" s="10"/>
    </row>
    <row r="696">
      <c r="V696" s="10"/>
    </row>
    <row r="697">
      <c r="V697" s="10"/>
    </row>
    <row r="698">
      <c r="V698" s="10"/>
    </row>
    <row r="699">
      <c r="V699" s="10"/>
    </row>
    <row r="700">
      <c r="V700" s="10"/>
    </row>
    <row r="701">
      <c r="V701" s="10"/>
    </row>
    <row r="702">
      <c r="V702" s="10"/>
    </row>
    <row r="703">
      <c r="V703" s="10"/>
    </row>
    <row r="704">
      <c r="V704" s="10"/>
    </row>
    <row r="705">
      <c r="V705" s="10"/>
    </row>
    <row r="706">
      <c r="V706" s="10"/>
    </row>
    <row r="707">
      <c r="V707" s="10"/>
    </row>
    <row r="708">
      <c r="V708" s="10"/>
    </row>
    <row r="709">
      <c r="V709" s="10"/>
    </row>
    <row r="710">
      <c r="V710" s="10"/>
    </row>
    <row r="711">
      <c r="V711" s="10"/>
    </row>
    <row r="712">
      <c r="V712" s="10"/>
    </row>
    <row r="713">
      <c r="V713" s="10"/>
    </row>
    <row r="714">
      <c r="V714" s="10"/>
    </row>
    <row r="715">
      <c r="V715" s="10"/>
    </row>
    <row r="716">
      <c r="V716" s="10"/>
    </row>
    <row r="717">
      <c r="V717" s="10"/>
    </row>
    <row r="718">
      <c r="V718" s="10"/>
    </row>
    <row r="719">
      <c r="V719" s="10"/>
    </row>
    <row r="720">
      <c r="V720" s="10"/>
    </row>
    <row r="721">
      <c r="V721" s="10"/>
    </row>
    <row r="722">
      <c r="V722" s="10"/>
    </row>
    <row r="723">
      <c r="V723" s="10"/>
    </row>
    <row r="724">
      <c r="V724" s="10"/>
    </row>
    <row r="725">
      <c r="V725" s="10"/>
    </row>
    <row r="726">
      <c r="V726" s="10"/>
    </row>
    <row r="727">
      <c r="V727" s="10"/>
    </row>
    <row r="728">
      <c r="V728" s="10"/>
    </row>
    <row r="729">
      <c r="V729" s="10"/>
    </row>
    <row r="730">
      <c r="V730" s="10"/>
    </row>
    <row r="731">
      <c r="V731" s="10"/>
    </row>
    <row r="732">
      <c r="V732" s="10"/>
    </row>
    <row r="733">
      <c r="V733" s="10"/>
    </row>
    <row r="734">
      <c r="V734" s="10"/>
    </row>
    <row r="735">
      <c r="V735" s="10"/>
    </row>
    <row r="736">
      <c r="V736" s="10"/>
    </row>
    <row r="737">
      <c r="V737" s="10"/>
    </row>
    <row r="738">
      <c r="V738" s="10"/>
    </row>
    <row r="739">
      <c r="V739" s="10"/>
    </row>
    <row r="740">
      <c r="V740" s="10"/>
    </row>
    <row r="741">
      <c r="V741" s="10"/>
    </row>
    <row r="742">
      <c r="V742" s="10"/>
    </row>
    <row r="743">
      <c r="V743" s="10"/>
    </row>
    <row r="744">
      <c r="V744" s="10"/>
    </row>
    <row r="745">
      <c r="V745" s="10"/>
    </row>
    <row r="746">
      <c r="V746" s="10"/>
    </row>
    <row r="747">
      <c r="V747" s="10"/>
    </row>
    <row r="748">
      <c r="V748" s="10"/>
    </row>
    <row r="749">
      <c r="V749" s="10"/>
    </row>
    <row r="750">
      <c r="V750" s="10"/>
    </row>
    <row r="751">
      <c r="V751" s="10"/>
    </row>
    <row r="752">
      <c r="V752" s="10"/>
    </row>
    <row r="753">
      <c r="V753" s="10"/>
    </row>
    <row r="754">
      <c r="V754" s="10"/>
    </row>
    <row r="755">
      <c r="V755" s="10"/>
    </row>
    <row r="756">
      <c r="V756" s="10"/>
    </row>
    <row r="757">
      <c r="V757" s="10"/>
    </row>
    <row r="758">
      <c r="V758" s="10"/>
    </row>
    <row r="759">
      <c r="V759" s="10"/>
    </row>
    <row r="760">
      <c r="V760" s="10"/>
    </row>
    <row r="761">
      <c r="V761" s="10"/>
    </row>
    <row r="762">
      <c r="V762" s="10"/>
    </row>
    <row r="763">
      <c r="V763" s="10"/>
    </row>
    <row r="764">
      <c r="V764" s="10"/>
    </row>
    <row r="765">
      <c r="V765" s="10"/>
    </row>
    <row r="766">
      <c r="V766" s="10"/>
    </row>
    <row r="767">
      <c r="V767" s="10"/>
    </row>
    <row r="768">
      <c r="V768" s="10"/>
    </row>
    <row r="769">
      <c r="V769" s="10"/>
    </row>
    <row r="770">
      <c r="V770" s="10"/>
    </row>
    <row r="771">
      <c r="V771" s="10"/>
    </row>
    <row r="772">
      <c r="V772" s="10"/>
    </row>
    <row r="773">
      <c r="V773" s="10"/>
    </row>
    <row r="774">
      <c r="V774" s="10"/>
    </row>
    <row r="775">
      <c r="V775" s="10"/>
    </row>
    <row r="776">
      <c r="V776" s="10"/>
    </row>
    <row r="777">
      <c r="V777" s="10"/>
    </row>
    <row r="778">
      <c r="V778" s="10"/>
    </row>
    <row r="779">
      <c r="V779" s="10"/>
    </row>
    <row r="780">
      <c r="V780" s="10"/>
    </row>
    <row r="781">
      <c r="V781" s="10"/>
    </row>
    <row r="782">
      <c r="V782" s="10"/>
    </row>
    <row r="783">
      <c r="V783" s="10"/>
    </row>
    <row r="784">
      <c r="V784" s="10"/>
    </row>
    <row r="785">
      <c r="V785" s="10"/>
    </row>
    <row r="786">
      <c r="V786" s="10"/>
    </row>
    <row r="787">
      <c r="V787" s="10"/>
    </row>
    <row r="788">
      <c r="V788" s="10"/>
    </row>
    <row r="789">
      <c r="V789" s="10"/>
    </row>
    <row r="790">
      <c r="V790" s="10"/>
    </row>
    <row r="791">
      <c r="V791" s="10"/>
    </row>
    <row r="792">
      <c r="V792" s="10"/>
    </row>
    <row r="793">
      <c r="V793" s="10"/>
    </row>
    <row r="794">
      <c r="V794" s="10"/>
    </row>
    <row r="795">
      <c r="V795" s="10"/>
    </row>
    <row r="796">
      <c r="V796" s="10"/>
    </row>
    <row r="797">
      <c r="V797" s="10"/>
    </row>
    <row r="798">
      <c r="V798" s="10"/>
    </row>
    <row r="799">
      <c r="V799" s="10"/>
    </row>
    <row r="800">
      <c r="V800" s="10"/>
    </row>
    <row r="801">
      <c r="V801" s="10"/>
    </row>
    <row r="802">
      <c r="V802" s="10"/>
    </row>
    <row r="803">
      <c r="V803" s="10"/>
    </row>
    <row r="804">
      <c r="V804" s="10"/>
    </row>
    <row r="805">
      <c r="V805" s="10"/>
    </row>
    <row r="806">
      <c r="V806" s="10"/>
    </row>
    <row r="807">
      <c r="V807" s="10"/>
    </row>
    <row r="808">
      <c r="V808" s="10"/>
    </row>
    <row r="809">
      <c r="V809" s="10"/>
    </row>
    <row r="810">
      <c r="V810" s="10"/>
    </row>
    <row r="811">
      <c r="V811" s="10"/>
    </row>
    <row r="812">
      <c r="V812" s="10"/>
    </row>
    <row r="813">
      <c r="V813" s="10"/>
    </row>
    <row r="814">
      <c r="V814" s="10"/>
    </row>
    <row r="815">
      <c r="V815" s="10"/>
    </row>
    <row r="816">
      <c r="V816" s="10"/>
    </row>
    <row r="817">
      <c r="V817" s="10"/>
    </row>
    <row r="818">
      <c r="V818" s="10"/>
    </row>
    <row r="819">
      <c r="V819" s="10"/>
    </row>
    <row r="820">
      <c r="V820" s="10"/>
    </row>
    <row r="821">
      <c r="V821" s="10"/>
    </row>
    <row r="822">
      <c r="V822" s="10"/>
    </row>
    <row r="823">
      <c r="V823" s="10"/>
    </row>
    <row r="824">
      <c r="V824" s="10"/>
    </row>
    <row r="825">
      <c r="V825" s="10"/>
    </row>
    <row r="826">
      <c r="V826" s="10"/>
    </row>
    <row r="827">
      <c r="V827" s="10"/>
    </row>
    <row r="828">
      <c r="V828" s="10"/>
    </row>
    <row r="829">
      <c r="V829" s="10"/>
    </row>
    <row r="830">
      <c r="V830" s="10"/>
    </row>
    <row r="831">
      <c r="V831" s="10"/>
    </row>
    <row r="832">
      <c r="V832" s="10"/>
    </row>
    <row r="833">
      <c r="V833" s="10"/>
    </row>
    <row r="834">
      <c r="V834" s="10"/>
    </row>
    <row r="835">
      <c r="V835" s="10"/>
    </row>
    <row r="836">
      <c r="V836" s="10"/>
    </row>
    <row r="837">
      <c r="V837" s="10"/>
    </row>
    <row r="838">
      <c r="V838" s="10"/>
    </row>
    <row r="839">
      <c r="V839" s="10"/>
    </row>
    <row r="840">
      <c r="V840" s="10"/>
    </row>
    <row r="841">
      <c r="V841" s="10"/>
    </row>
    <row r="842">
      <c r="V842" s="10"/>
    </row>
    <row r="843">
      <c r="V843" s="10"/>
    </row>
    <row r="844">
      <c r="V844" s="10"/>
    </row>
    <row r="845">
      <c r="V845" s="10"/>
    </row>
    <row r="846">
      <c r="V846" s="10"/>
    </row>
    <row r="847">
      <c r="V847" s="10"/>
    </row>
    <row r="848">
      <c r="V848" s="10"/>
    </row>
    <row r="849">
      <c r="V849" s="10"/>
    </row>
    <row r="850">
      <c r="V850" s="10"/>
    </row>
    <row r="851">
      <c r="V851" s="10"/>
    </row>
    <row r="852">
      <c r="V852" s="10"/>
    </row>
    <row r="853">
      <c r="V853" s="10"/>
    </row>
    <row r="854">
      <c r="V854" s="10"/>
    </row>
    <row r="855">
      <c r="V855" s="10"/>
    </row>
    <row r="856">
      <c r="V856" s="10"/>
    </row>
    <row r="857">
      <c r="V857" s="10"/>
    </row>
    <row r="858">
      <c r="V858" s="10"/>
    </row>
    <row r="859">
      <c r="V859" s="10"/>
    </row>
    <row r="860">
      <c r="V860" s="10"/>
    </row>
    <row r="861">
      <c r="V861" s="10"/>
    </row>
    <row r="862">
      <c r="V862" s="10"/>
    </row>
    <row r="863">
      <c r="V863" s="10"/>
    </row>
    <row r="864">
      <c r="V864" s="10"/>
    </row>
    <row r="865">
      <c r="V865" s="10"/>
    </row>
    <row r="866">
      <c r="V866" s="10"/>
    </row>
    <row r="867">
      <c r="V867" s="10"/>
    </row>
    <row r="868">
      <c r="V868" s="10"/>
    </row>
    <row r="869">
      <c r="V869" s="10"/>
    </row>
    <row r="870">
      <c r="V870" s="10"/>
    </row>
    <row r="871">
      <c r="V871" s="10"/>
    </row>
    <row r="872">
      <c r="V872" s="10"/>
    </row>
    <row r="873">
      <c r="V873" s="10"/>
    </row>
    <row r="874">
      <c r="V874" s="10"/>
    </row>
    <row r="875">
      <c r="V875" s="10"/>
    </row>
    <row r="876">
      <c r="V876" s="10"/>
    </row>
    <row r="877">
      <c r="V877" s="10"/>
    </row>
    <row r="878">
      <c r="V878" s="10"/>
    </row>
    <row r="879">
      <c r="V879" s="10"/>
    </row>
    <row r="880">
      <c r="V880" s="10"/>
    </row>
    <row r="881">
      <c r="V881" s="10"/>
    </row>
    <row r="882">
      <c r="V882" s="10"/>
    </row>
    <row r="883">
      <c r="V883" s="10"/>
    </row>
    <row r="884">
      <c r="V884" s="10"/>
    </row>
    <row r="885">
      <c r="V885" s="10"/>
    </row>
    <row r="886">
      <c r="V886" s="10"/>
    </row>
    <row r="887">
      <c r="V887" s="10"/>
    </row>
    <row r="888">
      <c r="V888" s="10"/>
    </row>
    <row r="889">
      <c r="V889" s="10"/>
    </row>
    <row r="890">
      <c r="V890" s="10"/>
    </row>
    <row r="891">
      <c r="V891" s="10"/>
    </row>
    <row r="892">
      <c r="V892" s="10"/>
    </row>
    <row r="893">
      <c r="V893" s="10"/>
    </row>
    <row r="894">
      <c r="V894" s="10"/>
    </row>
    <row r="895">
      <c r="V895" s="10"/>
    </row>
    <row r="896">
      <c r="V896" s="10"/>
    </row>
    <row r="897">
      <c r="V897" s="10"/>
    </row>
    <row r="898">
      <c r="V898" s="10"/>
    </row>
    <row r="899">
      <c r="V899" s="10"/>
    </row>
    <row r="900">
      <c r="V900" s="10"/>
    </row>
    <row r="901">
      <c r="V901" s="10"/>
    </row>
    <row r="902">
      <c r="V902" s="10"/>
    </row>
    <row r="903">
      <c r="V903" s="10"/>
    </row>
    <row r="904">
      <c r="V904" s="10"/>
    </row>
    <row r="905">
      <c r="V905" s="10"/>
    </row>
    <row r="906">
      <c r="V906" s="10"/>
    </row>
    <row r="907">
      <c r="V907" s="10"/>
    </row>
    <row r="908">
      <c r="V908" s="10"/>
    </row>
    <row r="909">
      <c r="V909" s="10"/>
    </row>
    <row r="910">
      <c r="V910" s="10"/>
    </row>
    <row r="911">
      <c r="V911" s="10"/>
    </row>
    <row r="912">
      <c r="V912" s="10"/>
    </row>
    <row r="913">
      <c r="V913" s="10"/>
    </row>
    <row r="914">
      <c r="V914" s="10"/>
    </row>
    <row r="915">
      <c r="V915" s="10"/>
    </row>
    <row r="916">
      <c r="V916" s="10"/>
    </row>
    <row r="917">
      <c r="V917" s="10"/>
    </row>
    <row r="918">
      <c r="V918" s="10"/>
    </row>
    <row r="919">
      <c r="V919" s="10"/>
    </row>
    <row r="920">
      <c r="V920" s="10"/>
    </row>
    <row r="921">
      <c r="V921" s="10"/>
    </row>
    <row r="922">
      <c r="V922" s="10"/>
    </row>
    <row r="923">
      <c r="V923" s="10"/>
    </row>
    <row r="924">
      <c r="V924" s="10"/>
    </row>
    <row r="925">
      <c r="V925" s="10"/>
    </row>
    <row r="926">
      <c r="V926" s="10"/>
    </row>
    <row r="927">
      <c r="V927" s="10"/>
    </row>
    <row r="928">
      <c r="V928" s="10"/>
    </row>
    <row r="929">
      <c r="V929" s="10"/>
    </row>
    <row r="930">
      <c r="V930" s="10"/>
    </row>
    <row r="931">
      <c r="V931" s="10"/>
    </row>
    <row r="932">
      <c r="V932" s="10"/>
    </row>
    <row r="933">
      <c r="V933" s="10"/>
    </row>
    <row r="934">
      <c r="V934" s="10"/>
    </row>
    <row r="935">
      <c r="V935" s="10"/>
    </row>
    <row r="936">
      <c r="V936" s="10"/>
    </row>
    <row r="937">
      <c r="V937" s="10"/>
    </row>
    <row r="938">
      <c r="V938" s="10"/>
    </row>
    <row r="939">
      <c r="V939" s="10"/>
    </row>
    <row r="940">
      <c r="V940" s="10"/>
    </row>
    <row r="941">
      <c r="V941" s="10"/>
    </row>
    <row r="942">
      <c r="V942" s="10"/>
    </row>
    <row r="943">
      <c r="V943" s="10"/>
    </row>
    <row r="944">
      <c r="V944" s="10"/>
    </row>
    <row r="945">
      <c r="V945" s="10"/>
    </row>
    <row r="946">
      <c r="V946" s="10"/>
    </row>
    <row r="947">
      <c r="V947" s="10"/>
    </row>
    <row r="948">
      <c r="V948" s="10"/>
    </row>
    <row r="949">
      <c r="V949" s="10"/>
    </row>
    <row r="950">
      <c r="V950" s="10"/>
    </row>
    <row r="951">
      <c r="V951" s="10"/>
    </row>
    <row r="952">
      <c r="V952" s="10"/>
    </row>
    <row r="953">
      <c r="V953" s="10"/>
    </row>
    <row r="954">
      <c r="V954" s="10"/>
    </row>
    <row r="955">
      <c r="V955" s="10"/>
    </row>
    <row r="956">
      <c r="V956" s="10"/>
    </row>
    <row r="957">
      <c r="V957" s="10"/>
    </row>
    <row r="958">
      <c r="V958" s="10"/>
    </row>
    <row r="959">
      <c r="V959" s="10"/>
    </row>
    <row r="960">
      <c r="V960" s="10"/>
    </row>
    <row r="961">
      <c r="V961" s="10"/>
    </row>
    <row r="962">
      <c r="V962" s="10"/>
    </row>
    <row r="963">
      <c r="V963" s="10"/>
    </row>
    <row r="964">
      <c r="V964" s="10"/>
    </row>
    <row r="965">
      <c r="V965" s="10"/>
    </row>
    <row r="966">
      <c r="V966" s="10"/>
    </row>
    <row r="967">
      <c r="V967" s="10"/>
    </row>
    <row r="968">
      <c r="V968" s="10"/>
    </row>
    <row r="969">
      <c r="V969" s="10"/>
    </row>
    <row r="970">
      <c r="V970" s="10"/>
    </row>
    <row r="971">
      <c r="V971" s="10"/>
    </row>
    <row r="972">
      <c r="V972" s="10"/>
    </row>
    <row r="973">
      <c r="V973" s="10"/>
    </row>
    <row r="974">
      <c r="V974" s="10"/>
    </row>
    <row r="975">
      <c r="V975" s="10"/>
    </row>
    <row r="976">
      <c r="V976" s="10"/>
    </row>
    <row r="977">
      <c r="V977" s="10"/>
    </row>
    <row r="978">
      <c r="V978" s="10"/>
    </row>
    <row r="979">
      <c r="V979" s="10"/>
    </row>
    <row r="980">
      <c r="V980" s="10"/>
    </row>
    <row r="981">
      <c r="V981" s="10"/>
    </row>
    <row r="982">
      <c r="V982" s="10"/>
    </row>
    <row r="983">
      <c r="V983" s="10"/>
    </row>
    <row r="984">
      <c r="V984" s="10"/>
    </row>
    <row r="985">
      <c r="V985" s="10"/>
    </row>
    <row r="986">
      <c r="V986" s="10"/>
    </row>
    <row r="987">
      <c r="V987" s="10"/>
    </row>
    <row r="988">
      <c r="V988" s="10"/>
    </row>
    <row r="989">
      <c r="V989" s="10"/>
    </row>
    <row r="990">
      <c r="V990" s="10"/>
    </row>
    <row r="991">
      <c r="V991" s="10"/>
    </row>
    <row r="992">
      <c r="V992" s="10"/>
    </row>
    <row r="993">
      <c r="V993" s="10"/>
    </row>
    <row r="994">
      <c r="V994" s="10"/>
    </row>
    <row r="995">
      <c r="V995" s="10"/>
    </row>
    <row r="996">
      <c r="V996" s="10"/>
    </row>
    <row r="997">
      <c r="V997" s="10"/>
    </row>
    <row r="998">
      <c r="V998" s="10"/>
    </row>
    <row r="999">
      <c r="V999" s="10"/>
    </row>
    <row r="1000">
      <c r="V1000" s="10"/>
    </row>
  </sheetData>
  <conditionalFormatting sqref="U1:W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1:Y100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2">
    <cfRule type="colorScale" priority="3">
      <colorScale>
        <cfvo type="min"/>
        <cfvo type="max"/>
        <color rgb="FFFFFFFF"/>
        <color rgb="FF57BB8A"/>
      </colorScale>
    </cfRule>
  </conditionalFormatting>
  <conditionalFormatting sqref="X2">
    <cfRule type="colorScale" priority="4">
      <colorScale>
        <cfvo type="min"/>
        <cfvo type="max"/>
        <color rgb="FFFFFFFF"/>
        <color rgb="FF57BB8A"/>
      </colorScale>
    </cfRule>
  </conditionalFormatting>
  <drawing r:id="rId1"/>
</worksheet>
</file>