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876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B1" i="1"/>
  <c r="C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D1" i="1"/>
  <c r="D2" i="1"/>
  <c r="D11" i="1"/>
  <c r="D12" i="1"/>
  <c r="D13" i="1"/>
  <c r="D3" i="1"/>
  <c r="D8" i="1"/>
  <c r="D10" i="1"/>
  <c r="D7" i="1"/>
  <c r="D6" i="1"/>
</calcChain>
</file>

<file path=xl/sharedStrings.xml><?xml version="1.0" encoding="utf-8"?>
<sst xmlns="http://schemas.openxmlformats.org/spreadsheetml/2006/main" count="13" uniqueCount="13">
  <si>
    <t>mean</t>
  </si>
  <si>
    <t>median</t>
  </si>
  <si>
    <t>mode</t>
  </si>
  <si>
    <t>q1</t>
  </si>
  <si>
    <t>q3</t>
  </si>
  <si>
    <t>q3-q1 (iqr)</t>
  </si>
  <si>
    <t>count</t>
  </si>
  <si>
    <t>sum</t>
  </si>
  <si>
    <t>max</t>
  </si>
  <si>
    <t>min</t>
  </si>
  <si>
    <t>range</t>
  </si>
  <si>
    <t>variance</t>
  </si>
  <si>
    <t>stand devia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</si>
</sst>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71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7" sqref="F7"/>
    </sheetView>
  </sheetViews>
  <sheetFormatPr baseColWidth="10" defaultRowHeight="15" x14ac:dyDescent="0"/>
  <cols>
    <col min="3" max="3" width="11.83203125" bestFit="1" customWidth="1"/>
  </cols>
  <sheetData>
    <row r="1" spans="1:5">
      <c r="A1">
        <v>15</v>
      </c>
      <c r="B1" s="1">
        <f>A1-D$5</f>
        <v>6.615384615384615</v>
      </c>
      <c r="C1">
        <f>B1*B1</f>
        <v>43.763313609467453</v>
      </c>
      <c r="D1" s="2">
        <f>SUM(C1:C13)/D4</f>
        <v>33.928994082840241</v>
      </c>
      <c r="E1" t="s">
        <v>11</v>
      </c>
    </row>
    <row r="2" spans="1:5">
      <c r="A2">
        <v>4</v>
      </c>
      <c r="B2" s="1">
        <f>A2-D$5</f>
        <v>-4.384615384615385</v>
      </c>
      <c r="C2">
        <f t="shared" ref="C2:C13" si="0">B2*B2</f>
        <v>19.22485207100592</v>
      </c>
      <c r="D2" s="2">
        <f>SQRT(D1)</f>
        <v>5.8248600054284774</v>
      </c>
      <c r="E2" t="s">
        <v>12</v>
      </c>
    </row>
    <row r="3" spans="1:5">
      <c r="A3">
        <v>3</v>
      </c>
      <c r="B3" s="1">
        <f>A3-D$5</f>
        <v>-5.384615384615385</v>
      </c>
      <c r="C3">
        <f t="shared" si="0"/>
        <v>28.99408284023669</v>
      </c>
      <c r="D3">
        <f>SUM(A1:A13)</f>
        <v>109</v>
      </c>
      <c r="E3" t="s">
        <v>7</v>
      </c>
    </row>
    <row r="4" spans="1:5">
      <c r="A4">
        <v>8</v>
      </c>
      <c r="B4" s="1">
        <f>A4-D$5</f>
        <v>-0.38461538461538503</v>
      </c>
      <c r="C4">
        <f t="shared" si="0"/>
        <v>0.14792899408284055</v>
      </c>
      <c r="D4">
        <v>13</v>
      </c>
      <c r="E4" t="s">
        <v>6</v>
      </c>
    </row>
    <row r="5" spans="1:5">
      <c r="A5">
        <v>15</v>
      </c>
      <c r="B5" s="1">
        <f>A5-D$5</f>
        <v>6.615384615384615</v>
      </c>
      <c r="C5">
        <f t="shared" si="0"/>
        <v>43.763313609467453</v>
      </c>
      <c r="D5" s="2">
        <f>AVERAGE(A1:A13)</f>
        <v>8.384615384615385</v>
      </c>
      <c r="E5" t="s">
        <v>0</v>
      </c>
    </row>
    <row r="6" spans="1:5">
      <c r="A6">
        <v>22</v>
      </c>
      <c r="B6" s="1">
        <f>A6-D$5</f>
        <v>13.615384615384615</v>
      </c>
      <c r="C6">
        <f t="shared" si="0"/>
        <v>185.37869822485206</v>
      </c>
      <c r="D6">
        <f>MEDIAN(A1:A13)</f>
        <v>7</v>
      </c>
      <c r="E6" t="s">
        <v>1</v>
      </c>
    </row>
    <row r="7" spans="1:5">
      <c r="A7">
        <v>7</v>
      </c>
      <c r="B7" s="1">
        <f>A7-D$5</f>
        <v>-1.384615384615385</v>
      </c>
      <c r="C7">
        <f t="shared" si="0"/>
        <v>1.9171597633136106</v>
      </c>
      <c r="D7">
        <f>MODE(A1:A13)</f>
        <v>3</v>
      </c>
      <c r="E7" t="s">
        <v>2</v>
      </c>
    </row>
    <row r="8" spans="1:5">
      <c r="A8">
        <v>9</v>
      </c>
      <c r="B8" s="1">
        <f>A8-D$5</f>
        <v>0.61538461538461497</v>
      </c>
      <c r="C8">
        <f t="shared" si="0"/>
        <v>0.3786982248520705</v>
      </c>
      <c r="D8">
        <f>QUARTILE(A1:A13, 1)</f>
        <v>3</v>
      </c>
      <c r="E8" t="s">
        <v>3</v>
      </c>
    </row>
    <row r="9" spans="1:5">
      <c r="A9">
        <v>2</v>
      </c>
      <c r="B9" s="1">
        <f>A9-D$5</f>
        <v>-6.384615384615385</v>
      </c>
      <c r="C9">
        <f t="shared" si="0"/>
        <v>40.76331360946746</v>
      </c>
      <c r="D9">
        <v>13.5</v>
      </c>
      <c r="E9" t="s">
        <v>4</v>
      </c>
    </row>
    <row r="10" spans="1:5">
      <c r="A10">
        <v>3</v>
      </c>
      <c r="B10" s="1">
        <f>A10-D$5</f>
        <v>-5.384615384615385</v>
      </c>
      <c r="C10">
        <f t="shared" si="0"/>
        <v>28.99408284023669</v>
      </c>
      <c r="D10">
        <f>D9-D8</f>
        <v>10.5</v>
      </c>
      <c r="E10" t="s">
        <v>5</v>
      </c>
    </row>
    <row r="11" spans="1:5">
      <c r="A11">
        <v>3</v>
      </c>
      <c r="B11" s="1">
        <f>A11-D$5</f>
        <v>-5.384615384615385</v>
      </c>
      <c r="C11">
        <f t="shared" si="0"/>
        <v>28.99408284023669</v>
      </c>
      <c r="D11">
        <f>MAX(A1:A13)</f>
        <v>22</v>
      </c>
      <c r="E11" t="s">
        <v>8</v>
      </c>
    </row>
    <row r="12" spans="1:5">
      <c r="A12">
        <v>12</v>
      </c>
      <c r="B12" s="1">
        <f>A12-D$5</f>
        <v>3.615384615384615</v>
      </c>
      <c r="C12">
        <f t="shared" si="0"/>
        <v>13.071005917159761</v>
      </c>
      <c r="D12">
        <f>MIN(A1:A13)</f>
        <v>2</v>
      </c>
      <c r="E12" t="s">
        <v>9</v>
      </c>
    </row>
    <row r="13" spans="1:5">
      <c r="A13">
        <v>6</v>
      </c>
      <c r="B13" s="1">
        <f>A13-D$5</f>
        <v>-2.384615384615385</v>
      </c>
      <c r="C13">
        <f t="shared" si="0"/>
        <v>5.6863905325443804</v>
      </c>
      <c r="D13">
        <f>D11-D12</f>
        <v>20</v>
      </c>
      <c r="E13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</dc:creator>
  <cp:lastModifiedBy>Ct</cp:lastModifiedBy>
  <dcterms:created xsi:type="dcterms:W3CDTF">2018-12-24T23:32:38Z</dcterms:created>
  <dcterms:modified xsi:type="dcterms:W3CDTF">2018-12-25T00:16:01Z</dcterms:modified>
</cp:coreProperties>
</file>