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AML\Dropbox\Projectos Apps\ColectoR\v3 excel\"/>
    </mc:Choice>
  </mc:AlternateContent>
  <bookViews>
    <workbookView xWindow="0" yWindow="0" windowWidth="20490" windowHeight="7755"/>
  </bookViews>
  <sheets>
    <sheet name="ColectoR" sheetId="3" r:id="rId1"/>
    <sheet name="Base de datos general" sheetId="1" r:id="rId2"/>
    <sheet name="Imprimir etiquetas" sheetId="2" r:id="rId3"/>
  </sheets>
  <definedNames>
    <definedName name="_xlnm._FilterDatabase" localSheetId="1" hidden="1">'Base de datos general'!$A$1:$R$1</definedName>
    <definedName name="_xlnm.Print_Area" localSheetId="2">'Imprimir etiquetas'!$A$1:$I$408</definedName>
  </definedNames>
  <calcPr calcId="152511"/>
</workbook>
</file>

<file path=xl/calcChain.xml><?xml version="1.0" encoding="utf-8"?>
<calcChain xmlns="http://schemas.openxmlformats.org/spreadsheetml/2006/main">
  <c r="A392" i="2" l="1"/>
  <c r="F392" i="2" s="1"/>
  <c r="F375" i="2"/>
  <c r="A375" i="2"/>
  <c r="F358" i="2"/>
  <c r="A358" i="2"/>
  <c r="A341" i="2"/>
  <c r="F341" i="2" s="1"/>
  <c r="A324" i="2"/>
  <c r="F324" i="2" s="1"/>
  <c r="A307" i="2"/>
  <c r="F307" i="2" s="1"/>
  <c r="F290" i="2"/>
  <c r="A290" i="2"/>
  <c r="A273" i="2"/>
  <c r="F273" i="2" s="1"/>
  <c r="A256" i="2"/>
  <c r="F256" i="2" s="1"/>
  <c r="A239" i="2"/>
  <c r="F239" i="2" s="1"/>
  <c r="F222" i="2"/>
  <c r="A222" i="2"/>
  <c r="F205" i="2"/>
  <c r="A205" i="2"/>
  <c r="F188" i="2"/>
  <c r="A188" i="2"/>
  <c r="A171" i="2"/>
  <c r="F171" i="2" s="1"/>
  <c r="A154" i="2"/>
  <c r="F154" i="2" s="1"/>
  <c r="A137" i="2"/>
  <c r="F137" i="2" s="1"/>
  <c r="F120" i="2"/>
  <c r="A120" i="2"/>
  <c r="A103" i="2"/>
  <c r="F103" i="2" s="1"/>
  <c r="F86" i="2"/>
  <c r="A86" i="2"/>
  <c r="A69" i="2"/>
  <c r="F69" i="2" s="1"/>
  <c r="A52" i="2"/>
  <c r="F52" i="2" s="1"/>
  <c r="F35" i="2"/>
  <c r="A35" i="2"/>
  <c r="A18" i="2" l="1"/>
  <c r="F18" i="2" s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" i="2"/>
  <c r="F30" i="2"/>
  <c r="I30" i="2"/>
  <c r="F47" i="2"/>
  <c r="I47" i="2"/>
  <c r="F64" i="2"/>
  <c r="I64" i="2"/>
  <c r="F81" i="2"/>
  <c r="I81" i="2"/>
  <c r="F98" i="2"/>
  <c r="I98" i="2"/>
  <c r="F115" i="2"/>
  <c r="I115" i="2"/>
  <c r="F132" i="2"/>
  <c r="I132" i="2"/>
  <c r="F149" i="2"/>
  <c r="I149" i="2"/>
  <c r="F166" i="2"/>
  <c r="I166" i="2"/>
  <c r="F183" i="2"/>
  <c r="I183" i="2"/>
  <c r="F200" i="2"/>
  <c r="I200" i="2"/>
  <c r="F217" i="2"/>
  <c r="I217" i="2"/>
  <c r="F234" i="2"/>
  <c r="I234" i="2"/>
  <c r="F251" i="2"/>
  <c r="I251" i="2"/>
  <c r="F268" i="2"/>
  <c r="I268" i="2"/>
  <c r="F285" i="2"/>
  <c r="I285" i="2"/>
  <c r="F302" i="2"/>
  <c r="I302" i="2"/>
  <c r="F319" i="2"/>
  <c r="I319" i="2"/>
  <c r="F336" i="2"/>
  <c r="I336" i="2"/>
  <c r="F353" i="2"/>
  <c r="I353" i="2"/>
  <c r="F370" i="2"/>
  <c r="I370" i="2"/>
  <c r="F404" i="2"/>
  <c r="I404" i="2"/>
  <c r="A30" i="2"/>
  <c r="D30" i="2"/>
  <c r="A47" i="2"/>
  <c r="D47" i="2"/>
  <c r="A64" i="2"/>
  <c r="D64" i="2"/>
  <c r="A81" i="2"/>
  <c r="D81" i="2"/>
  <c r="A98" i="2"/>
  <c r="D98" i="2"/>
  <c r="A115" i="2"/>
  <c r="D115" i="2"/>
  <c r="A132" i="2"/>
  <c r="D132" i="2"/>
  <c r="A149" i="2"/>
  <c r="D149" i="2"/>
  <c r="A166" i="2"/>
  <c r="D166" i="2"/>
  <c r="A183" i="2"/>
  <c r="D183" i="2"/>
  <c r="A200" i="2"/>
  <c r="D200" i="2"/>
  <c r="A217" i="2"/>
  <c r="D217" i="2"/>
  <c r="A234" i="2"/>
  <c r="D234" i="2"/>
  <c r="A251" i="2"/>
  <c r="D251" i="2"/>
  <c r="A268" i="2"/>
  <c r="D268" i="2"/>
  <c r="A285" i="2"/>
  <c r="D285" i="2"/>
  <c r="A302" i="2"/>
  <c r="D302" i="2"/>
  <c r="A319" i="2"/>
  <c r="D319" i="2"/>
  <c r="A336" i="2"/>
  <c r="D336" i="2"/>
  <c r="A353" i="2"/>
  <c r="D353" i="2"/>
  <c r="A370" i="2"/>
  <c r="D370" i="2"/>
  <c r="A387" i="2"/>
  <c r="D387" i="2"/>
  <c r="A404" i="2"/>
  <c r="D404" i="2"/>
  <c r="F387" i="2"/>
  <c r="I387" i="2"/>
  <c r="I13" i="2"/>
  <c r="D13" i="2"/>
  <c r="F13" i="2"/>
  <c r="A13" i="2"/>
  <c r="F1" i="2" l="1"/>
  <c r="M2" i="2" l="1"/>
  <c r="A22" i="2"/>
  <c r="A25" i="2"/>
  <c r="B24" i="2"/>
  <c r="A37" i="2"/>
  <c r="C41" i="2"/>
  <c r="A49" i="2"/>
  <c r="A56" i="2"/>
  <c r="A59" i="2"/>
  <c r="B58" i="2"/>
  <c r="A71" i="2"/>
  <c r="C75" i="2"/>
  <c r="A83" i="2"/>
  <c r="A88" i="2"/>
  <c r="C92" i="2"/>
  <c r="A100" i="2"/>
  <c r="A105" i="2"/>
  <c r="C109" i="2"/>
  <c r="A117" i="2"/>
  <c r="A122" i="2"/>
  <c r="C126" i="2"/>
  <c r="A134" i="2"/>
  <c r="A141" i="2"/>
  <c r="A144" i="2"/>
  <c r="B143" i="2"/>
  <c r="A158" i="2"/>
  <c r="A161" i="2"/>
  <c r="B160" i="2"/>
  <c r="A175" i="2"/>
  <c r="A178" i="2"/>
  <c r="B177" i="2"/>
  <c r="A192" i="2"/>
  <c r="A195" i="2"/>
  <c r="B194" i="2"/>
  <c r="A207" i="2"/>
  <c r="C211" i="2"/>
  <c r="A219" i="2"/>
  <c r="A224" i="2"/>
  <c r="C228" i="2"/>
  <c r="A236" i="2"/>
  <c r="A243" i="2"/>
  <c r="A246" i="2"/>
  <c r="B245" i="2"/>
  <c r="A258" i="2"/>
  <c r="C262" i="2"/>
  <c r="A270" i="2"/>
  <c r="A277" i="2"/>
  <c r="A280" i="2"/>
  <c r="B279" i="2"/>
  <c r="A294" i="2"/>
  <c r="A297" i="2"/>
  <c r="B296" i="2"/>
  <c r="A311" i="2"/>
  <c r="A314" i="2"/>
  <c r="B313" i="2"/>
  <c r="A20" i="2"/>
  <c r="C24" i="2"/>
  <c r="A32" i="2"/>
  <c r="B41" i="2"/>
  <c r="A39" i="2"/>
  <c r="A42" i="2"/>
  <c r="A54" i="2"/>
  <c r="C58" i="2"/>
  <c r="A66" i="2"/>
  <c r="B75" i="2"/>
  <c r="A73" i="2"/>
  <c r="A76" i="2"/>
  <c r="B92" i="2"/>
  <c r="A90" i="2"/>
  <c r="A93" i="2"/>
  <c r="B109" i="2"/>
  <c r="A107" i="2"/>
  <c r="A110" i="2"/>
  <c r="B126" i="2"/>
  <c r="A124" i="2"/>
  <c r="A127" i="2"/>
  <c r="A139" i="2"/>
  <c r="C143" i="2"/>
  <c r="A151" i="2"/>
  <c r="A156" i="2"/>
  <c r="C160" i="2"/>
  <c r="A168" i="2"/>
  <c r="A173" i="2"/>
  <c r="C177" i="2"/>
  <c r="A185" i="2"/>
  <c r="A190" i="2"/>
  <c r="C194" i="2"/>
  <c r="A202" i="2"/>
  <c r="B211" i="2"/>
  <c r="A209" i="2"/>
  <c r="A212" i="2"/>
  <c r="B228" i="2"/>
  <c r="A226" i="2"/>
  <c r="A229" i="2"/>
  <c r="A241" i="2"/>
  <c r="C245" i="2"/>
  <c r="A253" i="2"/>
  <c r="B262" i="2"/>
  <c r="A260" i="2"/>
  <c r="A263" i="2"/>
  <c r="A275" i="2"/>
  <c r="C279" i="2"/>
  <c r="A287" i="2"/>
  <c r="A292" i="2"/>
  <c r="C296" i="2"/>
  <c r="A304" i="2"/>
  <c r="A309" i="2"/>
  <c r="C313" i="2"/>
  <c r="A321" i="2"/>
  <c r="A326" i="2"/>
  <c r="C330" i="2"/>
  <c r="A338" i="2"/>
  <c r="B347" i="2"/>
  <c r="A345" i="2"/>
  <c r="A348" i="2"/>
  <c r="B364" i="2"/>
  <c r="A362" i="2"/>
  <c r="A365" i="2"/>
  <c r="B381" i="2"/>
  <c r="A379" i="2"/>
  <c r="A382" i="2"/>
  <c r="A394" i="2"/>
  <c r="C398" i="2"/>
  <c r="A406" i="2"/>
  <c r="G24" i="2"/>
  <c r="F22" i="2"/>
  <c r="F25" i="2"/>
  <c r="F37" i="2"/>
  <c r="A19" i="2"/>
  <c r="A24" i="2"/>
  <c r="A33" i="2"/>
  <c r="C40" i="2"/>
  <c r="A40" i="2"/>
  <c r="A44" i="2"/>
  <c r="A53" i="2"/>
  <c r="A58" i="2"/>
  <c r="A67" i="2"/>
  <c r="C74" i="2"/>
  <c r="A74" i="2"/>
  <c r="A78" i="2"/>
  <c r="C91" i="2"/>
  <c r="A91" i="2"/>
  <c r="A95" i="2"/>
  <c r="C108" i="2"/>
  <c r="A108" i="2"/>
  <c r="A112" i="2"/>
  <c r="C125" i="2"/>
  <c r="A125" i="2"/>
  <c r="A129" i="2"/>
  <c r="A138" i="2"/>
  <c r="A143" i="2"/>
  <c r="A152" i="2"/>
  <c r="A155" i="2"/>
  <c r="A160" i="2"/>
  <c r="A169" i="2"/>
  <c r="A172" i="2"/>
  <c r="A177" i="2"/>
  <c r="A186" i="2"/>
  <c r="A189" i="2"/>
  <c r="A194" i="2"/>
  <c r="A203" i="2"/>
  <c r="C210" i="2"/>
  <c r="A210" i="2"/>
  <c r="A214" i="2"/>
  <c r="C227" i="2"/>
  <c r="A227" i="2"/>
  <c r="A231" i="2"/>
  <c r="A240" i="2"/>
  <c r="A245" i="2"/>
  <c r="A254" i="2"/>
  <c r="C261" i="2"/>
  <c r="A261" i="2"/>
  <c r="A265" i="2"/>
  <c r="A274" i="2"/>
  <c r="A279" i="2"/>
  <c r="A288" i="2"/>
  <c r="A291" i="2"/>
  <c r="A296" i="2"/>
  <c r="A305" i="2"/>
  <c r="A308" i="2"/>
  <c r="A313" i="2"/>
  <c r="A322" i="2"/>
  <c r="A325" i="2"/>
  <c r="A23" i="2"/>
  <c r="A27" i="2"/>
  <c r="C23" i="2"/>
  <c r="A36" i="2"/>
  <c r="A41" i="2"/>
  <c r="A50" i="2"/>
  <c r="A57" i="2"/>
  <c r="A61" i="2"/>
  <c r="C57" i="2"/>
  <c r="A70" i="2"/>
  <c r="A75" i="2"/>
  <c r="A84" i="2"/>
  <c r="A87" i="2"/>
  <c r="A92" i="2"/>
  <c r="A101" i="2"/>
  <c r="A104" i="2"/>
  <c r="A109" i="2"/>
  <c r="A118" i="2"/>
  <c r="A121" i="2"/>
  <c r="A126" i="2"/>
  <c r="A135" i="2"/>
  <c r="A142" i="2"/>
  <c r="A146" i="2"/>
  <c r="C142" i="2"/>
  <c r="A159" i="2"/>
  <c r="C159" i="2"/>
  <c r="A180" i="2"/>
  <c r="A193" i="2"/>
  <c r="C193" i="2"/>
  <c r="A211" i="2"/>
  <c r="A223" i="2"/>
  <c r="A237" i="2"/>
  <c r="A248" i="2"/>
  <c r="A257" i="2"/>
  <c r="A271" i="2"/>
  <c r="A282" i="2"/>
  <c r="A295" i="2"/>
  <c r="C295" i="2"/>
  <c r="A316" i="2"/>
  <c r="A329" i="2"/>
  <c r="C329" i="2"/>
  <c r="A347" i="2"/>
  <c r="A359" i="2"/>
  <c r="A373" i="2"/>
  <c r="A381" i="2"/>
  <c r="A397" i="2"/>
  <c r="C397" i="2"/>
  <c r="F24" i="2"/>
  <c r="H40" i="2"/>
  <c r="F44" i="2"/>
  <c r="F40" i="2"/>
  <c r="F53" i="2"/>
  <c r="F58" i="2"/>
  <c r="F67" i="2"/>
  <c r="H74" i="2"/>
  <c r="F78" i="2"/>
  <c r="F74" i="2"/>
  <c r="H91" i="2"/>
  <c r="F95" i="2"/>
  <c r="F91" i="2"/>
  <c r="H108" i="2"/>
  <c r="F112" i="2"/>
  <c r="F108" i="2"/>
  <c r="H125" i="2"/>
  <c r="F129" i="2"/>
  <c r="F125" i="2"/>
  <c r="F138" i="2"/>
  <c r="F143" i="2"/>
  <c r="F152" i="2"/>
  <c r="F155" i="2"/>
  <c r="F160" i="2"/>
  <c r="F169" i="2"/>
  <c r="F172" i="2"/>
  <c r="F177" i="2"/>
  <c r="F186" i="2"/>
  <c r="F189" i="2"/>
  <c r="F194" i="2"/>
  <c r="F203" i="2"/>
  <c r="H210" i="2"/>
  <c r="F214" i="2"/>
  <c r="F210" i="2"/>
  <c r="A330" i="2"/>
  <c r="A339" i="2"/>
  <c r="C346" i="2"/>
  <c r="A346" i="2"/>
  <c r="A350" i="2"/>
  <c r="C363" i="2"/>
  <c r="A363" i="2"/>
  <c r="A367" i="2"/>
  <c r="C380" i="2"/>
  <c r="A380" i="2"/>
  <c r="A384" i="2"/>
  <c r="A393" i="2"/>
  <c r="A398" i="2"/>
  <c r="A407" i="2"/>
  <c r="F23" i="2"/>
  <c r="H23" i="2"/>
  <c r="F27" i="2"/>
  <c r="F36" i="2"/>
  <c r="F41" i="2"/>
  <c r="F50" i="2"/>
  <c r="F57" i="2"/>
  <c r="H57" i="2"/>
  <c r="F61" i="2"/>
  <c r="F70" i="2"/>
  <c r="F75" i="2"/>
  <c r="F84" i="2"/>
  <c r="F87" i="2"/>
  <c r="F92" i="2"/>
  <c r="F101" i="2"/>
  <c r="F104" i="2"/>
  <c r="F109" i="2"/>
  <c r="F118" i="2"/>
  <c r="F121" i="2"/>
  <c r="F126" i="2"/>
  <c r="F135" i="2"/>
  <c r="F142" i="2"/>
  <c r="H142" i="2"/>
  <c r="F146" i="2"/>
  <c r="F159" i="2"/>
  <c r="H159" i="2"/>
  <c r="F163" i="2"/>
  <c r="F176" i="2"/>
  <c r="H176" i="2"/>
  <c r="F180" i="2"/>
  <c r="F193" i="2"/>
  <c r="H193" i="2"/>
  <c r="F197" i="2"/>
  <c r="F206" i="2"/>
  <c r="F211" i="2"/>
  <c r="F220" i="2"/>
  <c r="F223" i="2"/>
  <c r="F228" i="2"/>
  <c r="F237" i="2"/>
  <c r="F244" i="2"/>
  <c r="F231" i="2"/>
  <c r="G245" i="2"/>
  <c r="F243" i="2"/>
  <c r="F246" i="2"/>
  <c r="F258" i="2"/>
  <c r="H262" i="2"/>
  <c r="F270" i="2"/>
  <c r="G279" i="2"/>
  <c r="F277" i="2"/>
  <c r="F280" i="2"/>
  <c r="G296" i="2"/>
  <c r="F294" i="2"/>
  <c r="F297" i="2"/>
  <c r="G313" i="2"/>
  <c r="F311" i="2"/>
  <c r="F314" i="2"/>
  <c r="G330" i="2"/>
  <c r="F328" i="2"/>
  <c r="F331" i="2"/>
  <c r="F343" i="2"/>
  <c r="H347" i="2"/>
  <c r="F355" i="2"/>
  <c r="F360" i="2"/>
  <c r="H364" i="2"/>
  <c r="F372" i="2"/>
  <c r="F377" i="2"/>
  <c r="H381" i="2"/>
  <c r="F389" i="2"/>
  <c r="G398" i="2"/>
  <c r="F396" i="2"/>
  <c r="F399" i="2"/>
  <c r="F224" i="2"/>
  <c r="F236" i="2"/>
  <c r="H244" i="2"/>
  <c r="F248" i="2"/>
  <c r="F257" i="2"/>
  <c r="F262" i="2"/>
  <c r="F271" i="2"/>
  <c r="F278" i="2"/>
  <c r="H278" i="2"/>
  <c r="F282" i="2"/>
  <c r="F295" i="2"/>
  <c r="H295" i="2"/>
  <c r="F299" i="2"/>
  <c r="F312" i="2"/>
  <c r="H312" i="2"/>
  <c r="F316" i="2"/>
  <c r="F329" i="2"/>
  <c r="H329" i="2"/>
  <c r="F333" i="2"/>
  <c r="F342" i="2"/>
  <c r="F347" i="2"/>
  <c r="F356" i="2"/>
  <c r="F359" i="2"/>
  <c r="F364" i="2"/>
  <c r="F373" i="2"/>
  <c r="F376" i="2"/>
  <c r="F381" i="2"/>
  <c r="F390" i="2"/>
  <c r="F397" i="2"/>
  <c r="H397" i="2"/>
  <c r="F401" i="2"/>
  <c r="F7" i="2"/>
  <c r="G7" i="2"/>
  <c r="F6" i="2"/>
  <c r="F8" i="2"/>
  <c r="F10" i="2"/>
  <c r="F5" i="2"/>
  <c r="A163" i="2"/>
  <c r="A176" i="2"/>
  <c r="C176" i="2"/>
  <c r="A197" i="2"/>
  <c r="A206" i="2"/>
  <c r="A220" i="2"/>
  <c r="A228" i="2"/>
  <c r="A244" i="2"/>
  <c r="C244" i="2"/>
  <c r="A262" i="2"/>
  <c r="A278" i="2"/>
  <c r="C278" i="2"/>
  <c r="A299" i="2"/>
  <c r="A312" i="2"/>
  <c r="C312" i="2"/>
  <c r="A333" i="2"/>
  <c r="A342" i="2"/>
  <c r="A356" i="2"/>
  <c r="A364" i="2"/>
  <c r="A376" i="2"/>
  <c r="A390" i="2"/>
  <c r="A401" i="2"/>
  <c r="F19" i="2"/>
  <c r="F33" i="2"/>
  <c r="H41" i="2"/>
  <c r="F49" i="2"/>
  <c r="G58" i="2"/>
  <c r="F56" i="2"/>
  <c r="F59" i="2"/>
  <c r="F71" i="2"/>
  <c r="H75" i="2"/>
  <c r="F83" i="2"/>
  <c r="F88" i="2"/>
  <c r="H92" i="2"/>
  <c r="F100" i="2"/>
  <c r="F105" i="2"/>
  <c r="H109" i="2"/>
  <c r="F117" i="2"/>
  <c r="F122" i="2"/>
  <c r="H126" i="2"/>
  <c r="F134" i="2"/>
  <c r="G143" i="2"/>
  <c r="F141" i="2"/>
  <c r="F144" i="2"/>
  <c r="G160" i="2"/>
  <c r="F158" i="2"/>
  <c r="F161" i="2"/>
  <c r="G177" i="2"/>
  <c r="F175" i="2"/>
  <c r="F178" i="2"/>
  <c r="G194" i="2"/>
  <c r="F192" i="2"/>
  <c r="F195" i="2"/>
  <c r="F207" i="2"/>
  <c r="H211" i="2"/>
  <c r="F219" i="2"/>
  <c r="A328" i="2"/>
  <c r="A331" i="2"/>
  <c r="B330" i="2"/>
  <c r="A343" i="2"/>
  <c r="C347" i="2"/>
  <c r="A355" i="2"/>
  <c r="A360" i="2"/>
  <c r="C364" i="2"/>
  <c r="A372" i="2"/>
  <c r="A377" i="2"/>
  <c r="C381" i="2"/>
  <c r="A389" i="2"/>
  <c r="A396" i="2"/>
  <c r="A399" i="2"/>
  <c r="B398" i="2"/>
  <c r="F20" i="2"/>
  <c r="H24" i="2"/>
  <c r="F32" i="2"/>
  <c r="F39" i="2"/>
  <c r="F42" i="2"/>
  <c r="F54" i="2"/>
  <c r="F66" i="2"/>
  <c r="F76" i="2"/>
  <c r="F90" i="2"/>
  <c r="G92" i="2"/>
  <c r="F110" i="2"/>
  <c r="F124" i="2"/>
  <c r="G126" i="2"/>
  <c r="H143" i="2"/>
  <c r="F156" i="2"/>
  <c r="F168" i="2"/>
  <c r="H177" i="2"/>
  <c r="F190" i="2"/>
  <c r="F202" i="2"/>
  <c r="F212" i="2"/>
  <c r="F226" i="2"/>
  <c r="G228" i="2"/>
  <c r="F227" i="2"/>
  <c r="F245" i="2"/>
  <c r="H261" i="2"/>
  <c r="F261" i="2"/>
  <c r="F279" i="2"/>
  <c r="F291" i="2"/>
  <c r="F305" i="2"/>
  <c r="F313" i="2"/>
  <c r="F325" i="2"/>
  <c r="F339" i="2"/>
  <c r="F350" i="2"/>
  <c r="H363" i="2"/>
  <c r="F363" i="2"/>
  <c r="F384" i="2"/>
  <c r="F393" i="2"/>
  <c r="F407" i="2"/>
  <c r="F241" i="2"/>
  <c r="F253" i="2"/>
  <c r="F263" i="2"/>
  <c r="F275" i="2"/>
  <c r="F287" i="2"/>
  <c r="H296" i="2"/>
  <c r="F309" i="2"/>
  <c r="F321" i="2"/>
  <c r="H330" i="2"/>
  <c r="F345" i="2"/>
  <c r="G347" i="2"/>
  <c r="F365" i="2"/>
  <c r="F379" i="2"/>
  <c r="G381" i="2"/>
  <c r="H398" i="2"/>
  <c r="F2" i="2"/>
  <c r="F15" i="2"/>
  <c r="H7" i="2"/>
  <c r="G41" i="2"/>
  <c r="H58" i="2"/>
  <c r="F73" i="2"/>
  <c r="G75" i="2"/>
  <c r="F93" i="2"/>
  <c r="F107" i="2"/>
  <c r="G109" i="2"/>
  <c r="F127" i="2"/>
  <c r="F139" i="2"/>
  <c r="F151" i="2"/>
  <c r="H160" i="2"/>
  <c r="F173" i="2"/>
  <c r="F185" i="2"/>
  <c r="H194" i="2"/>
  <c r="F209" i="2"/>
  <c r="G211" i="2"/>
  <c r="F229" i="2"/>
  <c r="H227" i="2"/>
  <c r="F240" i="2"/>
  <c r="F254" i="2"/>
  <c r="F265" i="2"/>
  <c r="F274" i="2"/>
  <c r="F288" i="2"/>
  <c r="F296" i="2"/>
  <c r="F308" i="2"/>
  <c r="F322" i="2"/>
  <c r="F330" i="2"/>
  <c r="H346" i="2"/>
  <c r="F346" i="2"/>
  <c r="F367" i="2"/>
  <c r="H380" i="2"/>
  <c r="F380" i="2"/>
  <c r="F398" i="2"/>
  <c r="H228" i="2"/>
  <c r="H245" i="2"/>
  <c r="F260" i="2"/>
  <c r="G262" i="2"/>
  <c r="H279" i="2"/>
  <c r="F292" i="2"/>
  <c r="F304" i="2"/>
  <c r="H313" i="2"/>
  <c r="F326" i="2"/>
  <c r="F338" i="2"/>
  <c r="F348" i="2"/>
  <c r="F362" i="2"/>
  <c r="G364" i="2"/>
  <c r="F382" i="2"/>
  <c r="F394" i="2"/>
  <c r="F406" i="2"/>
  <c r="F3" i="2"/>
  <c r="F16" i="2"/>
  <c r="H6" i="2"/>
  <c r="B7" i="2"/>
  <c r="A8" i="2"/>
  <c r="A16" i="2"/>
  <c r="A7" i="2"/>
  <c r="A5" i="2"/>
  <c r="A15" i="2"/>
  <c r="A10" i="2"/>
  <c r="C7" i="2"/>
  <c r="A6" i="2"/>
  <c r="A3" i="2"/>
  <c r="C6" i="2"/>
  <c r="A2" i="2"/>
</calcChain>
</file>

<file path=xl/sharedStrings.xml><?xml version="1.0" encoding="utf-8"?>
<sst xmlns="http://schemas.openxmlformats.org/spreadsheetml/2006/main" count="85" uniqueCount="85">
  <si>
    <t>Colector</t>
  </si>
  <si>
    <t>Adicionales</t>
  </si>
  <si>
    <t>Alt (m)</t>
  </si>
  <si>
    <t>Día</t>
  </si>
  <si>
    <t>Mes</t>
  </si>
  <si>
    <t>Año</t>
  </si>
  <si>
    <t>Familia</t>
  </si>
  <si>
    <t>Género</t>
  </si>
  <si>
    <t>Author</t>
  </si>
  <si>
    <t>País</t>
  </si>
  <si>
    <t>Localidad</t>
  </si>
  <si>
    <t>Notas</t>
  </si>
  <si>
    <t>Especie</t>
  </si>
  <si>
    <t>Núm.</t>
  </si>
  <si>
    <t>Herb.</t>
  </si>
  <si>
    <t>Foto</t>
  </si>
  <si>
    <t>Etiqueta 1</t>
  </si>
  <si>
    <t>Etiqueta 2</t>
  </si>
  <si>
    <t>Etiqueta 3</t>
  </si>
  <si>
    <t>Etiqueta 4</t>
  </si>
  <si>
    <t>Etiqueta 5</t>
  </si>
  <si>
    <t>Etiqueta 6</t>
  </si>
  <si>
    <t>Etiqueta 7</t>
  </si>
  <si>
    <t>Etiqueta 8</t>
  </si>
  <si>
    <t>Etiqueta 9</t>
  </si>
  <si>
    <t>Etiqueta 10</t>
  </si>
  <si>
    <t>Etiqueta 11</t>
  </si>
  <si>
    <t>Etiqueta 12</t>
  </si>
  <si>
    <t>Etiqueta 13</t>
  </si>
  <si>
    <t>Etiqueta 14</t>
  </si>
  <si>
    <t>Etiqueta 15</t>
  </si>
  <si>
    <t>Etiqueta 16</t>
  </si>
  <si>
    <t>Etiqueta 17</t>
  </si>
  <si>
    <t>Etiqueta 18</t>
  </si>
  <si>
    <t>Etiqueta 19</t>
  </si>
  <si>
    <t>Etiqueta 20</t>
  </si>
  <si>
    <t>Etiqueta 21</t>
  </si>
  <si>
    <t>Etiqueta 22</t>
  </si>
  <si>
    <t>Etiqueta 23</t>
  </si>
  <si>
    <t>Etiqueta 24</t>
  </si>
  <si>
    <t>ID</t>
  </si>
  <si>
    <t>Longitud</t>
  </si>
  <si>
    <t>Latitud</t>
  </si>
  <si>
    <t>Estado</t>
  </si>
  <si>
    <t>Descripción</t>
  </si>
  <si>
    <t>Infra-epíteto</t>
  </si>
  <si>
    <t>Infra-taxón</t>
  </si>
  <si>
    <t>Proyecto</t>
  </si>
  <si>
    <t>Nombre completo herbario L1</t>
  </si>
  <si>
    <t>Nombre completo herbario L2</t>
  </si>
  <si>
    <t>Número de colector</t>
  </si>
  <si>
    <t>Etiqueta 25</t>
  </si>
  <si>
    <t>Etiqueta 26</t>
  </si>
  <si>
    <t>Etiqueta 27</t>
  </si>
  <si>
    <t>Etiqueta 28</t>
  </si>
  <si>
    <t>Etiqueta 29</t>
  </si>
  <si>
    <t>Etiqueta 30</t>
  </si>
  <si>
    <t>Etiqueta 31</t>
  </si>
  <si>
    <t>Etiqueta 32</t>
  </si>
  <si>
    <t>Etiqueta 33</t>
  </si>
  <si>
    <t>Etiqueta 34</t>
  </si>
  <si>
    <t>Etiqueta 35</t>
  </si>
  <si>
    <t>Etiqueta 36</t>
  </si>
  <si>
    <t>Etiqueta 37</t>
  </si>
  <si>
    <t>Etiqueta 38</t>
  </si>
  <si>
    <t>Etiqueta 39</t>
  </si>
  <si>
    <t>Etiqueta 40</t>
  </si>
  <si>
    <t>Etiqueta 41</t>
  </si>
  <si>
    <t>Etiqueta 42</t>
  </si>
  <si>
    <t>Etiqueta 43</t>
  </si>
  <si>
    <t>Etiqueta 44</t>
  </si>
  <si>
    <t>Etiqueta 45</t>
  </si>
  <si>
    <t>Etiqueta 46</t>
  </si>
  <si>
    <t>Etiqueta 47</t>
  </si>
  <si>
    <t>Etiqueta 48</t>
  </si>
  <si>
    <t>Desarrollado por C.A. Maya-L.</t>
  </si>
  <si>
    <t>¡Verifique sus etiquetas!</t>
  </si>
  <si>
    <t>Si tiene sugerencias, inquietudes o encuentra algún fallo puede notificarlo a:</t>
  </si>
  <si>
    <t>camayal@ymail.com</t>
  </si>
  <si>
    <t>ColectoR</t>
  </si>
  <si>
    <t>Hoja de cálculo complemento de ColectoR para la impresión y manejo de la base de datos</t>
  </si>
  <si>
    <r>
      <rPr>
        <b/>
        <i/>
        <sz val="11"/>
        <rFont val="Calibri"/>
        <family val="2"/>
      </rPr>
      <t>Pasos para imprimir etiquetas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 xml:space="preserve">1. </t>
    </r>
    <r>
      <rPr>
        <sz val="11"/>
        <rFont val="Calibri"/>
        <family val="2"/>
      </rPr>
      <t xml:space="preserve">En la columna "Número de colector" escriba el número de colecta que desea imprimir.  </t>
    </r>
    <r>
      <rPr>
        <sz val="11"/>
        <color rgb="FFFF0000"/>
        <rFont val="Calibri"/>
        <family val="2"/>
      </rPr>
      <t>NOTA:</t>
    </r>
    <r>
      <rPr>
        <sz val="11"/>
        <rFont val="Calibri"/>
        <family val="2"/>
      </rPr>
      <t xml:space="preserve"> evite arrastrar y copiar ya que puede alterar el funcionamiento de esta plantilla.
</t>
    </r>
    <r>
      <rPr>
        <b/>
        <sz val="11"/>
        <rFont val="Calibri"/>
        <family val="2"/>
      </rPr>
      <t xml:space="preserve">2. </t>
    </r>
    <r>
      <rPr>
        <sz val="11"/>
        <rFont val="Calibri"/>
        <family val="2"/>
      </rPr>
      <t xml:space="preserve">Puede imprimir hasta 48 etiquetas al tiempo.
</t>
    </r>
    <r>
      <rPr>
        <b/>
        <sz val="11"/>
        <rFont val="Calibri"/>
        <family val="2"/>
      </rPr>
      <t xml:space="preserve">3. </t>
    </r>
    <r>
      <rPr>
        <sz val="11"/>
        <rFont val="Calibri"/>
        <family val="2"/>
      </rPr>
      <t xml:space="preserve">Si algún texto no se adapta a una celda, puede reducir el tamaño de la fuente o incluso cambiarla.
</t>
    </r>
    <r>
      <rPr>
        <b/>
        <sz val="11"/>
        <rFont val="Calibri"/>
        <family val="2"/>
      </rPr>
      <t xml:space="preserve">4. </t>
    </r>
    <r>
      <rPr>
        <sz val="11"/>
        <rFont val="Calibri"/>
        <family val="2"/>
      </rPr>
      <t xml:space="preserve">Cuando esté listo presione imprimir, se recomienda hoja tamaño carta.
</t>
    </r>
    <r>
      <rPr>
        <b/>
        <sz val="11"/>
        <rFont val="Calibri"/>
        <family val="2"/>
      </rPr>
      <t xml:space="preserve">5. </t>
    </r>
    <r>
      <rPr>
        <sz val="11"/>
        <rFont val="Calibri"/>
        <family val="2"/>
      </rPr>
      <t>Es recomendable eliminar los números de colector una vez termine la impresión.</t>
    </r>
  </si>
  <si>
    <t>ColectoR puede descargarse de forma gratuita en:</t>
  </si>
  <si>
    <t>v. 3</t>
  </si>
  <si>
    <t>http://camayal.info/colector.htm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</si>
</sst>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name val="Calibri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8"/>
      <color rgb="FF000000"/>
      <name val="Calibri"/>
      <family val="2"/>
    </font>
    <font>
      <sz val="11"/>
      <color rgb="FFFF0000"/>
      <name val="Calibri"/>
      <family val="2"/>
    </font>
    <font>
      <b/>
      <i/>
      <sz val="11"/>
      <name val="Calibri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b/>
      <sz val="48"/>
      <name val="Arial"/>
      <family val="2"/>
    </font>
    <font>
      <i/>
      <sz val="11"/>
      <name val="Calibri"/>
      <family val="2"/>
    </font>
    <font>
      <b/>
      <i/>
      <sz val="10"/>
      <name val="Calibri"/>
      <family val="2"/>
    </font>
    <font>
      <b/>
      <sz val="10"/>
      <name val="Calibri"/>
      <family val="2"/>
    </font>
    <font>
      <i/>
      <sz val="10"/>
      <name val="Calibri"/>
      <family val="2"/>
    </font>
    <font>
      <b/>
      <i/>
      <sz val="8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7"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1" fontId="1" fillId="0" borderId="0" xfId="0" applyNumberFormat="1" applyFont="1" applyAlignment="1"/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1" fontId="3" fillId="0" borderId="0" xfId="0" applyNumberFormat="1" applyFont="1" applyAlignment="1"/>
    <xf numFmtId="0" fontId="1" fillId="0" borderId="0" xfId="0" applyFont="1" applyAlignment="1"/>
    <xf numFmtId="0" fontId="1" fillId="0" borderId="0" xfId="0" applyNumberFormat="1" applyFont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NumberFormat="1" applyFont="1" applyFill="1" applyAlignment="1"/>
    <xf numFmtId="1" fontId="1" fillId="0" borderId="0" xfId="0" applyNumberFormat="1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/>
    <xf numFmtId="0" fontId="6" fillId="0" borderId="0" xfId="0" applyFont="1"/>
    <xf numFmtId="0" fontId="0" fillId="2" borderId="2" xfId="0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Alignment="1"/>
    <xf numFmtId="0" fontId="0" fillId="2" borderId="2" xfId="0" applyFill="1" applyBorder="1" applyAlignment="1"/>
    <xf numFmtId="0" fontId="0" fillId="2" borderId="0" xfId="0" applyFill="1" applyBorder="1" applyAlignment="1"/>
    <xf numFmtId="0" fontId="0" fillId="0" borderId="0" xfId="0" applyFill="1" applyBorder="1" applyAlignment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0" fillId="0" borderId="0" xfId="0" applyFill="1" applyBorder="1" applyAlignment="1"/>
    <xf numFmtId="0" fontId="1" fillId="0" borderId="0" xfId="0" quotePrefix="1" applyFont="1" applyFill="1" applyBorder="1" applyAlignment="1" applyProtection="1">
      <protection hidden="1"/>
    </xf>
    <xf numFmtId="0" fontId="0" fillId="2" borderId="0" xfId="0" applyFill="1" applyAlignment="1">
      <alignment horizontal="center"/>
    </xf>
    <xf numFmtId="0" fontId="3" fillId="2" borderId="0" xfId="0" applyFont="1" applyFill="1" applyAlignment="1"/>
    <xf numFmtId="0" fontId="8" fillId="0" borderId="12" xfId="0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3" fillId="0" borderId="13" xfId="0" applyFont="1" applyBorder="1" applyAlignment="1">
      <alignment horizontal="right" vertical="center"/>
    </xf>
    <xf numFmtId="0" fontId="9" fillId="0" borderId="13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top"/>
    </xf>
    <xf numFmtId="0" fontId="15" fillId="2" borderId="0" xfId="0" applyFont="1" applyFill="1" applyAlignment="1">
      <alignment horizontal="center"/>
    </xf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 applyFill="1" applyAlignment="1">
      <alignment horizontal="right"/>
    </xf>
    <xf numFmtId="0" fontId="6" fillId="0" borderId="0" xfId="0" applyFont="1" applyBorder="1" applyAlignment="1"/>
    <xf numFmtId="0" fontId="6" fillId="0" borderId="0" xfId="0" applyFont="1" applyFill="1" applyBorder="1" applyAlignment="1"/>
    <xf numFmtId="0" fontId="17" fillId="0" borderId="0" xfId="0" applyFont="1" applyBorder="1" applyAlignment="1"/>
    <xf numFmtId="0" fontId="16" fillId="0" borderId="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2" fillId="0" borderId="0" xfId="0" applyFont="1" applyBorder="1" applyAlignment="1"/>
    <xf numFmtId="0" fontId="12" fillId="0" borderId="0" xfId="0" applyFont="1" applyBorder="1" applyAlignment="1">
      <alignment vertical="top" wrapText="1"/>
    </xf>
    <xf numFmtId="0" fontId="1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6" fillId="2" borderId="0" xfId="0" applyFont="1" applyFill="1" applyBorder="1" applyAlignment="1"/>
    <xf numFmtId="0" fontId="20" fillId="0" borderId="0" xfId="0" quotePrefix="1" applyFont="1" applyBorder="1" applyAlignment="1"/>
    <xf numFmtId="0" fontId="20" fillId="0" borderId="0" xfId="0" applyFont="1" applyBorder="1" applyAlignment="1"/>
    <xf numFmtId="0" fontId="20" fillId="0" borderId="0" xfId="0" applyFont="1" applyFill="1" applyBorder="1" applyAlignment="1"/>
    <xf numFmtId="0" fontId="20" fillId="0" borderId="0" xfId="0" quotePrefix="1" applyFont="1" applyFill="1" applyBorder="1" applyAlignment="1"/>
    <xf numFmtId="0" fontId="0" fillId="0" borderId="0" xfId="0" applyFont="1"/>
    <xf numFmtId="0" fontId="13" fillId="2" borderId="0" xfId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justify" vertical="top" wrapText="1"/>
    </xf>
    <xf numFmtId="0" fontId="19" fillId="0" borderId="0" xfId="0" applyFont="1" applyBorder="1" applyAlignment="1" applyProtection="1">
      <alignment horizontal="center"/>
    </xf>
    <xf numFmtId="0" fontId="16" fillId="0" borderId="0" xfId="0" applyFont="1" applyBorder="1" applyAlignment="1">
      <alignment horizontal="right"/>
    </xf>
    <xf numFmtId="0" fontId="19" fillId="0" borderId="0" xfId="0" applyFont="1" applyBorder="1" applyAlignment="1">
      <alignment horizontal="center"/>
    </xf>
    <xf numFmtId="0" fontId="6" fillId="2" borderId="1" xfId="0" applyFont="1" applyFill="1" applyBorder="1" applyAlignment="1" applyProtection="1">
      <alignment horizontal="left" vertical="center" wrapText="1"/>
      <protection hidden="1"/>
    </xf>
    <xf numFmtId="0" fontId="6" fillId="2" borderId="2" xfId="0" applyFont="1" applyFill="1" applyBorder="1" applyAlignment="1" applyProtection="1">
      <alignment horizontal="left" vertical="center"/>
      <protection hidden="1"/>
    </xf>
    <xf numFmtId="0" fontId="6" fillId="2" borderId="3" xfId="0" applyFont="1" applyFill="1" applyBorder="1" applyAlignment="1" applyProtection="1">
      <alignment horizontal="left" vertical="center"/>
      <protection hidden="1"/>
    </xf>
    <xf numFmtId="0" fontId="6" fillId="2" borderId="4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 applyAlignment="1" applyProtection="1">
      <alignment horizontal="left" vertical="center"/>
      <protection hidden="1"/>
    </xf>
    <xf numFmtId="0" fontId="6" fillId="2" borderId="5" xfId="0" applyFont="1" applyFill="1" applyBorder="1" applyAlignment="1" applyProtection="1">
      <alignment horizontal="left" vertical="center"/>
      <protection hidden="1"/>
    </xf>
    <xf numFmtId="0" fontId="6" fillId="2" borderId="6" xfId="0" applyFont="1" applyFill="1" applyBorder="1" applyAlignment="1" applyProtection="1">
      <alignment horizontal="left" vertical="center"/>
      <protection hidden="1"/>
    </xf>
    <xf numFmtId="0" fontId="6" fillId="2" borderId="7" xfId="0" applyFont="1" applyFill="1" applyBorder="1" applyAlignment="1" applyProtection="1">
      <alignment horizontal="left" vertical="center"/>
      <protection hidden="1"/>
    </xf>
    <xf numFmtId="0" fontId="6" fillId="2" borderId="8" xfId="0" applyFont="1" applyFill="1" applyBorder="1" applyAlignment="1" applyProtection="1">
      <alignment horizontal="left" vertical="center"/>
      <protection hidden="1"/>
    </xf>
    <xf numFmtId="0" fontId="6" fillId="2" borderId="10" xfId="0" applyFont="1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</cellXfs>
  <cellStyles count="2">
    <cellStyle name="Hipervínculo" xfId="1" builtinId="8"/>
    <cellStyle name="Normal" xfId="0" builtinId="0"/>
  </cellStyles>
  <dxfs count="22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</xdr:row>
      <xdr:rowOff>123825</xdr:rowOff>
    </xdr:from>
    <xdr:to>
      <xdr:col>4</xdr:col>
      <xdr:colOff>142875</xdr:colOff>
      <xdr:row>9</xdr:row>
      <xdr:rowOff>47625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314325"/>
          <a:ext cx="1447800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amayal@ymail.com" TargetMode="External"/><Relationship Id="rId1" Type="http://schemas.openxmlformats.org/officeDocument/2006/relationships/hyperlink" Target="http://camayal.info/colector.ht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20"/>
  <sheetViews>
    <sheetView showRowColHeaders="0" tabSelected="1" workbookViewId="0"/>
  </sheetViews>
  <sheetFormatPr baseColWidth="10" defaultColWidth="0" defaultRowHeight="15" zeroHeight="1"/>
  <cols>
    <col min="1" max="11" width="11.42578125" style="29" customWidth="1"/>
    <col min="12" max="16384" width="11.42578125" style="29" hidden="1"/>
  </cols>
  <sheetData>
    <row r="1" spans="3:9"/>
    <row r="2" spans="3:9"/>
    <row r="3" spans="3:9"/>
    <row r="4" spans="3:9">
      <c r="E4" s="67" t="s">
        <v>79</v>
      </c>
      <c r="F4" s="67"/>
      <c r="G4" s="67"/>
      <c r="H4" s="67"/>
      <c r="I4" s="67"/>
    </row>
    <row r="5" spans="3:9" ht="15" customHeight="1">
      <c r="E5" s="67"/>
      <c r="F5" s="67"/>
      <c r="G5" s="67"/>
      <c r="H5" s="67"/>
      <c r="I5" s="67"/>
    </row>
    <row r="6" spans="3:9" ht="15" customHeight="1">
      <c r="E6" s="67"/>
      <c r="F6" s="67"/>
      <c r="G6" s="67"/>
      <c r="H6" s="67"/>
      <c r="I6" s="67"/>
    </row>
    <row r="7" spans="3:9" ht="15" customHeight="1">
      <c r="E7" s="67"/>
      <c r="F7" s="67"/>
      <c r="G7" s="67"/>
      <c r="H7" s="67"/>
      <c r="I7" s="67"/>
    </row>
    <row r="8" spans="3:9">
      <c r="E8" s="67"/>
      <c r="F8" s="67"/>
      <c r="G8" s="67"/>
      <c r="H8" s="67"/>
      <c r="I8" s="67"/>
    </row>
    <row r="9" spans="3:9"/>
    <row r="10" spans="3:9"/>
    <row r="11" spans="3:9">
      <c r="C11" s="68" t="s">
        <v>80</v>
      </c>
      <c r="D11" s="68"/>
      <c r="E11" s="68"/>
      <c r="F11" s="68"/>
      <c r="G11" s="68"/>
      <c r="H11" s="68"/>
      <c r="I11" s="68"/>
    </row>
    <row r="12" spans="3:9"/>
    <row r="13" spans="3:9">
      <c r="C13" s="68" t="s">
        <v>82</v>
      </c>
      <c r="D13" s="68"/>
      <c r="E13" s="68"/>
      <c r="F13" s="68"/>
      <c r="G13" s="68"/>
      <c r="H13" s="68"/>
      <c r="I13" s="68"/>
    </row>
    <row r="14" spans="3:9">
      <c r="C14" s="66" t="s">
        <v>84</v>
      </c>
      <c r="D14" s="66"/>
      <c r="E14" s="66"/>
      <c r="F14" s="66"/>
      <c r="G14" s="66"/>
      <c r="H14" s="66"/>
      <c r="I14" s="66"/>
    </row>
    <row r="15" spans="3:9"/>
    <row r="16" spans="3:9">
      <c r="C16" s="68" t="s">
        <v>77</v>
      </c>
      <c r="D16" s="68"/>
      <c r="E16" s="68"/>
      <c r="F16" s="68"/>
      <c r="G16" s="68"/>
      <c r="H16" s="68"/>
      <c r="I16" s="68"/>
    </row>
    <row r="17" spans="3:11">
      <c r="C17" s="66" t="s">
        <v>78</v>
      </c>
      <c r="D17" s="66"/>
      <c r="E17" s="66"/>
      <c r="F17" s="66"/>
      <c r="G17" s="66"/>
      <c r="H17" s="66"/>
      <c r="I17" s="66"/>
    </row>
    <row r="18" spans="3:11">
      <c r="K18" s="36">
        <v>2015</v>
      </c>
    </row>
    <row r="19" spans="3:11">
      <c r="K19" s="45" t="s">
        <v>83</v>
      </c>
    </row>
    <row r="20" spans="3:11" hidden="1"/>
  </sheetData>
  <sheetProtection algorithmName="SHA-512" hashValue="fCqu0Fuy+wRhyOXW+wZem+mT3tfOepgiTi4y94wuLBhta+W6Hl5dJ4kCZEhLUnG9Xs3cC0BmABuM5Cs7oqYaVg==" saltValue="WAW1ocYjQoxHF1GlgDzv5Q==" spinCount="100000" sheet="1" objects="1" scenarios="1" selectLockedCells="1" selectUnlockedCells="1"/>
  <mergeCells count="6">
    <mergeCell ref="C17:I17"/>
    <mergeCell ref="E4:I8"/>
    <mergeCell ref="C11:I11"/>
    <mergeCell ref="C13:I13"/>
    <mergeCell ref="C14:I14"/>
    <mergeCell ref="C16:I16"/>
  </mergeCells>
  <hyperlinks>
    <hyperlink ref="C14" r:id="rId1"/>
    <hyperlink ref="C17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D112"/>
  <sheetViews>
    <sheetView zoomScale="101" workbookViewId="0">
      <selection activeCell="A2" sqref="A2"/>
    </sheetView>
  </sheetViews>
  <sheetFormatPr baseColWidth="10" defaultColWidth="0" defaultRowHeight="15"/>
  <cols>
    <col min="1" max="1" width="11.85546875" bestFit="1" customWidth="1"/>
    <col min="2" max="2" width="12.85546875" bestFit="1" customWidth="1"/>
    <col min="3" max="3" width="6.5703125" style="48" bestFit="1" customWidth="1"/>
    <col min="4" max="4" width="3.85546875" bestFit="1" customWidth="1"/>
    <col min="5" max="5" width="4.85546875" bestFit="1" customWidth="1"/>
    <col min="6" max="6" width="5" bestFit="1" customWidth="1"/>
    <col min="7" max="7" width="14.140625" bestFit="1" customWidth="1"/>
    <col min="8" max="8" width="10" style="3" bestFit="1" customWidth="1"/>
    <col min="9" max="9" width="12.28515625" style="3" bestFit="1" customWidth="1"/>
    <col min="10" max="10" width="10.85546875" style="3" bestFit="1" customWidth="1"/>
    <col min="11" max="11" width="12.42578125" style="4" bestFit="1" customWidth="1"/>
    <col min="12" max="12" width="9.7109375" bestFit="1" customWidth="1"/>
    <col min="13" max="13" width="72.42578125" bestFit="1" customWidth="1"/>
    <col min="14" max="14" width="7.42578125" bestFit="1" customWidth="1"/>
    <col min="15" max="15" width="17.140625" bestFit="1" customWidth="1"/>
    <col min="16" max="16" width="106.85546875" bestFit="1" customWidth="1"/>
    <col min="17" max="17" width="7.140625" style="5" bestFit="1" customWidth="1"/>
    <col min="18" max="18" width="9" bestFit="1" customWidth="1"/>
    <col min="19" max="19" width="11.7109375" bestFit="1" customWidth="1"/>
    <col min="20" max="20" width="79.7109375" bestFit="1" customWidth="1"/>
    <col min="21" max="21" width="28.85546875" bestFit="1" customWidth="1"/>
    <col min="22" max="22" width="12.7109375" bestFit="1" customWidth="1"/>
    <col min="23" max="23" width="5.85546875" style="1" bestFit="1" customWidth="1"/>
    <col min="24" max="24" width="27.85546875" style="2" bestFit="1" customWidth="1"/>
    <col min="25" max="25" width="27.85546875" bestFit="1" customWidth="1"/>
    <col min="26" max="26" width="40.42578125" customWidth="1"/>
    <col min="27" max="251" width="9.140625"/>
    <col min="252" max="264" width="0" hidden="1" customWidth="1"/>
    <col min="265" max="16384" width="9" hidden="1"/>
  </cols>
  <sheetData>
    <row r="1" spans="1:251" s="6" customFormat="1">
      <c r="A1" s="6" t="s">
        <v>0</v>
      </c>
      <c r="B1" s="6" t="s">
        <v>1</v>
      </c>
      <c r="C1" s="46" t="s">
        <v>13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12</v>
      </c>
      <c r="J1" s="8" t="s">
        <v>46</v>
      </c>
      <c r="K1" s="8" t="s">
        <v>45</v>
      </c>
      <c r="L1" s="8" t="s">
        <v>8</v>
      </c>
      <c r="M1" s="6" t="s">
        <v>44</v>
      </c>
      <c r="N1" s="8" t="s">
        <v>9</v>
      </c>
      <c r="O1" s="8" t="s">
        <v>43</v>
      </c>
      <c r="P1" s="8" t="s">
        <v>10</v>
      </c>
      <c r="Q1" s="9" t="s">
        <v>2</v>
      </c>
      <c r="R1" s="24" t="s">
        <v>42</v>
      </c>
      <c r="S1" s="24" t="s">
        <v>41</v>
      </c>
      <c r="T1" s="6" t="s">
        <v>11</v>
      </c>
      <c r="U1" s="6" t="s">
        <v>40</v>
      </c>
      <c r="V1" s="7" t="s">
        <v>15</v>
      </c>
      <c r="W1" s="22" t="s">
        <v>14</v>
      </c>
      <c r="X1" s="6" t="s">
        <v>48</v>
      </c>
      <c r="Y1" s="6" t="s">
        <v>49</v>
      </c>
      <c r="Z1" s="6" t="s">
        <v>47</v>
      </c>
    </row>
    <row r="2" spans="1:251" s="23" customFormat="1">
      <c r="H2" s="25"/>
      <c r="L2" s="65"/>
    </row>
    <row r="3" spans="1:251">
      <c r="A3" s="23"/>
      <c r="B3" s="23"/>
      <c r="C3" s="47"/>
      <c r="D3" s="23"/>
      <c r="E3" s="23"/>
      <c r="F3" s="23"/>
      <c r="G3" s="23"/>
      <c r="H3" s="23"/>
      <c r="I3" s="2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</row>
    <row r="4" spans="1:251">
      <c r="A4" s="4"/>
      <c r="B4" s="10"/>
      <c r="D4" s="10"/>
      <c r="E4" s="10"/>
      <c r="F4" s="10"/>
      <c r="G4" s="10"/>
      <c r="L4" s="10"/>
      <c r="N4" s="10"/>
      <c r="O4" s="10"/>
      <c r="P4" s="4"/>
      <c r="Q4" s="11"/>
      <c r="R4" s="10"/>
      <c r="S4" s="10"/>
      <c r="AB4" s="5"/>
    </row>
    <row r="5" spans="1:251">
      <c r="A5" s="4"/>
      <c r="B5" s="10"/>
      <c r="D5" s="10"/>
      <c r="E5" s="10"/>
      <c r="F5" s="10"/>
      <c r="G5" s="10"/>
      <c r="L5" s="10"/>
      <c r="N5" s="10"/>
      <c r="O5" s="10"/>
      <c r="P5" s="4"/>
      <c r="Q5" s="11"/>
      <c r="R5" s="10"/>
      <c r="S5" s="10"/>
      <c r="AB5" s="5"/>
    </row>
    <row r="6" spans="1:251">
      <c r="A6" s="4"/>
      <c r="B6" s="10"/>
      <c r="D6" s="10"/>
      <c r="E6" s="10"/>
      <c r="F6" s="10"/>
      <c r="G6" s="10"/>
      <c r="L6" s="10"/>
      <c r="N6" s="10"/>
      <c r="O6" s="10"/>
      <c r="P6" s="10"/>
      <c r="Q6" s="11"/>
      <c r="R6" s="10"/>
      <c r="S6" s="10"/>
      <c r="AB6" s="5"/>
    </row>
    <row r="7" spans="1:251">
      <c r="A7" s="4"/>
      <c r="B7" s="10"/>
      <c r="D7" s="10"/>
      <c r="E7" s="10"/>
      <c r="F7" s="10"/>
      <c r="G7" s="10"/>
      <c r="L7" s="10"/>
      <c r="N7" s="10"/>
      <c r="O7" s="10"/>
      <c r="P7" s="10"/>
      <c r="Q7" s="11"/>
      <c r="R7" s="10"/>
      <c r="S7" s="10"/>
      <c r="AB7" s="5"/>
    </row>
    <row r="8" spans="1:251">
      <c r="A8" s="4"/>
      <c r="B8" s="10"/>
      <c r="D8" s="10"/>
      <c r="E8" s="10"/>
      <c r="F8" s="10"/>
      <c r="G8" s="10"/>
      <c r="L8" s="10"/>
      <c r="N8" s="10"/>
      <c r="O8" s="10"/>
      <c r="P8" s="10"/>
      <c r="Q8" s="11"/>
      <c r="R8" s="10"/>
      <c r="S8" s="10"/>
      <c r="AB8" s="5"/>
    </row>
    <row r="9" spans="1:251">
      <c r="A9" s="4"/>
      <c r="B9" s="10"/>
      <c r="D9" s="10"/>
      <c r="E9" s="10"/>
      <c r="F9" s="10"/>
      <c r="G9" s="10"/>
      <c r="L9" s="10"/>
      <c r="N9" s="10"/>
      <c r="O9" s="10"/>
      <c r="P9" s="10"/>
      <c r="Q9" s="11"/>
      <c r="R9" s="10"/>
      <c r="S9" s="10"/>
      <c r="AB9" s="5"/>
    </row>
    <row r="10" spans="1:251">
      <c r="A10" s="4"/>
      <c r="B10" s="10"/>
      <c r="D10" s="10"/>
      <c r="E10" s="10"/>
      <c r="F10" s="10"/>
      <c r="G10" s="10"/>
      <c r="L10" s="10"/>
      <c r="N10" s="10"/>
      <c r="O10" s="10"/>
      <c r="P10" s="10"/>
      <c r="Q10" s="11"/>
      <c r="R10" s="10"/>
      <c r="S10" s="10"/>
      <c r="AB10" s="5"/>
    </row>
    <row r="11" spans="1:251">
      <c r="A11" s="4"/>
      <c r="B11" s="10"/>
      <c r="D11" s="10"/>
      <c r="E11" s="10"/>
      <c r="F11" s="10"/>
      <c r="G11" s="10"/>
      <c r="L11" s="10"/>
      <c r="N11" s="10"/>
      <c r="O11" s="10"/>
      <c r="P11" s="10"/>
      <c r="Q11" s="11"/>
      <c r="R11" s="10"/>
      <c r="S11" s="10"/>
      <c r="AB11" s="5"/>
    </row>
    <row r="12" spans="1:251">
      <c r="A12" s="4"/>
      <c r="B12" s="10"/>
      <c r="D12" s="10"/>
      <c r="E12" s="10"/>
      <c r="F12" s="10"/>
      <c r="G12" s="10"/>
      <c r="L12" s="10"/>
      <c r="N12" s="10"/>
      <c r="O12" s="10"/>
      <c r="P12" s="10"/>
      <c r="Q12" s="11"/>
      <c r="R12" s="10"/>
      <c r="S12" s="10"/>
      <c r="AB12" s="5"/>
    </row>
    <row r="13" spans="1:251">
      <c r="A13" s="4"/>
      <c r="B13" s="10"/>
      <c r="D13" s="10"/>
      <c r="E13" s="10"/>
      <c r="F13" s="10"/>
      <c r="G13" s="10"/>
      <c r="L13" s="10"/>
      <c r="N13" s="10"/>
      <c r="O13" s="10"/>
      <c r="P13" s="10"/>
      <c r="Q13" s="11"/>
      <c r="R13" s="10"/>
      <c r="S13" s="10"/>
      <c r="AB13" s="5"/>
    </row>
    <row r="14" spans="1:251">
      <c r="A14" s="4"/>
      <c r="B14" s="10"/>
      <c r="D14" s="10"/>
      <c r="E14" s="10"/>
      <c r="F14" s="10"/>
      <c r="G14" s="10"/>
      <c r="L14" s="10"/>
      <c r="N14" s="10"/>
      <c r="O14" s="10"/>
      <c r="P14" s="10"/>
      <c r="Q14" s="11"/>
      <c r="R14" s="10"/>
      <c r="S14" s="10"/>
      <c r="AB14" s="5"/>
    </row>
    <row r="15" spans="1:251">
      <c r="A15" s="4"/>
      <c r="B15" s="10"/>
      <c r="D15" s="10"/>
      <c r="E15" s="10"/>
      <c r="F15" s="10"/>
      <c r="G15" s="10"/>
      <c r="L15" s="10"/>
      <c r="N15" s="10"/>
      <c r="O15" s="10"/>
      <c r="P15" s="10"/>
      <c r="Q15" s="11"/>
      <c r="R15" s="10"/>
      <c r="S15" s="10"/>
      <c r="AB15" s="5"/>
    </row>
    <row r="16" spans="1:251">
      <c r="A16" s="4"/>
      <c r="B16" s="10"/>
      <c r="D16" s="10"/>
      <c r="E16" s="10"/>
      <c r="F16" s="10"/>
      <c r="G16" s="10"/>
      <c r="L16" s="10"/>
      <c r="N16" s="10"/>
      <c r="O16" s="10"/>
      <c r="P16" s="10"/>
      <c r="Q16" s="11"/>
      <c r="R16" s="10"/>
      <c r="S16" s="10"/>
      <c r="AB16" s="5"/>
    </row>
    <row r="17" spans="1:28">
      <c r="A17" s="4"/>
      <c r="B17" s="10"/>
      <c r="D17" s="10"/>
      <c r="E17" s="10"/>
      <c r="F17" s="10"/>
      <c r="G17" s="10"/>
      <c r="L17" s="10"/>
      <c r="N17" s="10"/>
      <c r="O17" s="10"/>
      <c r="P17" s="10"/>
      <c r="Q17" s="11"/>
      <c r="R17" s="10"/>
      <c r="S17" s="10"/>
      <c r="AB17" s="5"/>
    </row>
    <row r="18" spans="1:28">
      <c r="A18" s="4"/>
      <c r="B18" s="10"/>
      <c r="D18" s="10"/>
      <c r="E18" s="10"/>
      <c r="F18" s="10"/>
      <c r="G18" s="10"/>
      <c r="L18" s="10"/>
      <c r="N18" s="10"/>
      <c r="O18" s="10"/>
      <c r="P18" s="10"/>
      <c r="Q18" s="11"/>
      <c r="R18" s="10"/>
      <c r="S18" s="10"/>
      <c r="AB18" s="5"/>
    </row>
    <row r="19" spans="1:28">
      <c r="A19" s="4"/>
      <c r="B19" s="10"/>
      <c r="D19" s="10"/>
      <c r="E19" s="10"/>
      <c r="F19" s="10"/>
      <c r="G19" s="10"/>
      <c r="L19" s="10"/>
      <c r="N19" s="10"/>
      <c r="O19" s="10"/>
      <c r="P19" s="10"/>
      <c r="Q19" s="11"/>
      <c r="R19" s="10"/>
      <c r="S19" s="10"/>
      <c r="AB19" s="5"/>
    </row>
    <row r="20" spans="1:28">
      <c r="A20" s="4"/>
      <c r="B20" s="10"/>
      <c r="D20" s="10"/>
      <c r="E20" s="10"/>
      <c r="F20" s="10"/>
      <c r="G20" s="10"/>
      <c r="L20" s="10"/>
      <c r="N20" s="10"/>
      <c r="O20" s="10"/>
      <c r="P20" s="10"/>
      <c r="Q20" s="11"/>
      <c r="R20" s="10"/>
      <c r="S20" s="10"/>
      <c r="AB20" s="5"/>
    </row>
    <row r="21" spans="1:28">
      <c r="A21" s="4"/>
      <c r="B21" s="10"/>
      <c r="D21" s="10"/>
      <c r="E21" s="10"/>
      <c r="F21" s="10"/>
      <c r="G21" s="10"/>
      <c r="L21" s="10"/>
      <c r="N21" s="10"/>
      <c r="O21" s="10"/>
      <c r="P21" s="10"/>
      <c r="Q21" s="11"/>
      <c r="R21" s="10"/>
      <c r="S21" s="10"/>
      <c r="AB21" s="5"/>
    </row>
    <row r="22" spans="1:28">
      <c r="A22" s="4"/>
      <c r="B22" s="10"/>
      <c r="D22" s="10"/>
      <c r="E22" s="10"/>
      <c r="F22" s="10"/>
      <c r="G22" s="10"/>
      <c r="L22" s="10"/>
      <c r="N22" s="10"/>
      <c r="O22" s="10"/>
      <c r="P22" s="10"/>
      <c r="Q22" s="11"/>
      <c r="R22" s="10"/>
      <c r="S22" s="10"/>
      <c r="AB22" s="5"/>
    </row>
    <row r="23" spans="1:28">
      <c r="A23" s="4"/>
      <c r="B23" s="10"/>
      <c r="D23" s="10"/>
      <c r="E23" s="10"/>
      <c r="F23" s="10"/>
      <c r="G23" s="10"/>
      <c r="L23" s="10"/>
      <c r="N23" s="10"/>
      <c r="O23" s="10"/>
      <c r="P23" s="10"/>
      <c r="Q23" s="11"/>
      <c r="R23" s="10"/>
      <c r="S23" s="10"/>
      <c r="AB23" s="5"/>
    </row>
    <row r="24" spans="1:28">
      <c r="A24" s="4"/>
      <c r="B24" s="4"/>
      <c r="D24" s="4"/>
      <c r="E24" s="4"/>
      <c r="F24" s="4"/>
      <c r="G24" s="4"/>
      <c r="L24" s="4"/>
      <c r="N24" s="4"/>
      <c r="O24" s="4"/>
      <c r="P24" s="4"/>
      <c r="Q24" s="11"/>
      <c r="R24" s="4"/>
      <c r="S24" s="10"/>
      <c r="AB24" s="5"/>
    </row>
    <row r="25" spans="1:28">
      <c r="A25" s="4"/>
      <c r="B25" s="4"/>
      <c r="D25" s="4"/>
      <c r="E25" s="4"/>
      <c r="F25" s="4"/>
      <c r="G25" s="4"/>
      <c r="L25" s="4"/>
      <c r="N25" s="4"/>
      <c r="O25" s="4"/>
      <c r="P25" s="4"/>
      <c r="Q25" s="11"/>
      <c r="R25" s="4"/>
      <c r="S25" s="10"/>
      <c r="AB25" s="5"/>
    </row>
    <row r="26" spans="1:28">
      <c r="A26" s="4"/>
      <c r="B26" s="4"/>
      <c r="D26" s="4"/>
      <c r="E26" s="4"/>
      <c r="F26" s="4"/>
      <c r="G26" s="4"/>
      <c r="L26" s="4"/>
      <c r="N26" s="4"/>
      <c r="O26" s="4"/>
      <c r="P26" s="4"/>
      <c r="Q26" s="11"/>
      <c r="R26" s="4"/>
      <c r="S26" s="10"/>
      <c r="AB26" s="5"/>
    </row>
    <row r="27" spans="1:28">
      <c r="A27" s="4"/>
      <c r="B27" s="4"/>
      <c r="D27" s="4"/>
      <c r="E27" s="4"/>
      <c r="F27" s="4"/>
      <c r="G27" s="4"/>
      <c r="L27" s="4"/>
      <c r="N27" s="4"/>
      <c r="O27" s="4"/>
      <c r="P27" s="4"/>
      <c r="Q27" s="11"/>
      <c r="R27" s="4"/>
      <c r="S27" s="10"/>
      <c r="AB27" s="5"/>
    </row>
    <row r="28" spans="1:28">
      <c r="A28" s="4"/>
      <c r="B28" s="4"/>
      <c r="D28" s="4"/>
      <c r="E28" s="4"/>
      <c r="F28" s="4"/>
      <c r="G28" s="4"/>
      <c r="L28" s="4"/>
      <c r="N28" s="4"/>
      <c r="O28" s="4"/>
      <c r="P28" s="4"/>
      <c r="R28" s="4"/>
      <c r="S28" s="10"/>
      <c r="AB28" s="5"/>
    </row>
    <row r="29" spans="1:28">
      <c r="A29" s="4"/>
      <c r="B29" s="4"/>
      <c r="D29" s="4"/>
      <c r="E29" s="4"/>
      <c r="F29" s="4"/>
      <c r="G29" s="4"/>
      <c r="L29" s="4"/>
      <c r="N29" s="4"/>
      <c r="O29" s="4"/>
      <c r="P29" s="4"/>
      <c r="Q29" s="11"/>
      <c r="R29" s="4"/>
      <c r="S29" s="10"/>
      <c r="AB29" s="5"/>
    </row>
    <row r="30" spans="1:28">
      <c r="A30" s="4"/>
      <c r="B30" s="4"/>
      <c r="D30" s="4"/>
      <c r="E30" s="4"/>
      <c r="F30" s="4"/>
      <c r="G30" s="4"/>
      <c r="L30" s="4"/>
      <c r="N30" s="4"/>
      <c r="O30" s="4"/>
      <c r="P30" s="4"/>
      <c r="Q30" s="11"/>
      <c r="R30" s="4"/>
      <c r="S30" s="10"/>
      <c r="AB30" s="5"/>
    </row>
    <row r="31" spans="1:28">
      <c r="A31" s="4"/>
      <c r="B31" s="4"/>
      <c r="D31" s="4"/>
      <c r="E31" s="4"/>
      <c r="F31" s="4"/>
      <c r="G31" s="4"/>
      <c r="L31" s="4"/>
      <c r="N31" s="4"/>
      <c r="O31" s="4"/>
      <c r="P31" s="4"/>
      <c r="Q31" s="11"/>
      <c r="R31" s="4"/>
      <c r="S31" s="10"/>
      <c r="AB31" s="5"/>
    </row>
    <row r="32" spans="1:28">
      <c r="A32" s="4"/>
      <c r="B32" s="4"/>
      <c r="D32" s="4"/>
      <c r="E32" s="4"/>
      <c r="F32" s="4"/>
      <c r="G32" s="4"/>
      <c r="L32" s="4"/>
      <c r="N32" s="4"/>
      <c r="O32" s="4"/>
      <c r="P32" s="4"/>
      <c r="Q32" s="11"/>
      <c r="R32" s="4"/>
      <c r="S32" s="10"/>
      <c r="AB32" s="5"/>
    </row>
    <row r="33" spans="1:28" s="12" customFormat="1">
      <c r="A33" s="4"/>
      <c r="C33" s="49"/>
      <c r="H33" s="14"/>
      <c r="I33" s="14"/>
      <c r="J33" s="14"/>
      <c r="Q33" s="15"/>
      <c r="W33" s="13"/>
      <c r="X33" s="2"/>
      <c r="AB33" s="16"/>
    </row>
    <row r="34" spans="1:28" s="12" customFormat="1">
      <c r="A34" s="4"/>
      <c r="C34" s="49"/>
      <c r="H34" s="14"/>
      <c r="I34" s="14"/>
      <c r="J34" s="14"/>
      <c r="W34" s="13"/>
      <c r="X34" s="2"/>
      <c r="AB34" s="16"/>
    </row>
    <row r="35" spans="1:28" s="12" customFormat="1">
      <c r="A35" s="4"/>
      <c r="C35" s="49"/>
      <c r="H35" s="14"/>
      <c r="I35" s="14"/>
      <c r="J35" s="14"/>
      <c r="W35" s="13"/>
      <c r="X35" s="2"/>
      <c r="AB35" s="16"/>
    </row>
    <row r="36" spans="1:28" s="12" customFormat="1">
      <c r="A36" s="4"/>
      <c r="C36" s="49"/>
      <c r="H36" s="14"/>
      <c r="I36" s="14"/>
      <c r="J36" s="14"/>
      <c r="W36" s="13"/>
      <c r="X36" s="2"/>
      <c r="AB36" s="16"/>
    </row>
    <row r="37" spans="1:28" s="12" customFormat="1">
      <c r="A37" s="4"/>
      <c r="C37" s="49"/>
      <c r="H37" s="14"/>
      <c r="I37" s="14"/>
      <c r="J37" s="14"/>
      <c r="W37" s="13"/>
      <c r="X37" s="2"/>
      <c r="AB37" s="16"/>
    </row>
    <row r="38" spans="1:28">
      <c r="A38" s="4"/>
      <c r="B38" s="12"/>
      <c r="E38" s="4"/>
      <c r="F38" s="4"/>
      <c r="G38" s="4"/>
      <c r="I38" s="14"/>
      <c r="J38" s="14"/>
      <c r="L38" s="12"/>
      <c r="M38" s="12"/>
      <c r="N38" s="4"/>
      <c r="O38" s="4"/>
      <c r="R38" s="12"/>
      <c r="S38" s="12"/>
      <c r="AB38" s="16"/>
    </row>
    <row r="39" spans="1:28">
      <c r="A39" s="4"/>
      <c r="B39" s="12"/>
      <c r="D39" s="4"/>
      <c r="E39" s="4"/>
      <c r="F39" s="4"/>
      <c r="G39" s="4"/>
      <c r="I39" s="14"/>
      <c r="J39" s="14"/>
      <c r="L39" s="12"/>
      <c r="M39" s="12"/>
      <c r="N39" s="4"/>
      <c r="O39" s="4"/>
      <c r="R39" s="12"/>
      <c r="S39" s="12"/>
      <c r="AB39" s="16"/>
    </row>
    <row r="40" spans="1:28">
      <c r="A40" s="4"/>
      <c r="B40" s="12"/>
      <c r="D40" s="4"/>
      <c r="E40" s="4"/>
      <c r="F40" s="4"/>
      <c r="G40" s="4"/>
      <c r="I40" s="14"/>
      <c r="J40" s="14"/>
      <c r="L40" s="12"/>
      <c r="M40" s="12"/>
      <c r="N40" s="4"/>
      <c r="O40" s="4"/>
      <c r="R40" s="12"/>
      <c r="S40" s="12"/>
    </row>
    <row r="41" spans="1:28">
      <c r="A41" s="4"/>
      <c r="B41" s="12"/>
      <c r="D41" s="4"/>
      <c r="E41" s="4"/>
      <c r="F41" s="4"/>
      <c r="G41" s="4"/>
      <c r="I41" s="14"/>
      <c r="J41" s="14"/>
      <c r="L41" s="12"/>
      <c r="M41" s="12"/>
      <c r="N41" s="4"/>
      <c r="O41" s="4"/>
      <c r="R41" s="12"/>
      <c r="S41" s="12"/>
    </row>
    <row r="42" spans="1:28">
      <c r="A42" s="4"/>
      <c r="B42" s="12"/>
      <c r="D42" s="4"/>
      <c r="E42" s="4"/>
      <c r="F42" s="4"/>
      <c r="G42" s="4"/>
      <c r="I42" s="14"/>
      <c r="J42" s="14"/>
      <c r="L42" s="12"/>
      <c r="M42" s="12"/>
      <c r="N42" s="4"/>
      <c r="O42" s="4"/>
      <c r="R42" s="12"/>
      <c r="S42" s="12"/>
    </row>
    <row r="43" spans="1:28">
      <c r="A43" s="4"/>
      <c r="B43" s="12"/>
      <c r="D43" s="4"/>
      <c r="E43" s="4"/>
      <c r="F43" s="4"/>
      <c r="G43" s="4"/>
      <c r="I43" s="14"/>
      <c r="J43" s="14"/>
      <c r="L43" s="12"/>
      <c r="M43" s="12"/>
      <c r="N43" s="4"/>
      <c r="O43" s="4"/>
      <c r="R43" s="12"/>
      <c r="S43" s="12"/>
    </row>
    <row r="44" spans="1:28">
      <c r="A44" s="4"/>
      <c r="B44" s="12"/>
      <c r="D44" s="4"/>
      <c r="E44" s="4"/>
      <c r="F44" s="4"/>
      <c r="G44" s="4"/>
      <c r="I44" s="14"/>
      <c r="J44" s="14"/>
      <c r="L44" s="12"/>
      <c r="M44" s="12"/>
      <c r="N44" s="4"/>
      <c r="O44" s="4"/>
      <c r="R44" s="12"/>
      <c r="S44" s="12"/>
    </row>
    <row r="45" spans="1:28">
      <c r="A45" s="4"/>
      <c r="B45" s="12"/>
      <c r="D45" s="4"/>
      <c r="E45" s="4"/>
      <c r="F45" s="4"/>
      <c r="G45" s="4"/>
      <c r="L45" s="12"/>
      <c r="M45" s="12"/>
      <c r="N45" s="4"/>
      <c r="O45" s="4"/>
      <c r="R45" s="12"/>
      <c r="S45" s="12"/>
    </row>
    <row r="46" spans="1:28">
      <c r="A46" s="4"/>
      <c r="B46" s="12"/>
      <c r="D46" s="4"/>
      <c r="E46" s="4"/>
      <c r="F46" s="4"/>
      <c r="G46" s="4"/>
      <c r="L46" s="12"/>
      <c r="M46" s="12"/>
      <c r="N46" s="4"/>
      <c r="O46" s="4"/>
      <c r="R46" s="12"/>
      <c r="S46" s="12"/>
    </row>
    <row r="47" spans="1:28">
      <c r="A47" s="4"/>
      <c r="B47" s="12"/>
      <c r="D47" s="4"/>
      <c r="E47" s="4"/>
      <c r="F47" s="4"/>
      <c r="G47" s="4"/>
      <c r="L47" s="12"/>
      <c r="M47" s="12"/>
      <c r="N47" s="4"/>
      <c r="O47" s="4"/>
      <c r="R47" s="12"/>
      <c r="S47" s="12"/>
    </row>
    <row r="48" spans="1:28">
      <c r="A48" s="4"/>
      <c r="B48" s="12"/>
      <c r="D48" s="4"/>
      <c r="E48" s="4"/>
      <c r="F48" s="4"/>
      <c r="G48" s="4"/>
      <c r="L48" s="12"/>
      <c r="M48" s="12"/>
      <c r="N48" s="4"/>
      <c r="O48" s="4"/>
      <c r="R48" s="12"/>
      <c r="S48" s="12"/>
    </row>
    <row r="49" spans="1:19">
      <c r="A49" s="4"/>
      <c r="B49" s="12"/>
      <c r="D49" s="4"/>
      <c r="E49" s="4"/>
      <c r="F49" s="4"/>
      <c r="G49" s="4"/>
      <c r="L49" s="12"/>
      <c r="M49" s="12"/>
      <c r="N49" s="4"/>
      <c r="O49" s="4"/>
      <c r="R49" s="12"/>
      <c r="S49" s="12"/>
    </row>
    <row r="50" spans="1:19">
      <c r="A50" s="4"/>
      <c r="B50" s="12"/>
      <c r="E50" s="4"/>
      <c r="F50" s="4"/>
      <c r="G50" s="4"/>
      <c r="K50" s="12"/>
      <c r="L50" s="12"/>
      <c r="M50" s="12"/>
      <c r="N50" s="4"/>
      <c r="O50" s="4"/>
      <c r="R50" s="12"/>
      <c r="S50" s="12"/>
    </row>
    <row r="51" spans="1:19">
      <c r="A51" s="4"/>
      <c r="B51" s="12"/>
      <c r="D51" s="4"/>
      <c r="E51" s="4"/>
      <c r="F51" s="4"/>
      <c r="G51" s="4"/>
      <c r="K51" s="12"/>
      <c r="L51" s="12"/>
      <c r="M51" s="12"/>
      <c r="N51" s="4"/>
      <c r="O51" s="4"/>
      <c r="R51" s="12"/>
      <c r="S51" s="12"/>
    </row>
    <row r="52" spans="1:19">
      <c r="A52" s="4"/>
      <c r="B52" s="12"/>
      <c r="D52" s="4"/>
      <c r="E52" s="4"/>
      <c r="F52" s="4"/>
      <c r="G52" s="4"/>
      <c r="L52" s="12"/>
      <c r="M52" s="12"/>
      <c r="N52" s="4"/>
      <c r="O52" s="4"/>
      <c r="R52" s="12"/>
      <c r="S52" s="12"/>
    </row>
    <row r="53" spans="1:19">
      <c r="A53" s="4"/>
      <c r="B53" s="12"/>
      <c r="D53" s="4"/>
      <c r="E53" s="4"/>
      <c r="F53" s="4"/>
      <c r="G53" s="4"/>
      <c r="L53" s="12"/>
      <c r="M53" s="12"/>
      <c r="N53" s="4"/>
      <c r="O53" s="4"/>
      <c r="R53" s="17"/>
      <c r="S53" s="17"/>
    </row>
    <row r="54" spans="1:19">
      <c r="A54" s="10"/>
      <c r="G54" s="10"/>
      <c r="K54" s="10"/>
      <c r="N54" s="10"/>
      <c r="R54" s="18"/>
      <c r="S54" s="18"/>
    </row>
    <row r="55" spans="1:19">
      <c r="A55" s="10"/>
      <c r="G55" s="10"/>
      <c r="K55" s="10"/>
      <c r="L55" s="12"/>
      <c r="M55" s="19"/>
      <c r="N55" s="10"/>
      <c r="R55" s="12"/>
      <c r="S55" s="12"/>
    </row>
    <row r="56" spans="1:19">
      <c r="A56" s="10"/>
      <c r="G56" s="10"/>
      <c r="K56" s="10"/>
      <c r="L56" s="12"/>
      <c r="N56" s="10"/>
      <c r="R56" s="12"/>
      <c r="S56" s="12"/>
    </row>
    <row r="57" spans="1:19">
      <c r="A57" s="10"/>
      <c r="G57" s="10"/>
      <c r="K57" s="10"/>
      <c r="L57" s="12"/>
      <c r="M57" s="19"/>
      <c r="N57" s="10"/>
      <c r="R57" s="12"/>
      <c r="S57" s="12"/>
    </row>
    <row r="58" spans="1:19">
      <c r="A58" s="10"/>
      <c r="G58" s="10"/>
      <c r="I58" s="14"/>
      <c r="J58" s="14"/>
      <c r="K58" s="10"/>
      <c r="L58" s="12"/>
      <c r="N58" s="10"/>
    </row>
    <row r="59" spans="1:19">
      <c r="A59" s="10"/>
      <c r="G59" s="10"/>
      <c r="I59" s="14"/>
      <c r="J59" s="14"/>
      <c r="K59" s="10"/>
      <c r="L59" s="20"/>
      <c r="N59" s="10"/>
    </row>
    <row r="60" spans="1:19">
      <c r="A60" s="10"/>
      <c r="G60" s="10"/>
      <c r="I60" s="14"/>
      <c r="J60" s="14"/>
      <c r="K60" s="10"/>
      <c r="L60" s="12"/>
      <c r="N60" s="10"/>
    </row>
    <row r="61" spans="1:19">
      <c r="A61" s="10"/>
      <c r="G61" s="10"/>
      <c r="K61" s="10"/>
      <c r="L61" s="12"/>
      <c r="R61" s="20"/>
      <c r="S61" s="20"/>
    </row>
    <row r="62" spans="1:19">
      <c r="A62" s="10"/>
      <c r="G62" s="10"/>
      <c r="K62" s="10"/>
      <c r="L62" s="12"/>
    </row>
    <row r="63" spans="1:19">
      <c r="A63" s="10"/>
      <c r="G63" s="10"/>
      <c r="K63" s="10"/>
      <c r="L63" s="12"/>
    </row>
    <row r="64" spans="1:19">
      <c r="A64" s="10"/>
      <c r="G64" s="10"/>
      <c r="K64" s="10"/>
      <c r="L64" s="12"/>
    </row>
    <row r="65" spans="1:12">
      <c r="A65" s="10"/>
      <c r="G65" s="10"/>
      <c r="I65" s="14"/>
      <c r="J65" s="14"/>
      <c r="K65" s="10"/>
    </row>
    <row r="66" spans="1:12">
      <c r="A66" s="10"/>
      <c r="G66" s="10"/>
      <c r="K66" s="10"/>
      <c r="L66" s="12"/>
    </row>
    <row r="67" spans="1:12">
      <c r="A67" s="10"/>
      <c r="G67" s="10"/>
      <c r="I67" s="14"/>
      <c r="J67" s="14"/>
      <c r="K67" s="10"/>
    </row>
    <row r="68" spans="1:12">
      <c r="A68" s="10"/>
      <c r="G68" s="10"/>
      <c r="K68" s="10"/>
      <c r="L68" s="12"/>
    </row>
    <row r="69" spans="1:12">
      <c r="A69" s="10"/>
      <c r="G69" s="10"/>
      <c r="K69" s="10"/>
    </row>
    <row r="70" spans="1:12">
      <c r="A70" s="10"/>
      <c r="G70" s="10"/>
      <c r="K70" s="10"/>
      <c r="L70" s="12"/>
    </row>
    <row r="71" spans="1:12">
      <c r="A71" s="10"/>
      <c r="G71" s="10"/>
      <c r="I71" s="14"/>
      <c r="J71" s="14"/>
      <c r="K71" s="10"/>
    </row>
    <row r="72" spans="1:12">
      <c r="A72" s="10"/>
      <c r="G72" s="10"/>
      <c r="K72" s="10"/>
    </row>
    <row r="73" spans="1:12">
      <c r="A73" s="10"/>
      <c r="G73" s="10"/>
      <c r="I73" s="14"/>
      <c r="J73" s="14"/>
      <c r="K73" s="10"/>
      <c r="L73" s="12"/>
    </row>
    <row r="74" spans="1:12">
      <c r="A74" s="10"/>
      <c r="G74" s="10"/>
      <c r="K74" s="10"/>
    </row>
    <row r="75" spans="1:12">
      <c r="A75" s="10"/>
      <c r="G75" s="10"/>
      <c r="K75" s="10"/>
    </row>
    <row r="76" spans="1:12">
      <c r="A76" s="10"/>
      <c r="G76" s="10"/>
      <c r="I76" s="14"/>
      <c r="J76" s="14"/>
      <c r="K76" s="10"/>
      <c r="L76" s="12"/>
    </row>
    <row r="77" spans="1:12">
      <c r="A77" s="10"/>
      <c r="G77" s="10"/>
      <c r="I77" s="14"/>
      <c r="J77" s="14"/>
      <c r="K77" s="10"/>
    </row>
    <row r="78" spans="1:12">
      <c r="A78" s="10"/>
      <c r="G78" s="10"/>
      <c r="K78" s="10"/>
    </row>
    <row r="79" spans="1:12">
      <c r="A79" s="10"/>
      <c r="G79" s="10"/>
      <c r="K79" s="12"/>
    </row>
    <row r="80" spans="1:12">
      <c r="A80" s="10"/>
      <c r="G80" s="10"/>
      <c r="K80" s="10"/>
    </row>
    <row r="81" spans="1:19">
      <c r="A81" s="10"/>
      <c r="G81" s="10"/>
      <c r="K81" s="10"/>
    </row>
    <row r="82" spans="1:19">
      <c r="A82" s="10"/>
      <c r="G82" s="10"/>
      <c r="K82" s="10"/>
    </row>
    <row r="83" spans="1:19">
      <c r="A83" s="10"/>
      <c r="G83" s="10"/>
      <c r="K83" s="10"/>
    </row>
    <row r="84" spans="1:19">
      <c r="G84" s="10"/>
      <c r="K84" s="10"/>
    </row>
    <row r="85" spans="1:19">
      <c r="G85" s="10"/>
      <c r="K85" s="10"/>
    </row>
    <row r="86" spans="1:19">
      <c r="G86" s="10"/>
      <c r="I86" s="14"/>
      <c r="J86" s="14"/>
      <c r="K86" s="10"/>
      <c r="L86" s="12"/>
    </row>
    <row r="87" spans="1:19">
      <c r="G87" s="10"/>
      <c r="K87" s="10"/>
    </row>
    <row r="88" spans="1:19">
      <c r="G88" s="10"/>
      <c r="K88" s="10"/>
    </row>
    <row r="89" spans="1:19">
      <c r="G89" s="10"/>
      <c r="K89" s="10"/>
    </row>
    <row r="90" spans="1:19">
      <c r="G90" s="10"/>
      <c r="K90" s="10"/>
    </row>
    <row r="91" spans="1:19">
      <c r="G91" s="10"/>
      <c r="K91" s="10"/>
      <c r="L91" s="12"/>
    </row>
    <row r="92" spans="1:19">
      <c r="G92" s="10"/>
      <c r="K92" s="10"/>
      <c r="L92" s="12"/>
    </row>
    <row r="93" spans="1:19">
      <c r="G93" s="10"/>
      <c r="K93" s="10"/>
      <c r="Q93" s="16"/>
      <c r="R93" s="19"/>
      <c r="S93" s="19"/>
    </row>
    <row r="94" spans="1:19">
      <c r="G94" s="10"/>
      <c r="K94" s="10"/>
    </row>
    <row r="95" spans="1:19">
      <c r="G95" s="10"/>
      <c r="K95" s="10"/>
    </row>
    <row r="96" spans="1:19">
      <c r="G96" s="10"/>
      <c r="K96" s="10"/>
      <c r="R96" s="20"/>
      <c r="S96" s="20"/>
    </row>
    <row r="97" spans="7:19">
      <c r="G97" s="10"/>
      <c r="K97" s="10"/>
    </row>
    <row r="98" spans="7:19">
      <c r="G98" s="10"/>
      <c r="K98" s="10"/>
    </row>
    <row r="99" spans="7:19">
      <c r="G99" s="10"/>
      <c r="K99" s="10"/>
    </row>
    <row r="100" spans="7:19">
      <c r="G100" s="10"/>
      <c r="K100" s="10"/>
    </row>
    <row r="101" spans="7:19">
      <c r="G101" s="10"/>
      <c r="K101" s="10"/>
      <c r="R101" s="21"/>
      <c r="S101" s="21"/>
    </row>
    <row r="102" spans="7:19">
      <c r="G102" s="10"/>
      <c r="K102" s="10"/>
    </row>
    <row r="103" spans="7:19">
      <c r="G103" s="10"/>
      <c r="K103" s="10"/>
      <c r="R103" s="20"/>
      <c r="S103" s="20"/>
    </row>
    <row r="104" spans="7:19">
      <c r="G104" s="10"/>
      <c r="K104" s="10"/>
      <c r="R104" s="20"/>
      <c r="S104" s="20"/>
    </row>
    <row r="105" spans="7:19">
      <c r="G105" s="10"/>
      <c r="I105" s="14"/>
      <c r="J105" s="14"/>
      <c r="K105" s="10"/>
    </row>
    <row r="106" spans="7:19">
      <c r="G106" s="10"/>
      <c r="K106" s="10"/>
      <c r="Q106" s="16"/>
      <c r="R106" s="20"/>
      <c r="S106" s="20"/>
    </row>
    <row r="107" spans="7:19">
      <c r="G107" s="10"/>
      <c r="K107" s="10"/>
      <c r="R107" s="20"/>
      <c r="S107" s="20"/>
    </row>
    <row r="108" spans="7:19">
      <c r="G108" s="10"/>
      <c r="K108" s="10"/>
    </row>
    <row r="109" spans="7:19">
      <c r="G109" s="10"/>
      <c r="K109" s="10"/>
      <c r="R109" s="20"/>
      <c r="S109" s="20"/>
    </row>
    <row r="110" spans="7:19">
      <c r="G110" s="10"/>
      <c r="K110" s="10"/>
    </row>
    <row r="111" spans="7:19">
      <c r="G111" s="10"/>
      <c r="K111" s="10"/>
    </row>
    <row r="112" spans="7:19">
      <c r="G112" s="10"/>
      <c r="K112" s="10"/>
    </row>
  </sheetData>
  <conditionalFormatting sqref="C54:C92">
    <cfRule type="duplicateValues" dxfId="21" priority="40"/>
  </conditionalFormatting>
  <conditionalFormatting sqref="I1:J1 I81:J81 I83:J88 I90:J91 I93:J95 I66:J66 I68:J72 I74:J74 I64:J64 I79:J79 I55:J62 I77:J77 I100:J65535 I97:J98 I4:J53">
    <cfRule type="containsText" dxfId="20" priority="36" operator="containsText" text="cf. ">
      <formula>NOT(ISERROR(SEARCH("cf. ",I1)))</formula>
    </cfRule>
  </conditionalFormatting>
  <conditionalFormatting sqref="C93:C112">
    <cfRule type="duplicateValues" dxfId="19" priority="35"/>
  </conditionalFormatting>
  <conditionalFormatting sqref="I80:J80">
    <cfRule type="containsText" dxfId="18" priority="31" operator="containsText" text="cf. ">
      <formula>NOT(ISERROR(SEARCH("cf. ",I80)))</formula>
    </cfRule>
  </conditionalFormatting>
  <conditionalFormatting sqref="I82:J82">
    <cfRule type="containsText" dxfId="17" priority="29" operator="containsText" text="cf. ">
      <formula>NOT(ISERROR(SEARCH("cf. ",I82)))</formula>
    </cfRule>
  </conditionalFormatting>
  <conditionalFormatting sqref="I89:J89">
    <cfRule type="containsText" dxfId="16" priority="28" operator="containsText" text="cf. ">
      <formula>NOT(ISERROR(SEARCH("cf. ",I89)))</formula>
    </cfRule>
  </conditionalFormatting>
  <conditionalFormatting sqref="I92:J92">
    <cfRule type="containsText" dxfId="15" priority="26" operator="containsText" text="cf. ">
      <formula>NOT(ISERROR(SEARCH("cf. ",I92)))</formula>
    </cfRule>
  </conditionalFormatting>
  <conditionalFormatting sqref="I65:J65">
    <cfRule type="containsText" dxfId="14" priority="24" operator="containsText" text="cf. ">
      <formula>NOT(ISERROR(SEARCH("cf. ",I65)))</formula>
    </cfRule>
  </conditionalFormatting>
  <conditionalFormatting sqref="I67:J67">
    <cfRule type="containsText" dxfId="13" priority="22" operator="containsText" text="cf. ">
      <formula>NOT(ISERROR(SEARCH("cf. ",I67)))</formula>
    </cfRule>
  </conditionalFormatting>
  <conditionalFormatting sqref="I73:J73">
    <cfRule type="containsText" dxfId="12" priority="20" operator="containsText" text="cf. ">
      <formula>NOT(ISERROR(SEARCH("cf. ",I73)))</formula>
    </cfRule>
  </conditionalFormatting>
  <conditionalFormatting sqref="I63:J63">
    <cfRule type="containsText" dxfId="11" priority="19" operator="containsText" text="cf. ">
      <formula>NOT(ISERROR(SEARCH("cf. ",I63)))</formula>
    </cfRule>
  </conditionalFormatting>
  <conditionalFormatting sqref="I78:J78">
    <cfRule type="containsText" dxfId="10" priority="17" operator="containsText" text="cf. ">
      <formula>NOT(ISERROR(SEARCH("cf. ",I78)))</formula>
    </cfRule>
  </conditionalFormatting>
  <conditionalFormatting sqref="I54:J54">
    <cfRule type="containsText" dxfId="9" priority="16" operator="containsText" text="cf. ">
      <formula>NOT(ISERROR(SEARCH("cf. ",I54)))</formula>
    </cfRule>
  </conditionalFormatting>
  <conditionalFormatting sqref="I76:J76">
    <cfRule type="containsText" dxfId="8" priority="14" operator="containsText" text="cf. ">
      <formula>NOT(ISERROR(SEARCH("cf. ",I76)))</formula>
    </cfRule>
  </conditionalFormatting>
  <conditionalFormatting sqref="I75:J75">
    <cfRule type="containsText" dxfId="7" priority="12" operator="containsText" text="cf. ">
      <formula>NOT(ISERROR(SEARCH("cf. ",I75)))</formula>
    </cfRule>
  </conditionalFormatting>
  <conditionalFormatting sqref="I99:J99">
    <cfRule type="containsText" dxfId="6" priority="11" operator="containsText" text="cf. ">
      <formula>NOT(ISERROR(SEARCH("cf. ",I99)))</formula>
    </cfRule>
  </conditionalFormatting>
  <conditionalFormatting sqref="I96:J96">
    <cfRule type="containsText" dxfId="5" priority="9" operator="containsText" text="cf. ">
      <formula>NOT(ISERROR(SEARCH("cf. ",I96)))</formula>
    </cfRule>
  </conditionalFormatting>
  <conditionalFormatting sqref="C93:C65535 N1:P1 C1:L1 C4:C53">
    <cfRule type="duplicateValues" dxfId="4" priority="52"/>
  </conditionalFormatting>
  <conditionalFormatting sqref="I3:J3">
    <cfRule type="containsText" dxfId="3" priority="7" operator="containsText" text="cf. ">
      <formula>NOT(ISERROR(SEARCH("cf. ",I3)))</formula>
    </cfRule>
  </conditionalFormatting>
  <conditionalFormatting sqref="C3">
    <cfRule type="duplicateValues" dxfId="2" priority="8"/>
  </conditionalFormatting>
  <conditionalFormatting sqref="I2:J2">
    <cfRule type="containsText" dxfId="1" priority="1" operator="containsText" text="cf. ">
      <formula>NOT(ISERROR(SEARCH("cf. ",I2)))</formula>
    </cfRule>
  </conditionalFormatting>
  <conditionalFormatting sqref="C2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B419"/>
  <sheetViews>
    <sheetView showRowColHeaders="0" workbookViewId="0">
      <selection activeCell="K2" sqref="K2"/>
    </sheetView>
  </sheetViews>
  <sheetFormatPr baseColWidth="10" defaultColWidth="0" defaultRowHeight="15" zeroHeight="1"/>
  <cols>
    <col min="1" max="4" width="11.5703125" style="50" customWidth="1"/>
    <col min="5" max="5" width="6.28515625" style="51" customWidth="1"/>
    <col min="6" max="9" width="11.5703125" style="50" customWidth="1"/>
    <col min="10" max="10" width="11.5703125" style="6" customWidth="1"/>
    <col min="11" max="11" width="18.7109375" style="41" customWidth="1"/>
    <col min="12" max="12" width="8.140625" style="34" hidden="1" customWidth="1"/>
    <col min="13" max="13" width="22.140625" style="34" hidden="1" customWidth="1"/>
    <col min="14" max="14" width="0.28515625" style="34" customWidth="1"/>
    <col min="15" max="15" width="2.85546875" style="29" customWidth="1"/>
    <col min="16" max="17" width="9.140625" style="29" customWidth="1"/>
    <col min="18" max="19" width="9.140625" style="31" customWidth="1"/>
    <col min="20" max="20" width="2.85546875" style="31" customWidth="1"/>
    <col min="21" max="255" width="9.140625" style="31" hidden="1" customWidth="1"/>
    <col min="256" max="256" width="11.42578125" style="31" hidden="1" customWidth="1"/>
    <col min="257" max="257" width="9" style="31" hidden="1" customWidth="1"/>
    <col min="258" max="258" width="0.140625" style="31" hidden="1" customWidth="1"/>
    <col min="259" max="16384" width="9" style="31" hidden="1"/>
  </cols>
  <sheetData>
    <row r="1" spans="1:262" s="30" customFormat="1">
      <c r="A1" s="61">
        <v>2</v>
      </c>
      <c r="B1" s="62"/>
      <c r="C1" s="62"/>
      <c r="D1" s="62"/>
      <c r="E1" s="63"/>
      <c r="F1" s="64">
        <f>A1+1</f>
        <v>3</v>
      </c>
      <c r="G1" s="62"/>
      <c r="H1" s="62"/>
      <c r="I1" s="62"/>
      <c r="J1" s="42"/>
      <c r="K1" s="38" t="s">
        <v>50</v>
      </c>
      <c r="L1" s="32"/>
      <c r="M1" s="32"/>
      <c r="N1" s="32"/>
      <c r="O1" s="28"/>
      <c r="P1" s="28"/>
      <c r="Q1" s="28"/>
      <c r="R1" s="27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</row>
    <row r="2" spans="1:262">
      <c r="A2" s="69" t="str">
        <f ca="1">IFERROR(INDIRECT($M$2&amp;"x"&amp;INDIRECT("L"&amp;A1))&amp;"","")</f>
        <v/>
      </c>
      <c r="B2" s="69"/>
      <c r="C2" s="69"/>
      <c r="D2" s="69"/>
      <c r="F2" s="69" t="str">
        <f ca="1">IFERROR(INDIRECT($M$2&amp;"x"&amp;INDIRECT("L"&amp;F1))&amp;"","")</f>
        <v/>
      </c>
      <c r="G2" s="69"/>
      <c r="H2" s="69"/>
      <c r="I2" s="69"/>
      <c r="J2" s="43" t="s">
        <v>16</v>
      </c>
      <c r="K2" s="39"/>
      <c r="L2" s="33" t="str">
        <f>IFERROR(MATCH(K2,'Base de datos general'!C:C,0),"")</f>
        <v/>
      </c>
      <c r="M2" s="35" t="str">
        <f>"'Base de datos general'!"</f>
        <v>'Base de datos general'!</v>
      </c>
      <c r="N2" s="35"/>
      <c r="O2" s="28"/>
      <c r="P2" s="75" t="s">
        <v>81</v>
      </c>
      <c r="Q2" s="76"/>
      <c r="R2" s="76"/>
      <c r="S2" s="7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</row>
    <row r="3" spans="1:262">
      <c r="A3" s="69" t="str">
        <f ca="1">IFERROR(INDIRECT($M$2&amp;"y"&amp;INDIRECT("L"&amp;A1))&amp;IF(INDIRECT($M$2&amp;"w"&amp;INDIRECT("L"&amp;A1))&lt;&gt;0," ("&amp;INDIRECT($M$2&amp;"w"&amp;INDIRECT("L"&amp;A1))&amp;")","")&amp;"","")</f>
        <v/>
      </c>
      <c r="B3" s="69"/>
      <c r="C3" s="69"/>
      <c r="D3" s="69"/>
      <c r="F3" s="69" t="str">
        <f ca="1">IFERROR(INDIRECT($M$2&amp;"y"&amp;INDIRECT("L"&amp;F1))&amp;IF(INDIRECT($M$2&amp;"w"&amp;INDIRECT("L"&amp;F1))&lt;&gt;0," ("&amp;INDIRECT($M$2&amp;"w"&amp;INDIRECT("L"&amp;F1))&amp;")","")&amp;"","")</f>
        <v/>
      </c>
      <c r="G3" s="69"/>
      <c r="H3" s="69"/>
      <c r="I3" s="69"/>
      <c r="J3" s="43" t="s">
        <v>17</v>
      </c>
      <c r="K3" s="39"/>
      <c r="L3" s="33" t="str">
        <f>IFERROR(MATCH(K3,'Base de datos general'!C:C,0),"")</f>
        <v/>
      </c>
      <c r="M3" s="35"/>
      <c r="N3" s="35"/>
      <c r="O3" s="28"/>
      <c r="P3" s="78"/>
      <c r="Q3" s="79"/>
      <c r="R3" s="79"/>
      <c r="S3" s="80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</row>
    <row r="4" spans="1:262">
      <c r="J4" s="43" t="s">
        <v>18</v>
      </c>
      <c r="K4" s="39"/>
      <c r="L4" s="33" t="str">
        <f>IFERROR(MATCH(K4,'Base de datos general'!C:C,0),"")</f>
        <v/>
      </c>
      <c r="M4" s="33"/>
      <c r="N4" s="33"/>
      <c r="O4" s="28"/>
      <c r="P4" s="78"/>
      <c r="Q4" s="79"/>
      <c r="R4" s="79"/>
      <c r="S4" s="80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</row>
    <row r="5" spans="1:262">
      <c r="A5" s="70" t="str">
        <f ca="1">IFERROR(INDIRECT($M$2&amp;"G"&amp;INDIRECT("L"&amp;A1))&amp;"","")</f>
        <v/>
      </c>
      <c r="B5" s="70"/>
      <c r="C5" s="70"/>
      <c r="D5" s="70"/>
      <c r="F5" s="70" t="str">
        <f ca="1">IFERROR(INDIRECT($M$2&amp;"G"&amp;INDIRECT("L"&amp;F1))&amp;"","")</f>
        <v/>
      </c>
      <c r="G5" s="70"/>
      <c r="H5" s="70"/>
      <c r="I5" s="70"/>
      <c r="J5" s="43" t="s">
        <v>19</v>
      </c>
      <c r="K5" s="39"/>
      <c r="L5" s="33" t="str">
        <f>IFERROR(MATCH(K5,'Base de datos general'!C:C,0),"")</f>
        <v/>
      </c>
      <c r="M5" s="33"/>
      <c r="N5" s="33"/>
      <c r="O5" s="28"/>
      <c r="P5" s="78"/>
      <c r="Q5" s="79"/>
      <c r="R5" s="79"/>
      <c r="S5" s="80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</row>
    <row r="6" spans="1:262">
      <c r="A6" s="73" t="str">
        <f ca="1">IFERROR(INDIRECT($M$2&amp;"H"&amp;INDIRECT("L"&amp;A1))&amp;" "&amp;INDIRECT($M$2&amp;"I"&amp;INDIRECT("L"&amp;A1))&amp;"","")</f>
        <v/>
      </c>
      <c r="B6" s="73"/>
      <c r="C6" s="52" t="str">
        <f ca="1">IFERROR(IF(ISBLANK(INDIRECT($M$2&amp;"k"&amp;INDIRECT("L"&amp;A1))),INDIRECT($M$2&amp;"L"&amp;INDIRECT("L"&amp;A1)),"")&amp;"","")</f>
        <v/>
      </c>
      <c r="F6" s="73" t="str">
        <f ca="1">IFERROR(INDIRECT($M$2&amp;"H"&amp;INDIRECT("L"&amp;F1))&amp;" "&amp;INDIRECT($M$2&amp;"I"&amp;INDIRECT("L"&amp;F1))&amp;"","")</f>
        <v/>
      </c>
      <c r="G6" s="73"/>
      <c r="H6" s="52" t="str">
        <f ca="1">IFERROR(IF(ISBLANK(INDIRECT($M$2&amp;"k"&amp;INDIRECT("L"&amp;F1))),INDIRECT($M$2&amp;"L"&amp;INDIRECT("L"&amp;F1)),"")&amp;"","")</f>
        <v/>
      </c>
      <c r="J6" s="43" t="s">
        <v>20</v>
      </c>
      <c r="K6" s="39"/>
      <c r="L6" s="33" t="str">
        <f>IFERROR(MATCH(K6,'Base de datos general'!C:C,0),"")</f>
        <v/>
      </c>
      <c r="M6" s="33"/>
      <c r="N6" s="33"/>
      <c r="O6" s="28"/>
      <c r="P6" s="78"/>
      <c r="Q6" s="79"/>
      <c r="R6" s="79"/>
      <c r="S6" s="80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</row>
    <row r="7" spans="1:262">
      <c r="A7" s="44" t="str">
        <f ca="1">IFERROR(INDIRECT($M$2&amp;"j"&amp;INDIRECT("L"&amp;A1))&amp;"","")</f>
        <v/>
      </c>
      <c r="B7" s="53" t="str">
        <f ca="1">IFERROR(INDIRECT($M$2&amp;"k"&amp;INDIRECT("L"&amp;A1))&amp;"","")</f>
        <v/>
      </c>
      <c r="C7" s="54" t="str">
        <f ca="1">IFERROR(IF(ISBLANK(INDIRECT($M$2&amp;"k"&amp;INDIRECT("L"&amp;A1))),"",INDIRECT($M$2&amp;"L"&amp;INDIRECT("L"&amp;A1)))&amp;"","")</f>
        <v/>
      </c>
      <c r="F7" s="44" t="str">
        <f ca="1">IFERROR(INDIRECT($M$2&amp;"j"&amp;INDIRECT("L"&amp;F1))&amp;"","")</f>
        <v/>
      </c>
      <c r="G7" s="53" t="str">
        <f ca="1">IFERROR(INDIRECT($M$2&amp;"k"&amp;INDIRECT("L"&amp;F1))&amp;"","")</f>
        <v/>
      </c>
      <c r="H7" s="54" t="str">
        <f ca="1">IFERROR(IF(ISBLANK(INDIRECT($M$2&amp;"k"&amp;INDIRECT("L"&amp;F1))),"",INDIRECT($M$2&amp;"L"&amp;INDIRECT("L"&amp;F1)))&amp;"","")</f>
        <v/>
      </c>
      <c r="J7" s="43" t="s">
        <v>21</v>
      </c>
      <c r="K7" s="39"/>
      <c r="L7" s="33" t="str">
        <f>IFERROR(MATCH(K7,'Base de datos general'!C:C,0),"")</f>
        <v/>
      </c>
      <c r="M7" s="33"/>
      <c r="N7" s="33"/>
      <c r="O7" s="28"/>
      <c r="P7" s="78"/>
      <c r="Q7" s="79"/>
      <c r="R7" s="79"/>
      <c r="S7" s="80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</row>
    <row r="8" spans="1:262" ht="15" customHeight="1">
      <c r="A8" s="71" t="str">
        <f ca="1">IFERROR(INDIRECT($M$2&amp;"M"&amp;INDIRECT("L"&amp;A1))&amp;"","")</f>
        <v/>
      </c>
      <c r="B8" s="71"/>
      <c r="C8" s="71"/>
      <c r="D8" s="71"/>
      <c r="F8" s="71" t="str">
        <f ca="1">IFERROR(INDIRECT($M$2&amp;"M"&amp;INDIRECT("L"&amp;F1))&amp;"","")</f>
        <v/>
      </c>
      <c r="G8" s="71"/>
      <c r="H8" s="71"/>
      <c r="I8" s="71"/>
      <c r="J8" s="43" t="s">
        <v>22</v>
      </c>
      <c r="K8" s="39"/>
      <c r="L8" s="33" t="str">
        <f>IFERROR(MATCH(K8,'Base de datos general'!C:C,0),"")</f>
        <v/>
      </c>
      <c r="M8" s="33"/>
      <c r="N8" s="33"/>
      <c r="O8" s="28"/>
      <c r="P8" s="78"/>
      <c r="Q8" s="79"/>
      <c r="R8" s="79"/>
      <c r="S8" s="80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</row>
    <row r="9" spans="1:262" ht="15" customHeight="1">
      <c r="A9" s="71"/>
      <c r="B9" s="71"/>
      <c r="C9" s="71"/>
      <c r="D9" s="71"/>
      <c r="F9" s="71"/>
      <c r="G9" s="71"/>
      <c r="H9" s="71"/>
      <c r="I9" s="71"/>
      <c r="J9" s="43" t="s">
        <v>23</v>
      </c>
      <c r="K9" s="39"/>
      <c r="L9" s="33" t="str">
        <f>IFERROR(MATCH(K9,'Base de datos general'!C:C,0),"")</f>
        <v/>
      </c>
      <c r="M9" s="33"/>
      <c r="N9" s="33"/>
      <c r="O9" s="28"/>
      <c r="P9" s="78"/>
      <c r="Q9" s="79"/>
      <c r="R9" s="79"/>
      <c r="S9" s="80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7"/>
      <c r="IY9" s="27"/>
      <c r="IZ9" s="27"/>
      <c r="JA9" s="27"/>
      <c r="JB9" s="27"/>
    </row>
    <row r="10" spans="1:262" ht="15" customHeight="1">
      <c r="A10" s="71" t="str">
        <f ca="1">IFERROR(IF(INDIRECT($M$2&amp;"n"&amp;INDIRECT("L"&amp;A1))&lt;&gt;0,INDIRECT($M$2&amp;"n"&amp;INDIRECT("L"&amp;A1))&amp;". ","")&amp;IF(INDIRECT($M$2&amp;"o"&amp;INDIRECT("L"&amp;A1))&lt;&gt;0,INDIRECT($M$2&amp;"o"&amp;INDIRECT("L"&amp;A1))&amp;", ","")&amp;IF(INDIRECT($M$2&amp;"p"&amp;INDIRECT("L"&amp;A1))&lt;&gt;0,INDIRECT($M$2&amp;"p"&amp;INDIRECT("L"&amp;A1))&amp;". ","")&amp;IF(INDIRECT($M$2&amp;"q"&amp;INDIRECT("L"&amp;A1))&lt;&gt;0,INDIRECT($M$2&amp;"q"&amp;INDIRECT("L"&amp;A1))&amp;" m.",""),"")</f>
        <v/>
      </c>
      <c r="B10" s="71"/>
      <c r="C10" s="71"/>
      <c r="D10" s="71"/>
      <c r="F10" s="71" t="str">
        <f ca="1">IFERROR(IF(INDIRECT($M$2&amp;"n"&amp;INDIRECT("L"&amp;F1))&lt;&gt;0,INDIRECT($M$2&amp;"n"&amp;INDIRECT("L"&amp;F1))&amp;". ","")&amp;IF(INDIRECT($M$2&amp;"o"&amp;INDIRECT("L"&amp;F1))&lt;&gt;0,INDIRECT($M$2&amp;"o"&amp;INDIRECT("L"&amp;F1))&amp;", ","")&amp;IF(INDIRECT($M$2&amp;"p"&amp;INDIRECT("L"&amp;F1))&lt;&gt;0,INDIRECT($M$2&amp;"p"&amp;INDIRECT("L"&amp;F1))&amp;". ","")&amp;IF(INDIRECT($M$2&amp;"q"&amp;INDIRECT("L"&amp;F1))&lt;&gt;0,INDIRECT($M$2&amp;"q"&amp;INDIRECT("L"&amp;F1))&amp;" m.",""),"")</f>
        <v/>
      </c>
      <c r="G10" s="71"/>
      <c r="H10" s="71"/>
      <c r="I10" s="71"/>
      <c r="J10" s="43" t="s">
        <v>24</v>
      </c>
      <c r="K10" s="39"/>
      <c r="L10" s="33" t="str">
        <f>IFERROR(MATCH(K10,'Base de datos general'!C:C,0),"")</f>
        <v/>
      </c>
      <c r="M10" s="33"/>
      <c r="N10" s="33"/>
      <c r="O10" s="28"/>
      <c r="P10" s="78"/>
      <c r="Q10" s="79"/>
      <c r="R10" s="79"/>
      <c r="S10" s="80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</row>
    <row r="11" spans="1:262" ht="15" customHeight="1">
      <c r="A11" s="71"/>
      <c r="B11" s="71"/>
      <c r="C11" s="71"/>
      <c r="D11" s="71"/>
      <c r="F11" s="71"/>
      <c r="G11" s="71"/>
      <c r="H11" s="71"/>
      <c r="I11" s="71"/>
      <c r="J11" s="43" t="s">
        <v>25</v>
      </c>
      <c r="K11" s="39"/>
      <c r="L11" s="33" t="str">
        <f>IFERROR(MATCH(K11,'Base de datos general'!C:C,0),"")</f>
        <v/>
      </c>
      <c r="M11" s="33"/>
      <c r="N11" s="33"/>
      <c r="O11" s="28"/>
      <c r="P11" s="78"/>
      <c r="Q11" s="79"/>
      <c r="R11" s="79"/>
      <c r="S11" s="80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</row>
    <row r="12" spans="1:262">
      <c r="A12" s="71"/>
      <c r="B12" s="71"/>
      <c r="C12" s="71"/>
      <c r="D12" s="71"/>
      <c r="F12" s="71"/>
      <c r="G12" s="71"/>
      <c r="H12" s="71"/>
      <c r="I12" s="71"/>
      <c r="J12" s="43" t="s">
        <v>26</v>
      </c>
      <c r="K12" s="39"/>
      <c r="L12" s="33" t="str">
        <f>IFERROR(MATCH(K12,'Base de datos general'!C:C,0),"")</f>
        <v/>
      </c>
      <c r="M12" s="33"/>
      <c r="N12" s="33"/>
      <c r="O12" s="28"/>
      <c r="P12" s="78"/>
      <c r="Q12" s="79"/>
      <c r="R12" s="79"/>
      <c r="S12" s="80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</row>
    <row r="13" spans="1:262">
      <c r="A13" s="55" t="str">
        <f ca="1">IF(ISNUMBER(INDIRECT($M$2&amp;"r"&amp;INDIRECT("L"&amp;A1))),IFERROR(IF(INDIRECT($M$2&amp;"r"&amp;INDIRECT("L"&amp;A1))="","",IF(INDIRECT($M$2&amp;"r"&amp;INDIRECT("L"&amp;A1))&lt;&gt;0,IF(INDIRECT($M$2&amp;"r"&amp;INDIRECT("L"&amp;A1))&gt;1,INDIRECT($M$2&amp;"r"&amp;INDIRECT("L"&amp;A1))&amp;"°N, ",(INDIRECT($M$2&amp;"r"&amp;INDIRECT("L"&amp;A1))*(-1))&amp;"°S, "))&amp;IF(INDIRECT($M$2&amp;"s"&amp;INDIRECT("L"&amp;A1))&gt;1,INDIRECT($M$2&amp;"s"&amp;INDIRECT("L"&amp;A1))&amp;"°E",(INDIRECT($M$2&amp;"s"&amp;INDIRECT("L"&amp;A1)))*(-1)&amp;"°W")),""),IFERROR(IF(INDIRECT($M$2&amp;"r"&amp;INDIRECT("L"&amp;A1))&lt;&gt;0,INDIRECT($M$2&amp;"r"&amp;INDIRECT("L"&amp;A1))&amp;", ","")&amp;INDIRECT($M$2&amp;"s"&amp;INDIRECT("L"&amp;A1)),""))</f>
        <v/>
      </c>
      <c r="B13" s="56"/>
      <c r="C13" s="56"/>
      <c r="D13" s="57" t="str">
        <f ca="1">IFERROR(IF(INDIRECT($M$2&amp;"d"&amp;INDIRECT("L"&amp;A1))&lt;&gt;0,INDIRECT($M$2&amp;"d"&amp;INDIRECT("L"&amp;A1))&amp;" ","")&amp;IF(INDIRECT($M$2&amp;"e"&amp;INDIRECT("L"&amp;A1))&lt;&gt;0,TEXT(INDIRECT($M$2&amp;"d"&amp;INDIRECT("L"&amp;A1))&amp;"/"&amp;INDIRECT($M$2&amp;"e"&amp;INDIRECT("L"&amp;A1))&amp;"/"&amp;INDIRECT($M$2&amp;"f"&amp;INDIRECT("L"&amp;A1)),"mmmm")&amp;" ","")&amp;INDIRECT($M$2&amp;"f"&amp;INDIRECT("L"&amp;A1)),"")</f>
        <v/>
      </c>
      <c r="F13" s="55" t="str">
        <f ca="1">IF(ISNUMBER(INDIRECT($M$2&amp;"r"&amp;INDIRECT("L"&amp;F1))),IFERROR(IF(INDIRECT($M$2&amp;"r"&amp;INDIRECT("L"&amp;F1))="","",IF(INDIRECT($M$2&amp;"r"&amp;INDIRECT("L"&amp;F1))&lt;&gt;0,IF(INDIRECT($M$2&amp;"r"&amp;INDIRECT("L"&amp;F1))&gt;1,INDIRECT($M$2&amp;"r"&amp;INDIRECT("L"&amp;F1))&amp;"°N, ",(INDIRECT($M$2&amp;"r"&amp;INDIRECT("L"&amp;F1))*(-1))&amp;"°S, "))&amp;IF(INDIRECT($M$2&amp;"s"&amp;INDIRECT("L"&amp;F1))&gt;1,INDIRECT($M$2&amp;"s"&amp;INDIRECT("L"&amp;F1))&amp;"°E",(INDIRECT($M$2&amp;"s"&amp;INDIRECT("L"&amp;F1)))*(-1)&amp;"°W")),""),IFERROR(IF(INDIRECT($M$2&amp;"r"&amp;INDIRECT("L"&amp;F1))&lt;&gt;0,INDIRECT($M$2&amp;"r"&amp;INDIRECT("L"&amp;F1))&amp;",","")&amp;INDIRECT($M$2&amp;"s"&amp;INDIRECT("L"&amp;F1)),""))</f>
        <v/>
      </c>
      <c r="G13" s="56"/>
      <c r="H13" s="56"/>
      <c r="I13" s="57" t="str">
        <f ca="1">IFERROR(IF(INDIRECT($M$2&amp;"d"&amp;INDIRECT("L"&amp;F1))&lt;&gt;0,INDIRECT($M$2&amp;"d"&amp;INDIRECT("L"&amp;F1))&amp;" ","")&amp;IF(INDIRECT($M$2&amp;"e"&amp;INDIRECT("L"&amp;F1))&lt;&gt;0,TEXT(INDIRECT($M$2&amp;"d"&amp;INDIRECT("L"&amp;F1))&amp;"/"&amp;INDIRECT($M$2&amp;"e"&amp;INDIRECT("L"&amp;F1))&amp;"/"&amp;INDIRECT($M$2&amp;"f"&amp;INDIRECT("L"&amp;F1)),"mmmm")&amp;" ","")&amp;INDIRECT($M$2&amp;"f"&amp;INDIRECT("L"&amp;F1)),"")</f>
        <v/>
      </c>
      <c r="J13" s="43" t="s">
        <v>27</v>
      </c>
      <c r="K13" s="39"/>
      <c r="L13" s="33" t="str">
        <f>IFERROR(MATCH(K13,'Base de datos general'!C:C,0),"")</f>
        <v/>
      </c>
      <c r="M13" s="33"/>
      <c r="N13" s="33"/>
      <c r="O13" s="28"/>
      <c r="P13" s="78"/>
      <c r="Q13" s="79"/>
      <c r="R13" s="79"/>
      <c r="S13" s="80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</row>
    <row r="14" spans="1:262">
      <c r="B14" s="55"/>
      <c r="C14" s="55"/>
      <c r="G14" s="55"/>
      <c r="H14" s="55"/>
      <c r="J14" s="43" t="s">
        <v>28</v>
      </c>
      <c r="K14" s="39"/>
      <c r="L14" s="33" t="str">
        <f>IFERROR(MATCH(K14,'Base de datos general'!C:C,0),"")</f>
        <v/>
      </c>
      <c r="M14" s="33"/>
      <c r="N14" s="33"/>
      <c r="O14" s="28"/>
      <c r="P14" s="78"/>
      <c r="Q14" s="79"/>
      <c r="R14" s="79"/>
      <c r="S14" s="80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</row>
    <row r="15" spans="1:262">
      <c r="A15" s="58" t="str">
        <f ca="1">IFERROR(INDIRECT($M$2&amp;"a"&amp;INDIRECT("L"&amp;A1))&amp;IF(INDIRECT($M$2&amp;"b"&amp;INDIRECT("L"&amp;A1))&lt;&gt;0," &amp; "&amp;INDIRECT($M$2&amp;"b"&amp;INDIRECT("L"&amp;A1)),"")&amp;" "&amp;INDIRECT($M$2&amp;"c"&amp;INDIRECT("L"&amp;A1))&amp;"","")</f>
        <v/>
      </c>
      <c r="B15" s="59"/>
      <c r="F15" s="58" t="str">
        <f ca="1">IFERROR(INDIRECT($M$2&amp;"a"&amp;INDIRECT("L"&amp;F1))&amp;IF(INDIRECT($M$2&amp;"b"&amp;INDIRECT("L"&amp;F1))&lt;&gt;0," &amp; "&amp;INDIRECT($M$2&amp;"b"&amp;INDIRECT("L"&amp;F1)),"")&amp;" "&amp;INDIRECT($M$2&amp;"c"&amp;INDIRECT("L"&amp;F1))&amp;"","")</f>
        <v/>
      </c>
      <c r="G15" s="59"/>
      <c r="J15" s="43" t="s">
        <v>29</v>
      </c>
      <c r="K15" s="39"/>
      <c r="L15" s="33" t="str">
        <f>IFERROR(MATCH(K15,'Base de datos general'!C:C,0),"")</f>
        <v/>
      </c>
      <c r="M15" s="33"/>
      <c r="N15" s="33"/>
      <c r="O15" s="28"/>
      <c r="P15" s="78"/>
      <c r="Q15" s="79"/>
      <c r="R15" s="79"/>
      <c r="S15" s="80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27"/>
      <c r="JB15" s="27"/>
    </row>
    <row r="16" spans="1:262" ht="15" customHeight="1">
      <c r="A16" s="74" t="str">
        <f ca="1">IFERROR(INDIRECT($M$2&amp;"z"&amp;INDIRECT("L"&amp;A1))&amp;"","")</f>
        <v/>
      </c>
      <c r="B16" s="74"/>
      <c r="C16" s="74"/>
      <c r="D16" s="74"/>
      <c r="F16" s="72" t="str">
        <f ca="1">IFERROR(INDIRECT($M$2&amp;"z"&amp;INDIRECT("L"&amp;F1))&amp;"","")</f>
        <v/>
      </c>
      <c r="G16" s="72"/>
      <c r="H16" s="72"/>
      <c r="I16" s="72"/>
      <c r="J16" s="43" t="s">
        <v>30</v>
      </c>
      <c r="K16" s="39"/>
      <c r="L16" s="33" t="str">
        <f>IFERROR(MATCH(K16,'Base de datos general'!C:C,0),"")</f>
        <v/>
      </c>
      <c r="M16" s="33"/>
      <c r="N16" s="33"/>
      <c r="O16" s="28"/>
      <c r="P16" s="78"/>
      <c r="Q16" s="79"/>
      <c r="R16" s="79"/>
      <c r="S16" s="80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27"/>
      <c r="JB16" s="27"/>
    </row>
    <row r="17" spans="1:262">
      <c r="J17" s="43" t="s">
        <v>31</v>
      </c>
      <c r="K17" s="39"/>
      <c r="L17" s="33" t="str">
        <f>IFERROR(MATCH(K17,'Base de datos general'!C:C,0),"")</f>
        <v/>
      </c>
      <c r="M17" s="33"/>
      <c r="N17" s="33"/>
      <c r="O17" s="28"/>
      <c r="P17" s="81"/>
      <c r="Q17" s="82"/>
      <c r="R17" s="82"/>
      <c r="S17" s="83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  <c r="JA17" s="27"/>
      <c r="JB17" s="27"/>
    </row>
    <row r="18" spans="1:262">
      <c r="A18" s="64">
        <f>F1+1</f>
        <v>4</v>
      </c>
      <c r="B18" s="62"/>
      <c r="C18" s="62"/>
      <c r="D18" s="62"/>
      <c r="E18" s="63"/>
      <c r="F18" s="61">
        <f>A18+1</f>
        <v>5</v>
      </c>
      <c r="G18" s="62"/>
      <c r="H18" s="62"/>
      <c r="J18" s="43" t="s">
        <v>32</v>
      </c>
      <c r="K18" s="39"/>
      <c r="L18" s="33" t="str">
        <f>IFERROR(MATCH(K18,'Base de datos general'!C:C,0),"")</f>
        <v/>
      </c>
      <c r="M18" s="33"/>
      <c r="N18" s="33"/>
      <c r="O18" s="28"/>
      <c r="P18" s="28"/>
      <c r="Q18" s="28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  <c r="IY18" s="27"/>
      <c r="IZ18" s="27"/>
      <c r="JA18" s="27"/>
      <c r="JB18" s="27"/>
    </row>
    <row r="19" spans="1:262">
      <c r="A19" s="69" t="str">
        <f ca="1">IFERROR(INDIRECT($M$2&amp;"x"&amp;INDIRECT("L"&amp;A18))&amp;"","")</f>
        <v/>
      </c>
      <c r="B19" s="69"/>
      <c r="C19" s="69"/>
      <c r="D19" s="69"/>
      <c r="F19" s="69" t="str">
        <f ca="1">IFERROR(INDIRECT($M$2&amp;"x"&amp;INDIRECT("L"&amp;F18))&amp;"","")</f>
        <v/>
      </c>
      <c r="G19" s="69"/>
      <c r="H19" s="69"/>
      <c r="I19" s="69"/>
      <c r="J19" s="43" t="s">
        <v>33</v>
      </c>
      <c r="K19" s="39"/>
      <c r="L19" s="33" t="str">
        <f>IFERROR(MATCH(K19,'Base de datos general'!C:C,0),"")</f>
        <v/>
      </c>
      <c r="M19" s="33"/>
      <c r="N19" s="33"/>
      <c r="O19" s="28"/>
      <c r="P19" s="68" t="s">
        <v>76</v>
      </c>
      <c r="Q19" s="68"/>
      <c r="R19" s="68"/>
      <c r="S19" s="68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7"/>
      <c r="IZ19" s="27"/>
      <c r="JA19" s="27"/>
      <c r="JB19" s="27"/>
    </row>
    <row r="20" spans="1:262">
      <c r="A20" s="69" t="str">
        <f ca="1">IFERROR(INDIRECT($M$2&amp;"y"&amp;INDIRECT("L"&amp;A18))&amp;IF(INDIRECT($M$2&amp;"w"&amp;INDIRECT("L"&amp;A18))&lt;&gt;0," ("&amp;INDIRECT($M$2&amp;"w"&amp;INDIRECT("L"&amp;A18))&amp;")","")&amp;"","")</f>
        <v/>
      </c>
      <c r="B20" s="69"/>
      <c r="C20" s="69"/>
      <c r="D20" s="69"/>
      <c r="F20" s="69" t="str">
        <f ca="1">IFERROR(INDIRECT($M$2&amp;"y"&amp;INDIRECT("L"&amp;F18))&amp;IF(INDIRECT($M$2&amp;"w"&amp;INDIRECT("L"&amp;F18))&lt;&gt;0," ("&amp;INDIRECT($M$2&amp;"w"&amp;INDIRECT("L"&amp;F18))&amp;")","")&amp;"","")</f>
        <v/>
      </c>
      <c r="G20" s="69"/>
      <c r="H20" s="69"/>
      <c r="I20" s="69"/>
      <c r="J20" s="43" t="s">
        <v>34</v>
      </c>
      <c r="K20" s="39"/>
      <c r="L20" s="33" t="str">
        <f>IFERROR(MATCH(K20,'Base de datos general'!C:C,0),"")</f>
        <v/>
      </c>
      <c r="M20" s="33"/>
      <c r="N20" s="33"/>
      <c r="O20" s="28"/>
      <c r="P20" s="28"/>
      <c r="Q20" s="28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  <c r="JA20" s="27"/>
      <c r="JB20" s="27"/>
    </row>
    <row r="21" spans="1:262">
      <c r="J21" s="43" t="s">
        <v>35</v>
      </c>
      <c r="K21" s="39"/>
      <c r="L21" s="33" t="str">
        <f>IFERROR(MATCH(K21,'Base de datos general'!C:C,0),"")</f>
        <v/>
      </c>
      <c r="M21" s="33"/>
      <c r="N21" s="33"/>
      <c r="O21" s="28"/>
      <c r="P21" s="84" t="s">
        <v>75</v>
      </c>
      <c r="Q21" s="85"/>
      <c r="R21" s="85"/>
      <c r="S21" s="86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</row>
    <row r="22" spans="1:262">
      <c r="A22" s="70" t="str">
        <f ca="1">IFERROR(INDIRECT($M$2&amp;"G"&amp;INDIRECT("L"&amp;A18))&amp;"","")</f>
        <v/>
      </c>
      <c r="B22" s="70"/>
      <c r="C22" s="70"/>
      <c r="D22" s="70"/>
      <c r="F22" s="70" t="str">
        <f ca="1">IFERROR(INDIRECT($M$2&amp;"G"&amp;INDIRECT("L"&amp;F18))&amp;"","")</f>
        <v/>
      </c>
      <c r="G22" s="70"/>
      <c r="H22" s="70"/>
      <c r="I22" s="70"/>
      <c r="J22" s="43" t="s">
        <v>36</v>
      </c>
      <c r="K22" s="39"/>
      <c r="L22" s="33" t="str">
        <f>IFERROR(MATCH(K22,'Base de datos general'!C:C,0),"")</f>
        <v/>
      </c>
      <c r="M22" s="33"/>
      <c r="N22" s="33"/>
      <c r="O22" s="28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</row>
    <row r="23" spans="1:262">
      <c r="A23" s="73" t="str">
        <f ca="1">IFERROR(INDIRECT($M$2&amp;"H"&amp;INDIRECT("L"&amp;A18))&amp;" "&amp;INDIRECT($M$2&amp;"I"&amp;INDIRECT("L"&amp;A18))&amp;"","")</f>
        <v/>
      </c>
      <c r="B23" s="73"/>
      <c r="C23" s="52" t="str">
        <f ca="1">IFERROR(IF(ISBLANK(INDIRECT($M$2&amp;"k"&amp;INDIRECT("L"&amp;A18))),INDIRECT($M$2&amp;"L"&amp;INDIRECT("L"&amp;A18)),"")&amp;"","")</f>
        <v/>
      </c>
      <c r="F23" s="73" t="str">
        <f ca="1">IFERROR(INDIRECT($M$2&amp;"H"&amp;INDIRECT("L"&amp;F18))&amp;" "&amp;INDIRECT($M$2&amp;"I"&amp;INDIRECT("L"&amp;F18))&amp;"","")</f>
        <v/>
      </c>
      <c r="G23" s="73"/>
      <c r="H23" s="52" t="str">
        <f ca="1">IFERROR(IF(ISBLANK(INDIRECT($M$2&amp;"k"&amp;INDIRECT("L"&amp;F18))),INDIRECT($M$2&amp;"L"&amp;INDIRECT("L"&amp;F18)),"")&amp;"","")</f>
        <v/>
      </c>
      <c r="J23" s="43" t="s">
        <v>37</v>
      </c>
      <c r="K23" s="39"/>
      <c r="L23" s="33" t="str">
        <f>IFERROR(MATCH(K23,'Base de datos general'!C:C,0),"")</f>
        <v/>
      </c>
      <c r="M23" s="33"/>
      <c r="N23" s="33"/>
      <c r="O23" s="28"/>
      <c r="P23" s="28"/>
      <c r="Q23" s="28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</row>
    <row r="24" spans="1:262" ht="15" customHeight="1">
      <c r="A24" s="44" t="str">
        <f ca="1">IFERROR(INDIRECT($M$2&amp;"j"&amp;INDIRECT("L"&amp;A18))&amp;"","")</f>
        <v/>
      </c>
      <c r="B24" s="53" t="str">
        <f ca="1">IFERROR(INDIRECT($M$2&amp;"k"&amp;INDIRECT("L"&amp;A18))&amp;"","")</f>
        <v/>
      </c>
      <c r="C24" s="54" t="str">
        <f ca="1">IFERROR(IF(ISBLANK(INDIRECT($M$2&amp;"k"&amp;INDIRECT("L"&amp;A18))),"",INDIRECT($M$2&amp;"L"&amp;INDIRECT("L"&amp;A18)))&amp;"","")</f>
        <v/>
      </c>
      <c r="F24" s="44" t="str">
        <f ca="1">IFERROR(INDIRECT($M$2&amp;"j"&amp;INDIRECT("L"&amp;F18))&amp;"","")</f>
        <v/>
      </c>
      <c r="G24" s="53" t="str">
        <f ca="1">IFERROR(INDIRECT($M$2&amp;"k"&amp;INDIRECT("L"&amp;F18))&amp;"","")</f>
        <v/>
      </c>
      <c r="H24" s="54" t="str">
        <f ca="1">IFERROR(IF(ISBLANK(INDIRECT($M$2&amp;"k"&amp;INDIRECT("L"&amp;F18))),"",INDIRECT($M$2&amp;"L"&amp;INDIRECT("L"&amp;F18)))&amp;"","")</f>
        <v/>
      </c>
      <c r="J24" s="43" t="s">
        <v>38</v>
      </c>
      <c r="K24" s="39"/>
      <c r="L24" s="33" t="str">
        <f>IFERROR(MATCH(K24,'Base de datos general'!C:C,0),"")</f>
        <v/>
      </c>
      <c r="M24" s="32"/>
      <c r="N24" s="32"/>
      <c r="O24" s="28"/>
      <c r="P24" s="28"/>
      <c r="Q24" s="28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</row>
    <row r="25" spans="1:262" ht="15" customHeight="1">
      <c r="A25" s="71" t="str">
        <f ca="1">IFERROR(INDIRECT($M$2&amp;"M"&amp;INDIRECT("L"&amp;A18))&amp;"","")</f>
        <v/>
      </c>
      <c r="B25" s="71"/>
      <c r="C25" s="71"/>
      <c r="D25" s="71"/>
      <c r="F25" s="71" t="str">
        <f ca="1">IFERROR(INDIRECT($M$2&amp;"M"&amp;INDIRECT("L"&amp;F18))&amp;"","")</f>
        <v/>
      </c>
      <c r="G25" s="71"/>
      <c r="H25" s="71"/>
      <c r="I25" s="71"/>
      <c r="J25" s="43" t="s">
        <v>39</v>
      </c>
      <c r="K25" s="39"/>
      <c r="L25" s="33" t="str">
        <f>IFERROR(MATCH(K25,'Base de datos general'!C:C,0),"")</f>
        <v/>
      </c>
      <c r="M25" s="32"/>
      <c r="N25" s="32"/>
      <c r="O25" s="28"/>
      <c r="P25" s="28"/>
      <c r="Q25" s="28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</row>
    <row r="26" spans="1:262">
      <c r="A26" s="71"/>
      <c r="B26" s="71"/>
      <c r="C26" s="71"/>
      <c r="D26" s="71"/>
      <c r="F26" s="71"/>
      <c r="G26" s="71"/>
      <c r="H26" s="71"/>
      <c r="I26" s="71"/>
      <c r="J26" s="43" t="s">
        <v>51</v>
      </c>
      <c r="K26" s="39"/>
      <c r="L26" s="33" t="str">
        <f>IFERROR(MATCH(K26,'Base de datos general'!C:C,0),"")</f>
        <v/>
      </c>
      <c r="M26" s="32"/>
      <c r="N26" s="32"/>
      <c r="O26" s="28"/>
      <c r="P26" s="28"/>
      <c r="Q26" s="28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</row>
    <row r="27" spans="1:262" ht="15" customHeight="1">
      <c r="A27" s="71" t="str">
        <f ca="1">IFERROR(IF(INDIRECT($M$2&amp;"n"&amp;INDIRECT("L"&amp;A18))&lt;&gt;0,INDIRECT($M$2&amp;"n"&amp;INDIRECT("L"&amp;A18))&amp;". ","")&amp;IF(INDIRECT($M$2&amp;"o"&amp;INDIRECT("L"&amp;A18))&lt;&gt;0,INDIRECT($M$2&amp;"o"&amp;INDIRECT("L"&amp;A18))&amp;", ","")&amp;IF(INDIRECT($M$2&amp;"p"&amp;INDIRECT("L"&amp;A18))&lt;&gt;0,INDIRECT($M$2&amp;"p"&amp;INDIRECT("L"&amp;A18))&amp;". ","")&amp;IF(INDIRECT($M$2&amp;"q"&amp;INDIRECT("L"&amp;A18))&lt;&gt;0,INDIRECT($M$2&amp;"q"&amp;INDIRECT("L"&amp;A18))&amp;" m.",""),"")</f>
        <v/>
      </c>
      <c r="B27" s="71"/>
      <c r="C27" s="71"/>
      <c r="D27" s="71"/>
      <c r="F27" s="71" t="str">
        <f ca="1">IFERROR(IF(INDIRECT($M$2&amp;"n"&amp;INDIRECT("L"&amp;F18))&lt;&gt;0,INDIRECT($M$2&amp;"n"&amp;INDIRECT("L"&amp;F18))&amp;". ","")&amp;IF(INDIRECT($M$2&amp;"o"&amp;INDIRECT("L"&amp;F18))&lt;&gt;0,INDIRECT($M$2&amp;"o"&amp;INDIRECT("L"&amp;F18))&amp;", ","")&amp;IF(INDIRECT($M$2&amp;"p"&amp;INDIRECT("L"&amp;F18))&lt;&gt;0,INDIRECT($M$2&amp;"p"&amp;INDIRECT("L"&amp;F18))&amp;". ","")&amp;IF(INDIRECT($M$2&amp;"q"&amp;INDIRECT("L"&amp;F18))&lt;&gt;0,INDIRECT($M$2&amp;"q"&amp;INDIRECT("L"&amp;F18))&amp;" m.",""),"")</f>
        <v/>
      </c>
      <c r="G27" s="71"/>
      <c r="H27" s="71"/>
      <c r="I27" s="71"/>
      <c r="J27" s="43" t="s">
        <v>52</v>
      </c>
      <c r="K27" s="39"/>
      <c r="L27" s="33" t="str">
        <f>IFERROR(MATCH(K27,'Base de datos general'!C:C,0),"")</f>
        <v/>
      </c>
      <c r="M27" s="32"/>
      <c r="N27" s="32"/>
      <c r="O27" s="28"/>
      <c r="P27" s="28"/>
      <c r="Q27" s="28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</row>
    <row r="28" spans="1:262">
      <c r="A28" s="71"/>
      <c r="B28" s="71"/>
      <c r="C28" s="71"/>
      <c r="D28" s="71"/>
      <c r="F28" s="71"/>
      <c r="G28" s="71"/>
      <c r="H28" s="71"/>
      <c r="I28" s="71"/>
      <c r="J28" s="43" t="s">
        <v>53</v>
      </c>
      <c r="K28" s="39"/>
      <c r="L28" s="33" t="str">
        <f>IFERROR(MATCH(K28,'Base de datos general'!C:C,0),"")</f>
        <v/>
      </c>
      <c r="M28" s="32"/>
      <c r="N28" s="32"/>
      <c r="O28" s="28"/>
      <c r="P28" s="28"/>
      <c r="Q28" s="28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</row>
    <row r="29" spans="1:262">
      <c r="A29" s="71"/>
      <c r="B29" s="71"/>
      <c r="C29" s="71"/>
      <c r="D29" s="71"/>
      <c r="F29" s="71"/>
      <c r="G29" s="71"/>
      <c r="H29" s="71"/>
      <c r="I29" s="71"/>
      <c r="J29" s="43" t="s">
        <v>54</v>
      </c>
      <c r="K29" s="39"/>
      <c r="L29" s="33" t="str">
        <f>IFERROR(MATCH(K29,'Base de datos general'!C:C,0),"")</f>
        <v/>
      </c>
      <c r="M29" s="32"/>
      <c r="N29" s="32"/>
      <c r="O29" s="28"/>
      <c r="P29" s="28"/>
      <c r="Q29" s="28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  <c r="JA29" s="27"/>
      <c r="JB29" s="27"/>
    </row>
    <row r="30" spans="1:262">
      <c r="A30" s="55" t="str">
        <f ca="1">IF(ISNUMBER(INDIRECT($M$2&amp;"r"&amp;INDIRECT("L"&amp;A18))),IFERROR(IF(INDIRECT($M$2&amp;"r"&amp;INDIRECT("L"&amp;A18))="","",IF(INDIRECT($M$2&amp;"r"&amp;INDIRECT("L"&amp;A18))&lt;&gt;0,IF(INDIRECT($M$2&amp;"r"&amp;INDIRECT("L"&amp;A18))&gt;1,INDIRECT($M$2&amp;"r"&amp;INDIRECT("L"&amp;A18))&amp;"°N, ",(INDIRECT($M$2&amp;"r"&amp;INDIRECT("L"&amp;A18))*(-1))&amp;"°S, "))&amp;IF(INDIRECT($M$2&amp;"s"&amp;INDIRECT("L"&amp;A18))&gt;1,INDIRECT($M$2&amp;"s"&amp;INDIRECT("L"&amp;A18))&amp;"°E",(INDIRECT($M$2&amp;"s"&amp;INDIRECT("L"&amp;A18)))*(-1)&amp;"°W")),""),IFERROR(IF(INDIRECT($M$2&amp;"r"&amp;INDIRECT("L"&amp;A18))&lt;&gt;0,INDIRECT($M$2&amp;"r"&amp;INDIRECT("L"&amp;A18))&amp;", ","")&amp;INDIRECT($M$2&amp;"s"&amp;INDIRECT("L"&amp;A18)),""))</f>
        <v/>
      </c>
      <c r="B30" s="56"/>
      <c r="C30" s="56"/>
      <c r="D30" s="57" t="str">
        <f ca="1">IFERROR(IF(INDIRECT($M$2&amp;"d"&amp;INDIRECT("L"&amp;A18))&lt;&gt;0,INDIRECT($M$2&amp;"d"&amp;INDIRECT("L"&amp;A18))&amp;" ","")&amp;IF(INDIRECT($M$2&amp;"e"&amp;INDIRECT("L"&amp;A18))&lt;&gt;0,TEXT(INDIRECT($M$2&amp;"d"&amp;INDIRECT("L"&amp;A18))&amp;"/"&amp;INDIRECT($M$2&amp;"e"&amp;INDIRECT("L"&amp;A18))&amp;"/"&amp;INDIRECT($M$2&amp;"f"&amp;INDIRECT("L"&amp;A18)),"mmmm")&amp;" ","")&amp;INDIRECT($M$2&amp;"f"&amp;INDIRECT("L"&amp;A18)),"")</f>
        <v/>
      </c>
      <c r="F30" s="55" t="str">
        <f ca="1">IF(ISNUMBER(INDIRECT($M$2&amp;"r"&amp;INDIRECT("L"&amp;F18))),IFERROR(IF(INDIRECT($M$2&amp;"r"&amp;INDIRECT("L"&amp;F18))="","",IF(INDIRECT($M$2&amp;"r"&amp;INDIRECT("L"&amp;F18))&lt;&gt;0,IF(INDIRECT($M$2&amp;"r"&amp;INDIRECT("L"&amp;F18))&gt;1,INDIRECT($M$2&amp;"r"&amp;INDIRECT("L"&amp;F18))&amp;"°N, ",(INDIRECT($M$2&amp;"r"&amp;INDIRECT("L"&amp;F18))*(-1))&amp;"°S, "))&amp;IF(INDIRECT($M$2&amp;"s"&amp;INDIRECT("L"&amp;F18))&gt;1,INDIRECT($M$2&amp;"s"&amp;INDIRECT("L"&amp;F18))&amp;"°E",(INDIRECT($M$2&amp;"s"&amp;INDIRECT("L"&amp;F18)))*(-1)&amp;"°W")),""),IFERROR(IF(INDIRECT($M$2&amp;"r"&amp;INDIRECT("L"&amp;F18))&lt;&gt;0,INDIRECT($M$2&amp;"r"&amp;INDIRECT("L"&amp;F18))&amp;",","")&amp;INDIRECT($M$2&amp;"s"&amp;INDIRECT("L"&amp;F18)),""))</f>
        <v/>
      </c>
      <c r="G30" s="56"/>
      <c r="H30" s="56"/>
      <c r="I30" s="57" t="str">
        <f ca="1">IFERROR(IF(INDIRECT($M$2&amp;"d"&amp;INDIRECT("L"&amp;F18))&lt;&gt;0,INDIRECT($M$2&amp;"d"&amp;INDIRECT("L"&amp;F18))&amp;" ","")&amp;IF(INDIRECT($M$2&amp;"e"&amp;INDIRECT("L"&amp;F18))&lt;&gt;0,TEXT(INDIRECT($M$2&amp;"d"&amp;INDIRECT("L"&amp;F18))&amp;"/"&amp;INDIRECT($M$2&amp;"e"&amp;INDIRECT("L"&amp;F18))&amp;"/"&amp;INDIRECT($M$2&amp;"f"&amp;INDIRECT("L"&amp;F18)),"mmmm")&amp;" ","")&amp;INDIRECT($M$2&amp;"f"&amp;INDIRECT("L"&amp;F18)),"")</f>
        <v/>
      </c>
      <c r="J30" s="43" t="s">
        <v>55</v>
      </c>
      <c r="K30" s="39"/>
      <c r="L30" s="33" t="str">
        <f>IFERROR(MATCH(K30,'Base de datos general'!C:C,0),"")</f>
        <v/>
      </c>
      <c r="M30" s="32"/>
      <c r="N30" s="32"/>
      <c r="O30" s="28"/>
      <c r="P30" s="28"/>
      <c r="Q30" s="28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</row>
    <row r="31" spans="1:262">
      <c r="B31" s="55"/>
      <c r="C31" s="55"/>
      <c r="G31" s="55"/>
      <c r="H31" s="55"/>
      <c r="J31" s="43" t="s">
        <v>56</v>
      </c>
      <c r="K31" s="39"/>
      <c r="L31" s="33" t="str">
        <f>IFERROR(MATCH(K31,'Base de datos general'!C:C,0),"")</f>
        <v/>
      </c>
      <c r="M31" s="32"/>
      <c r="N31" s="32"/>
      <c r="O31" s="28"/>
      <c r="P31" s="28"/>
      <c r="Q31" s="28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</row>
    <row r="32" spans="1:262">
      <c r="A32" s="58" t="str">
        <f ca="1">IFERROR(INDIRECT($M$2&amp;"a"&amp;INDIRECT("L"&amp;A18))&amp;IF(INDIRECT($M$2&amp;"b"&amp;INDIRECT("L"&amp;A18))&lt;&gt;0," &amp; "&amp;INDIRECT($M$2&amp;"b"&amp;INDIRECT("L"&amp;A18)),"")&amp;" "&amp;INDIRECT($M$2&amp;"c"&amp;INDIRECT("L"&amp;A18))&amp;"","")</f>
        <v/>
      </c>
      <c r="B32" s="59"/>
      <c r="F32" s="58" t="str">
        <f ca="1">IFERROR(INDIRECT($M$2&amp;"a"&amp;INDIRECT("L"&amp;F18))&amp;IF(INDIRECT($M$2&amp;"b"&amp;INDIRECT("L"&amp;F18))&lt;&gt;0," &amp; "&amp;INDIRECT($M$2&amp;"b"&amp;INDIRECT("L"&amp;F18)),"")&amp;" "&amp;INDIRECT($M$2&amp;"c"&amp;INDIRECT("L"&amp;F18))&amp;"","")</f>
        <v/>
      </c>
      <c r="G32" s="59"/>
      <c r="J32" s="43" t="s">
        <v>57</v>
      </c>
      <c r="K32" s="39"/>
      <c r="L32" s="33" t="str">
        <f>IFERROR(MATCH(K32,'Base de datos general'!C:C,0),"")</f>
        <v/>
      </c>
      <c r="M32" s="32"/>
      <c r="N32" s="32"/>
      <c r="O32" s="28"/>
      <c r="P32" s="28"/>
      <c r="Q32" s="28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</row>
    <row r="33" spans="1:262">
      <c r="A33" s="74" t="str">
        <f ca="1">IFERROR(INDIRECT($M$2&amp;"z"&amp;INDIRECT("L"&amp;A18))&amp;"","")</f>
        <v/>
      </c>
      <c r="B33" s="74"/>
      <c r="C33" s="74"/>
      <c r="D33" s="74"/>
      <c r="F33" s="72" t="str">
        <f ca="1">IFERROR(INDIRECT($M$2&amp;"z"&amp;INDIRECT("L"&amp;F18))&amp;"","")</f>
        <v/>
      </c>
      <c r="G33" s="72"/>
      <c r="H33" s="72"/>
      <c r="I33" s="72"/>
      <c r="J33" s="43" t="s">
        <v>58</v>
      </c>
      <c r="K33" s="39"/>
      <c r="L33" s="33" t="str">
        <f>IFERROR(MATCH(K33,'Base de datos general'!C:C,0),"")</f>
        <v/>
      </c>
      <c r="M33" s="32"/>
      <c r="N33" s="32"/>
      <c r="O33" s="28"/>
      <c r="P33" s="28"/>
      <c r="Q33" s="28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</row>
    <row r="34" spans="1:262">
      <c r="J34" s="43" t="s">
        <v>59</v>
      </c>
      <c r="K34" s="39"/>
      <c r="L34" s="33" t="str">
        <f>IFERROR(MATCH(K34,'Base de datos general'!C:C,0),"")</f>
        <v/>
      </c>
      <c r="M34" s="32"/>
      <c r="N34" s="32"/>
      <c r="O34" s="28"/>
      <c r="P34" s="28"/>
      <c r="Q34" s="28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</row>
    <row r="35" spans="1:262">
      <c r="A35" s="64">
        <f>F18+1</f>
        <v>6</v>
      </c>
      <c r="B35" s="62"/>
      <c r="C35" s="62"/>
      <c r="D35" s="62"/>
      <c r="E35" s="63"/>
      <c r="F35" s="61">
        <f>A35+1</f>
        <v>7</v>
      </c>
      <c r="G35" s="62"/>
      <c r="H35" s="62"/>
      <c r="I35" s="62"/>
      <c r="J35" s="43" t="s">
        <v>60</v>
      </c>
      <c r="K35" s="39"/>
      <c r="L35" s="33" t="str">
        <f>IFERROR(MATCH(K35,'Base de datos general'!C:C,0),"")</f>
        <v/>
      </c>
      <c r="M35" s="32"/>
      <c r="N35" s="32"/>
      <c r="O35" s="28"/>
      <c r="P35" s="28"/>
      <c r="Q35" s="28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</row>
    <row r="36" spans="1:262">
      <c r="A36" s="69" t="str">
        <f ca="1">IFERROR(INDIRECT($M$2&amp;"x"&amp;INDIRECT("L"&amp;A35))&amp;"","")</f>
        <v/>
      </c>
      <c r="B36" s="69"/>
      <c r="C36" s="69"/>
      <c r="D36" s="69"/>
      <c r="F36" s="69" t="str">
        <f ca="1">IFERROR(INDIRECT($M$2&amp;"x"&amp;INDIRECT("L"&amp;F35))&amp;"","")</f>
        <v/>
      </c>
      <c r="G36" s="69"/>
      <c r="H36" s="69"/>
      <c r="I36" s="69"/>
      <c r="J36" s="43" t="s">
        <v>61</v>
      </c>
      <c r="K36" s="39"/>
      <c r="L36" s="33" t="str">
        <f>IFERROR(MATCH(K36,'Base de datos general'!C:C,0),"")</f>
        <v/>
      </c>
      <c r="M36" s="32"/>
      <c r="N36" s="32"/>
      <c r="O36" s="28"/>
      <c r="P36" s="28"/>
      <c r="Q36" s="28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</row>
    <row r="37" spans="1:262">
      <c r="A37" s="69" t="str">
        <f ca="1">IFERROR(INDIRECT($M$2&amp;"y"&amp;INDIRECT("L"&amp;A35))&amp;IF(INDIRECT($M$2&amp;"w"&amp;INDIRECT("L"&amp;A35))&lt;&gt;0," ("&amp;INDIRECT($M$2&amp;"w"&amp;INDIRECT("L"&amp;A35))&amp;")","")&amp;"","")</f>
        <v/>
      </c>
      <c r="B37" s="69"/>
      <c r="C37" s="69"/>
      <c r="D37" s="69"/>
      <c r="F37" s="69" t="str">
        <f ca="1">IFERROR(INDIRECT($M$2&amp;"y"&amp;INDIRECT("L"&amp;F35))&amp;IF(INDIRECT($M$2&amp;"w"&amp;INDIRECT("L"&amp;F35))&lt;&gt;0," ("&amp;INDIRECT($M$2&amp;"w"&amp;INDIRECT("L"&amp;F35))&amp;")","")&amp;"","")</f>
        <v/>
      </c>
      <c r="G37" s="69"/>
      <c r="H37" s="69"/>
      <c r="I37" s="69"/>
      <c r="J37" s="43" t="s">
        <v>62</v>
      </c>
      <c r="K37" s="39"/>
      <c r="L37" s="33" t="str">
        <f>IFERROR(MATCH(K37,'Base de datos general'!C:C,0),"")</f>
        <v/>
      </c>
      <c r="M37" s="32"/>
      <c r="N37" s="32"/>
      <c r="O37" s="28"/>
      <c r="P37" s="28"/>
      <c r="Q37" s="28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</row>
    <row r="38" spans="1:262">
      <c r="J38" s="43" t="s">
        <v>63</v>
      </c>
      <c r="K38" s="39"/>
      <c r="L38" s="33" t="str">
        <f>IFERROR(MATCH(K38,'Base de datos general'!C:C,0),"")</f>
        <v/>
      </c>
      <c r="M38" s="32"/>
      <c r="N38" s="32"/>
      <c r="O38" s="28"/>
      <c r="P38" s="28"/>
      <c r="Q38" s="28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</row>
    <row r="39" spans="1:262">
      <c r="A39" s="70" t="str">
        <f ca="1">IFERROR(INDIRECT($M$2&amp;"G"&amp;INDIRECT("L"&amp;A35))&amp;"","")</f>
        <v/>
      </c>
      <c r="B39" s="70"/>
      <c r="C39" s="70"/>
      <c r="D39" s="70"/>
      <c r="F39" s="70" t="str">
        <f ca="1">IFERROR(INDIRECT($M$2&amp;"G"&amp;INDIRECT("L"&amp;F35))&amp;"","")</f>
        <v/>
      </c>
      <c r="G39" s="70"/>
      <c r="H39" s="70"/>
      <c r="I39" s="70"/>
      <c r="J39" s="43" t="s">
        <v>64</v>
      </c>
      <c r="K39" s="39"/>
      <c r="L39" s="33" t="str">
        <f>IFERROR(MATCH(K39,'Base de datos general'!C:C,0),"")</f>
        <v/>
      </c>
      <c r="M39" s="32"/>
      <c r="N39" s="32"/>
      <c r="O39" s="28"/>
      <c r="P39" s="28"/>
      <c r="Q39" s="28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</row>
    <row r="40" spans="1:262">
      <c r="A40" s="73" t="str">
        <f ca="1">IFERROR(INDIRECT($M$2&amp;"H"&amp;INDIRECT("L"&amp;A35))&amp;" "&amp;INDIRECT($M$2&amp;"I"&amp;INDIRECT("L"&amp;A35))&amp;"","")</f>
        <v/>
      </c>
      <c r="B40" s="73"/>
      <c r="C40" s="52" t="str">
        <f ca="1">IFERROR(IF(ISBLANK(INDIRECT($M$2&amp;"k"&amp;INDIRECT("L"&amp;A35))),INDIRECT($M$2&amp;"L"&amp;INDIRECT("L"&amp;A35)),"")&amp;"","")</f>
        <v/>
      </c>
      <c r="F40" s="73" t="str">
        <f ca="1">IFERROR(INDIRECT($M$2&amp;"H"&amp;INDIRECT("L"&amp;F35))&amp;" "&amp;INDIRECT($M$2&amp;"I"&amp;INDIRECT("L"&amp;F35))&amp;"","")</f>
        <v/>
      </c>
      <c r="G40" s="73"/>
      <c r="H40" s="52" t="str">
        <f ca="1">IFERROR(IF(ISBLANK(INDIRECT($M$2&amp;"k"&amp;INDIRECT("L"&amp;F35))),INDIRECT($M$2&amp;"L"&amp;INDIRECT("L"&amp;F35)),"")&amp;"","")</f>
        <v/>
      </c>
      <c r="J40" s="43" t="s">
        <v>65</v>
      </c>
      <c r="K40" s="39"/>
      <c r="L40" s="33" t="str">
        <f>IFERROR(MATCH(K40,'Base de datos general'!C:C,0),"")</f>
        <v/>
      </c>
      <c r="M40" s="32"/>
      <c r="N40" s="32"/>
      <c r="O40" s="28"/>
      <c r="P40" s="28"/>
      <c r="Q40" s="28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</row>
    <row r="41" spans="1:262">
      <c r="A41" s="44" t="str">
        <f ca="1">IFERROR(INDIRECT($M$2&amp;"j"&amp;INDIRECT("L"&amp;A35))&amp;"","")</f>
        <v/>
      </c>
      <c r="B41" s="53" t="str">
        <f ca="1">IFERROR(INDIRECT($M$2&amp;"k"&amp;INDIRECT("L"&amp;A35))&amp;"","")</f>
        <v/>
      </c>
      <c r="C41" s="54" t="str">
        <f ca="1">IFERROR(IF(ISBLANK(INDIRECT($M$2&amp;"k"&amp;INDIRECT("L"&amp;A35))),"",INDIRECT($M$2&amp;"L"&amp;INDIRECT("L"&amp;A35)))&amp;"","")</f>
        <v/>
      </c>
      <c r="F41" s="44" t="str">
        <f ca="1">IFERROR(INDIRECT($M$2&amp;"j"&amp;INDIRECT("L"&amp;F35))&amp;"","")</f>
        <v/>
      </c>
      <c r="G41" s="53" t="str">
        <f ca="1">IFERROR(INDIRECT($M$2&amp;"k"&amp;INDIRECT("L"&amp;F35))&amp;"","")</f>
        <v/>
      </c>
      <c r="H41" s="54" t="str">
        <f ca="1">IFERROR(IF(ISBLANK(INDIRECT($M$2&amp;"k"&amp;INDIRECT("L"&amp;F35))),"",INDIRECT($M$2&amp;"L"&amp;INDIRECT("L"&amp;F35)))&amp;"","")</f>
        <v/>
      </c>
      <c r="J41" s="43" t="s">
        <v>66</v>
      </c>
      <c r="K41" s="39"/>
      <c r="L41" s="33" t="str">
        <f>IFERROR(MATCH(K41,'Base de datos general'!C:C,0),"")</f>
        <v/>
      </c>
      <c r="M41" s="32"/>
      <c r="N41" s="32"/>
      <c r="O41" s="28"/>
      <c r="P41" s="28"/>
      <c r="Q41" s="28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</row>
    <row r="42" spans="1:262" ht="15" customHeight="1">
      <c r="A42" s="71" t="str">
        <f ca="1">IFERROR(INDIRECT($M$2&amp;"M"&amp;INDIRECT("L"&amp;A35))&amp;"","")</f>
        <v/>
      </c>
      <c r="B42" s="71"/>
      <c r="C42" s="71"/>
      <c r="D42" s="71"/>
      <c r="F42" s="71" t="str">
        <f ca="1">IFERROR(INDIRECT($M$2&amp;"M"&amp;INDIRECT("L"&amp;F35))&amp;"","")</f>
        <v/>
      </c>
      <c r="G42" s="71"/>
      <c r="H42" s="71"/>
      <c r="I42" s="71"/>
      <c r="J42" s="43" t="s">
        <v>67</v>
      </c>
      <c r="K42" s="39"/>
      <c r="L42" s="33" t="str">
        <f>IFERROR(MATCH(K42,'Base de datos general'!C:C,0),"")</f>
        <v/>
      </c>
      <c r="M42" s="32"/>
      <c r="N42" s="32"/>
      <c r="O42" s="28"/>
      <c r="P42" s="28"/>
      <c r="Q42" s="28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</row>
    <row r="43" spans="1:262">
      <c r="A43" s="71"/>
      <c r="B43" s="71"/>
      <c r="C43" s="71"/>
      <c r="D43" s="71"/>
      <c r="F43" s="71"/>
      <c r="G43" s="71"/>
      <c r="H43" s="71"/>
      <c r="I43" s="71"/>
      <c r="J43" s="43" t="s">
        <v>68</v>
      </c>
      <c r="K43" s="39"/>
      <c r="L43" s="33" t="str">
        <f>IFERROR(MATCH(K43,'Base de datos general'!C:C,0),"")</f>
        <v/>
      </c>
      <c r="M43" s="32"/>
      <c r="N43" s="32"/>
      <c r="O43" s="28"/>
      <c r="P43" s="28"/>
      <c r="Q43" s="28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</row>
    <row r="44" spans="1:262" ht="15" customHeight="1">
      <c r="A44" s="71" t="str">
        <f ca="1">IFERROR(IF(INDIRECT($M$2&amp;"n"&amp;INDIRECT("L"&amp;A35))&lt;&gt;0,INDIRECT($M$2&amp;"n"&amp;INDIRECT("L"&amp;A35))&amp;". ","")&amp;IF(INDIRECT($M$2&amp;"o"&amp;INDIRECT("L"&amp;A35))&lt;&gt;0,INDIRECT($M$2&amp;"o"&amp;INDIRECT("L"&amp;A35))&amp;", ","")&amp;IF(INDIRECT($M$2&amp;"p"&amp;INDIRECT("L"&amp;A35))&lt;&gt;0,INDIRECT($M$2&amp;"p"&amp;INDIRECT("L"&amp;A35))&amp;". ","")&amp;IF(INDIRECT($M$2&amp;"q"&amp;INDIRECT("L"&amp;A35))&lt;&gt;0,INDIRECT($M$2&amp;"q"&amp;INDIRECT("L"&amp;A35))&amp;" m.",""),"")</f>
        <v/>
      </c>
      <c r="B44" s="71"/>
      <c r="C44" s="71"/>
      <c r="D44" s="71"/>
      <c r="F44" s="71" t="str">
        <f ca="1">IFERROR(IF(INDIRECT($M$2&amp;"n"&amp;INDIRECT("L"&amp;F35))&lt;&gt;0,INDIRECT($M$2&amp;"n"&amp;INDIRECT("L"&amp;F35))&amp;". ","")&amp;IF(INDIRECT($M$2&amp;"o"&amp;INDIRECT("L"&amp;F35))&lt;&gt;0,INDIRECT($M$2&amp;"o"&amp;INDIRECT("L"&amp;F35))&amp;", ","")&amp;IF(INDIRECT($M$2&amp;"p"&amp;INDIRECT("L"&amp;F35))&lt;&gt;0,INDIRECT($M$2&amp;"p"&amp;INDIRECT("L"&amp;F35))&amp;". ","")&amp;IF(INDIRECT($M$2&amp;"q"&amp;INDIRECT("L"&amp;F35))&lt;&gt;0,INDIRECT($M$2&amp;"q"&amp;INDIRECT("L"&amp;F35))&amp;" m.",""),"")</f>
        <v/>
      </c>
      <c r="G44" s="71"/>
      <c r="H44" s="71"/>
      <c r="I44" s="71"/>
      <c r="J44" s="43" t="s">
        <v>69</v>
      </c>
      <c r="K44" s="39"/>
      <c r="L44" s="33" t="str">
        <f>IFERROR(MATCH(K44,'Base de datos general'!C:C,0),"")</f>
        <v/>
      </c>
      <c r="M44" s="32"/>
      <c r="N44" s="32"/>
      <c r="O44" s="28"/>
      <c r="P44" s="28"/>
      <c r="Q44" s="28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</row>
    <row r="45" spans="1:262">
      <c r="A45" s="71"/>
      <c r="B45" s="71"/>
      <c r="C45" s="71"/>
      <c r="D45" s="71"/>
      <c r="F45" s="71"/>
      <c r="G45" s="71"/>
      <c r="H45" s="71"/>
      <c r="I45" s="71"/>
      <c r="J45" s="43" t="s">
        <v>70</v>
      </c>
      <c r="K45" s="39"/>
      <c r="L45" s="33" t="str">
        <f>IFERROR(MATCH(K45,'Base de datos general'!C:C,0),"")</f>
        <v/>
      </c>
      <c r="M45" s="32"/>
      <c r="N45" s="32"/>
      <c r="O45" s="28"/>
      <c r="P45" s="28"/>
      <c r="Q45" s="28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</row>
    <row r="46" spans="1:262">
      <c r="A46" s="71"/>
      <c r="B46" s="71"/>
      <c r="C46" s="71"/>
      <c r="D46" s="71"/>
      <c r="F46" s="71"/>
      <c r="G46" s="71"/>
      <c r="H46" s="71"/>
      <c r="I46" s="71"/>
      <c r="J46" s="43" t="s">
        <v>71</v>
      </c>
      <c r="K46" s="39"/>
      <c r="L46" s="33" t="str">
        <f>IFERROR(MATCH(K46,'Base de datos general'!C:C,0),"")</f>
        <v/>
      </c>
      <c r="M46" s="32"/>
      <c r="N46" s="32"/>
      <c r="O46" s="28"/>
      <c r="P46" s="28"/>
      <c r="Q46" s="28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</row>
    <row r="47" spans="1:262">
      <c r="A47" s="55" t="str">
        <f ca="1">IF(ISNUMBER(INDIRECT($M$2&amp;"r"&amp;INDIRECT("L"&amp;A35))),IFERROR(IF(INDIRECT($M$2&amp;"r"&amp;INDIRECT("L"&amp;A35))="","",IF(INDIRECT($M$2&amp;"r"&amp;INDIRECT("L"&amp;A35))&lt;&gt;0,IF(INDIRECT($M$2&amp;"r"&amp;INDIRECT("L"&amp;A35))&gt;1,INDIRECT($M$2&amp;"r"&amp;INDIRECT("L"&amp;A35))&amp;"°N, ",(INDIRECT($M$2&amp;"r"&amp;INDIRECT("L"&amp;A35))*(-1))&amp;"°S, "))&amp;IF(INDIRECT($M$2&amp;"s"&amp;INDIRECT("L"&amp;A35))&gt;1,INDIRECT($M$2&amp;"s"&amp;INDIRECT("L"&amp;A35))&amp;"°E",(INDIRECT($M$2&amp;"s"&amp;INDIRECT("L"&amp;A35)))*(-1)&amp;"°W")),""),IFERROR(IF(INDIRECT($M$2&amp;"r"&amp;INDIRECT("L"&amp;A35))&lt;&gt;0,INDIRECT($M$2&amp;"r"&amp;INDIRECT("L"&amp;A35))&amp;", ","")&amp;INDIRECT($M$2&amp;"s"&amp;INDIRECT("L"&amp;A35)),""))</f>
        <v/>
      </c>
      <c r="B47" s="56"/>
      <c r="C47" s="56"/>
      <c r="D47" s="57" t="str">
        <f ca="1">IFERROR(IF(INDIRECT($M$2&amp;"d"&amp;INDIRECT("L"&amp;A35))&lt;&gt;0,INDIRECT($M$2&amp;"d"&amp;INDIRECT("L"&amp;A35))&amp;" ","")&amp;IF(INDIRECT($M$2&amp;"e"&amp;INDIRECT("L"&amp;A35))&lt;&gt;0,TEXT(INDIRECT($M$2&amp;"d"&amp;INDIRECT("L"&amp;A35))&amp;"/"&amp;INDIRECT($M$2&amp;"e"&amp;INDIRECT("L"&amp;A35))&amp;"/"&amp;INDIRECT($M$2&amp;"f"&amp;INDIRECT("L"&amp;A35)),"mmmm")&amp;" ","")&amp;INDIRECT($M$2&amp;"f"&amp;INDIRECT("L"&amp;A35)),"")</f>
        <v/>
      </c>
      <c r="F47" s="55" t="str">
        <f ca="1">IF(ISNUMBER(INDIRECT($M$2&amp;"r"&amp;INDIRECT("L"&amp;F35))),IFERROR(IF(INDIRECT($M$2&amp;"r"&amp;INDIRECT("L"&amp;F35))="","",IF(INDIRECT($M$2&amp;"r"&amp;INDIRECT("L"&amp;F35))&lt;&gt;0,IF(INDIRECT($M$2&amp;"r"&amp;INDIRECT("L"&amp;F35))&gt;1,INDIRECT($M$2&amp;"r"&amp;INDIRECT("L"&amp;F35))&amp;"°N, ",(INDIRECT($M$2&amp;"r"&amp;INDIRECT("L"&amp;F35))*(-1))&amp;"°S, "))&amp;IF(INDIRECT($M$2&amp;"s"&amp;INDIRECT("L"&amp;F35))&gt;1,INDIRECT($M$2&amp;"s"&amp;INDIRECT("L"&amp;F35))&amp;"°E",(INDIRECT($M$2&amp;"s"&amp;INDIRECT("L"&amp;F35)))*(-1)&amp;"°W")),""),IFERROR(IF(INDIRECT($M$2&amp;"r"&amp;INDIRECT("L"&amp;F35))&lt;&gt;0,INDIRECT($M$2&amp;"r"&amp;INDIRECT("L"&amp;F35))&amp;",","")&amp;INDIRECT($M$2&amp;"s"&amp;INDIRECT("L"&amp;F35)),""))</f>
        <v/>
      </c>
      <c r="G47" s="56"/>
      <c r="H47" s="56"/>
      <c r="I47" s="57" t="str">
        <f ca="1">IFERROR(IF(INDIRECT($M$2&amp;"d"&amp;INDIRECT("L"&amp;F35))&lt;&gt;0,INDIRECT($M$2&amp;"d"&amp;INDIRECT("L"&amp;F35))&amp;" ","")&amp;IF(INDIRECT($M$2&amp;"e"&amp;INDIRECT("L"&amp;F35))&lt;&gt;0,TEXT(INDIRECT($M$2&amp;"d"&amp;INDIRECT("L"&amp;F35))&amp;"/"&amp;INDIRECT($M$2&amp;"e"&amp;INDIRECT("L"&amp;F35))&amp;"/"&amp;INDIRECT($M$2&amp;"f"&amp;INDIRECT("L"&amp;F35)),"mmmm")&amp;" ","")&amp;INDIRECT($M$2&amp;"f"&amp;INDIRECT("L"&amp;F35)),"")</f>
        <v/>
      </c>
      <c r="J47" s="43" t="s">
        <v>72</v>
      </c>
      <c r="K47" s="39"/>
      <c r="L47" s="33" t="str">
        <f>IFERROR(MATCH(K47,'Base de datos general'!C:C,0),"")</f>
        <v/>
      </c>
      <c r="M47" s="32"/>
      <c r="N47" s="32"/>
      <c r="O47" s="28"/>
      <c r="P47" s="28"/>
      <c r="Q47" s="28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</row>
    <row r="48" spans="1:262">
      <c r="B48" s="55"/>
      <c r="C48" s="55"/>
      <c r="G48" s="55"/>
      <c r="H48" s="55"/>
      <c r="J48" s="43" t="s">
        <v>73</v>
      </c>
      <c r="K48" s="39"/>
      <c r="L48" s="33" t="str">
        <f>IFERROR(MATCH(K48,'Base de datos general'!C:C,0),"")</f>
        <v/>
      </c>
      <c r="M48" s="32"/>
      <c r="N48" s="32"/>
      <c r="O48" s="28"/>
      <c r="P48" s="28"/>
      <c r="Q48" s="28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  <c r="JA48" s="27"/>
      <c r="JB48" s="27"/>
    </row>
    <row r="49" spans="1:262">
      <c r="A49" s="58" t="str">
        <f ca="1">IFERROR(INDIRECT($M$2&amp;"a"&amp;INDIRECT("L"&amp;A35))&amp;IF(INDIRECT($M$2&amp;"b"&amp;INDIRECT("L"&amp;A35))&lt;&gt;0," &amp; "&amp;INDIRECT($M$2&amp;"b"&amp;INDIRECT("L"&amp;A35)),"")&amp;" "&amp;INDIRECT($M$2&amp;"c"&amp;INDIRECT("L"&amp;A35))&amp;"","")</f>
        <v/>
      </c>
      <c r="B49" s="59"/>
      <c r="F49" s="58" t="str">
        <f ca="1">IFERROR(INDIRECT($M$2&amp;"a"&amp;INDIRECT("L"&amp;F35))&amp;IF(INDIRECT($M$2&amp;"b"&amp;INDIRECT("L"&amp;F35))&lt;&gt;0," &amp; "&amp;INDIRECT($M$2&amp;"b"&amp;INDIRECT("L"&amp;F35)),"")&amp;" "&amp;INDIRECT($M$2&amp;"c"&amp;INDIRECT("L"&amp;F35))&amp;"","")</f>
        <v/>
      </c>
      <c r="G49" s="59"/>
      <c r="J49" s="43" t="s">
        <v>74</v>
      </c>
      <c r="K49" s="39"/>
      <c r="L49" s="33" t="str">
        <f>IFERROR(MATCH(K49,'Base de datos general'!C:C,0),"")</f>
        <v/>
      </c>
      <c r="M49" s="32"/>
      <c r="N49" s="32"/>
      <c r="O49" s="28"/>
      <c r="P49" s="28"/>
      <c r="Q49" s="28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</row>
    <row r="50" spans="1:262">
      <c r="A50" s="74" t="str">
        <f ca="1">IFERROR(INDIRECT($M$2&amp;"z"&amp;INDIRECT("L"&amp;A35))&amp;"","")</f>
        <v/>
      </c>
      <c r="B50" s="74"/>
      <c r="C50" s="74"/>
      <c r="D50" s="74"/>
      <c r="F50" s="72" t="str">
        <f ca="1">IFERROR(INDIRECT($M$2&amp;"z"&amp;INDIRECT("L"&amp;F35))&amp;"","")</f>
        <v/>
      </c>
      <c r="G50" s="72"/>
      <c r="H50" s="72"/>
      <c r="I50" s="72"/>
      <c r="J50" s="37"/>
      <c r="K50" s="40"/>
      <c r="L50" s="32"/>
      <c r="M50" s="32"/>
      <c r="N50" s="32"/>
      <c r="O50" s="28"/>
      <c r="P50" s="28"/>
      <c r="Q50" s="28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</row>
    <row r="51" spans="1:262">
      <c r="J51" s="37"/>
      <c r="K51" s="40"/>
      <c r="L51" s="32"/>
      <c r="M51" s="32"/>
      <c r="N51" s="32"/>
      <c r="O51" s="28"/>
      <c r="P51" s="28"/>
      <c r="Q51" s="28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</row>
    <row r="52" spans="1:262">
      <c r="A52" s="64">
        <f>F35+1</f>
        <v>8</v>
      </c>
      <c r="B52" s="62"/>
      <c r="C52" s="62"/>
      <c r="D52" s="62"/>
      <c r="E52" s="63"/>
      <c r="F52" s="61">
        <f>A52+1</f>
        <v>9</v>
      </c>
      <c r="G52" s="62"/>
      <c r="H52" s="62"/>
      <c r="I52" s="62"/>
      <c r="J52" s="37"/>
      <c r="K52" s="40"/>
      <c r="L52" s="32"/>
      <c r="M52" s="32"/>
      <c r="N52" s="32"/>
      <c r="O52" s="28"/>
      <c r="P52" s="28"/>
      <c r="Q52" s="28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</row>
    <row r="53" spans="1:262">
      <c r="A53" s="69" t="str">
        <f ca="1">IFERROR(INDIRECT($M$2&amp;"x"&amp;INDIRECT("L"&amp;A52))&amp;"","")</f>
        <v/>
      </c>
      <c r="B53" s="69"/>
      <c r="C53" s="69"/>
      <c r="D53" s="69"/>
      <c r="F53" s="69" t="str">
        <f ca="1">IFERROR(INDIRECT($M$2&amp;"x"&amp;INDIRECT("L"&amp;F52))&amp;"","")</f>
        <v/>
      </c>
      <c r="G53" s="69"/>
      <c r="H53" s="69"/>
      <c r="I53" s="69"/>
      <c r="J53" s="37"/>
      <c r="K53" s="40"/>
      <c r="L53" s="32"/>
      <c r="M53" s="32"/>
      <c r="N53" s="32"/>
      <c r="O53" s="28"/>
      <c r="P53" s="28"/>
      <c r="Q53" s="28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</row>
    <row r="54" spans="1:262">
      <c r="A54" s="69" t="str">
        <f ca="1">IFERROR(INDIRECT($M$2&amp;"y"&amp;INDIRECT("L"&amp;A52))&amp;IF(INDIRECT($M$2&amp;"w"&amp;INDIRECT("L"&amp;A52))&lt;&gt;0," ("&amp;INDIRECT($M$2&amp;"w"&amp;INDIRECT("L"&amp;A52))&amp;")","")&amp;"","")</f>
        <v/>
      </c>
      <c r="B54" s="69"/>
      <c r="C54" s="69"/>
      <c r="D54" s="69"/>
      <c r="F54" s="69" t="str">
        <f ca="1">IFERROR(INDIRECT($M$2&amp;"y"&amp;INDIRECT("L"&amp;F52))&amp;IF(INDIRECT($M$2&amp;"w"&amp;INDIRECT("L"&amp;F52))&lt;&gt;0," ("&amp;INDIRECT($M$2&amp;"w"&amp;INDIRECT("L"&amp;F52))&amp;")","")&amp;"","")</f>
        <v/>
      </c>
      <c r="G54" s="69"/>
      <c r="H54" s="69"/>
      <c r="I54" s="69"/>
      <c r="J54" s="37"/>
      <c r="K54" s="40"/>
      <c r="L54" s="32"/>
      <c r="M54" s="32"/>
      <c r="N54" s="32"/>
      <c r="O54" s="28"/>
      <c r="P54" s="28"/>
      <c r="Q54" s="28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</row>
    <row r="55" spans="1:262">
      <c r="J55" s="37"/>
      <c r="K55" s="40"/>
      <c r="L55" s="32"/>
      <c r="M55" s="32"/>
      <c r="N55" s="32"/>
      <c r="O55" s="28"/>
      <c r="P55" s="28"/>
      <c r="Q55" s="28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</row>
    <row r="56" spans="1:262">
      <c r="A56" s="70" t="str">
        <f ca="1">IFERROR(INDIRECT($M$2&amp;"G"&amp;INDIRECT("L"&amp;A52))&amp;"","")</f>
        <v/>
      </c>
      <c r="B56" s="70"/>
      <c r="C56" s="70"/>
      <c r="D56" s="70"/>
      <c r="F56" s="70" t="str">
        <f ca="1">IFERROR(INDIRECT($M$2&amp;"G"&amp;INDIRECT("L"&amp;F52))&amp;"","")</f>
        <v/>
      </c>
      <c r="G56" s="70"/>
      <c r="H56" s="70"/>
      <c r="I56" s="70"/>
      <c r="J56" s="37"/>
      <c r="K56" s="40"/>
      <c r="L56" s="32"/>
      <c r="M56" s="32"/>
      <c r="N56" s="32"/>
      <c r="O56" s="28"/>
      <c r="P56" s="28"/>
      <c r="Q56" s="28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</row>
    <row r="57" spans="1:262">
      <c r="A57" s="73" t="str">
        <f ca="1">IFERROR(INDIRECT($M$2&amp;"H"&amp;INDIRECT("L"&amp;A52))&amp;" "&amp;INDIRECT($M$2&amp;"I"&amp;INDIRECT("L"&amp;A52))&amp;"","")</f>
        <v/>
      </c>
      <c r="B57" s="73"/>
      <c r="C57" s="52" t="str">
        <f ca="1">IFERROR(IF(ISBLANK(INDIRECT($M$2&amp;"k"&amp;INDIRECT("L"&amp;A52))),INDIRECT($M$2&amp;"L"&amp;INDIRECT("L"&amp;A52)),"")&amp;"","")</f>
        <v/>
      </c>
      <c r="F57" s="73" t="str">
        <f ca="1">IFERROR(INDIRECT($M$2&amp;"H"&amp;INDIRECT("L"&amp;F52))&amp;" "&amp;INDIRECT($M$2&amp;"I"&amp;INDIRECT("L"&amp;F52))&amp;"","")</f>
        <v/>
      </c>
      <c r="G57" s="73"/>
      <c r="H57" s="52" t="str">
        <f ca="1">IFERROR(IF(ISBLANK(INDIRECT($M$2&amp;"k"&amp;INDIRECT("L"&amp;F52))),INDIRECT($M$2&amp;"L"&amp;INDIRECT("L"&amp;F52)),"")&amp;"","")</f>
        <v/>
      </c>
      <c r="J57" s="37"/>
      <c r="K57" s="40"/>
      <c r="L57" s="32"/>
      <c r="M57" s="32"/>
      <c r="N57" s="32"/>
      <c r="O57" s="28"/>
      <c r="P57" s="28"/>
      <c r="Q57" s="28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</row>
    <row r="58" spans="1:262" ht="15" customHeight="1">
      <c r="A58" s="44" t="str">
        <f ca="1">IFERROR(INDIRECT($M$2&amp;"j"&amp;INDIRECT("L"&amp;A52))&amp;"","")</f>
        <v/>
      </c>
      <c r="B58" s="53" t="str">
        <f ca="1">IFERROR(INDIRECT($M$2&amp;"k"&amp;INDIRECT("L"&amp;A52))&amp;"","")</f>
        <v/>
      </c>
      <c r="C58" s="54" t="str">
        <f ca="1">IFERROR(IF(ISBLANK(INDIRECT($M$2&amp;"k"&amp;INDIRECT("L"&amp;A52))),"",INDIRECT($M$2&amp;"L"&amp;INDIRECT("L"&amp;A52)))&amp;"","")</f>
        <v/>
      </c>
      <c r="F58" s="44" t="str">
        <f ca="1">IFERROR(INDIRECT($M$2&amp;"j"&amp;INDIRECT("L"&amp;F52))&amp;"","")</f>
        <v/>
      </c>
      <c r="G58" s="53" t="str">
        <f ca="1">IFERROR(INDIRECT($M$2&amp;"k"&amp;INDIRECT("L"&amp;F52))&amp;"","")</f>
        <v/>
      </c>
      <c r="H58" s="54" t="str">
        <f ca="1">IFERROR(IF(ISBLANK(INDIRECT($M$2&amp;"k"&amp;INDIRECT("L"&amp;F52))),"",INDIRECT($M$2&amp;"L"&amp;INDIRECT("L"&amp;F52)))&amp;"","")</f>
        <v/>
      </c>
      <c r="J58" s="37"/>
      <c r="K58" s="40"/>
      <c r="L58" s="32"/>
      <c r="M58" s="32"/>
      <c r="N58" s="32"/>
      <c r="O58" s="28"/>
      <c r="P58" s="28"/>
      <c r="Q58" s="28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</row>
    <row r="59" spans="1:262" ht="15" customHeight="1">
      <c r="A59" s="71" t="str">
        <f ca="1">IFERROR(INDIRECT($M$2&amp;"M"&amp;INDIRECT("L"&amp;A52))&amp;"","")</f>
        <v/>
      </c>
      <c r="B59" s="71"/>
      <c r="C59" s="71"/>
      <c r="D59" s="71"/>
      <c r="F59" s="71" t="str">
        <f ca="1">IFERROR(INDIRECT($M$2&amp;"M"&amp;INDIRECT("L"&amp;F52))&amp;"","")</f>
        <v/>
      </c>
      <c r="G59" s="71"/>
      <c r="H59" s="71"/>
      <c r="I59" s="71"/>
      <c r="J59" s="37"/>
      <c r="K59" s="40"/>
      <c r="L59" s="32"/>
      <c r="M59" s="32"/>
      <c r="N59" s="32"/>
      <c r="O59" s="28"/>
      <c r="P59" s="28"/>
      <c r="Q59" s="28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</row>
    <row r="60" spans="1:262" ht="15" customHeight="1">
      <c r="A60" s="71"/>
      <c r="B60" s="71"/>
      <c r="C60" s="71"/>
      <c r="D60" s="71"/>
      <c r="F60" s="71"/>
      <c r="G60" s="71"/>
      <c r="H60" s="71"/>
      <c r="I60" s="71"/>
      <c r="J60" s="37"/>
      <c r="K60" s="40"/>
      <c r="L60" s="32"/>
      <c r="M60" s="32"/>
      <c r="N60" s="32"/>
      <c r="O60" s="28"/>
      <c r="P60" s="28"/>
      <c r="Q60" s="28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</row>
    <row r="61" spans="1:262" ht="15" customHeight="1">
      <c r="A61" s="71" t="str">
        <f ca="1">IFERROR(IF(INDIRECT($M$2&amp;"n"&amp;INDIRECT("L"&amp;A52))&lt;&gt;0,INDIRECT($M$2&amp;"n"&amp;INDIRECT("L"&amp;A52))&amp;". ","")&amp;IF(INDIRECT($M$2&amp;"o"&amp;INDIRECT("L"&amp;A52))&lt;&gt;0,INDIRECT($M$2&amp;"o"&amp;INDIRECT("L"&amp;A52))&amp;", ","")&amp;IF(INDIRECT($M$2&amp;"p"&amp;INDIRECT("L"&amp;A52))&lt;&gt;0,INDIRECT($M$2&amp;"p"&amp;INDIRECT("L"&amp;A52))&amp;". ","")&amp;IF(INDIRECT($M$2&amp;"q"&amp;INDIRECT("L"&amp;A52))&lt;&gt;0,INDIRECT($M$2&amp;"q"&amp;INDIRECT("L"&amp;A52))&amp;" m.",""),"")</f>
        <v/>
      </c>
      <c r="B61" s="71"/>
      <c r="C61" s="71"/>
      <c r="D61" s="71"/>
      <c r="F61" s="71" t="str">
        <f ca="1">IFERROR(IF(INDIRECT($M$2&amp;"n"&amp;INDIRECT("L"&amp;F52))&lt;&gt;0,INDIRECT($M$2&amp;"n"&amp;INDIRECT("L"&amp;F52))&amp;". ","")&amp;IF(INDIRECT($M$2&amp;"o"&amp;INDIRECT("L"&amp;F52))&lt;&gt;0,INDIRECT($M$2&amp;"o"&amp;INDIRECT("L"&amp;F52))&amp;", ","")&amp;IF(INDIRECT($M$2&amp;"p"&amp;INDIRECT("L"&amp;F52))&lt;&gt;0,INDIRECT($M$2&amp;"p"&amp;INDIRECT("L"&amp;F52))&amp;". ","")&amp;IF(INDIRECT($M$2&amp;"q"&amp;INDIRECT("L"&amp;F52))&lt;&gt;0,INDIRECT($M$2&amp;"q"&amp;INDIRECT("L"&amp;F52))&amp;" m.",""),"")</f>
        <v/>
      </c>
      <c r="G61" s="71"/>
      <c r="H61" s="71"/>
      <c r="I61" s="71"/>
      <c r="J61" s="37"/>
      <c r="K61" s="40"/>
      <c r="L61" s="32"/>
      <c r="M61" s="32"/>
      <c r="N61" s="32"/>
      <c r="O61" s="28"/>
      <c r="P61" s="28"/>
      <c r="Q61" s="28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</row>
    <row r="62" spans="1:262">
      <c r="A62" s="71"/>
      <c r="B62" s="71"/>
      <c r="C62" s="71"/>
      <c r="D62" s="71"/>
      <c r="F62" s="71"/>
      <c r="G62" s="71"/>
      <c r="H62" s="71"/>
      <c r="I62" s="71"/>
      <c r="J62" s="37"/>
      <c r="K62" s="40"/>
      <c r="L62" s="32"/>
      <c r="M62" s="32"/>
      <c r="N62" s="32"/>
      <c r="O62" s="28"/>
      <c r="P62" s="28"/>
      <c r="Q62" s="28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  <c r="JA62" s="27"/>
      <c r="JB62" s="27"/>
    </row>
    <row r="63" spans="1:262">
      <c r="A63" s="71"/>
      <c r="B63" s="71"/>
      <c r="C63" s="71"/>
      <c r="D63" s="71"/>
      <c r="F63" s="71"/>
      <c r="G63" s="71"/>
      <c r="H63" s="71"/>
      <c r="I63" s="71"/>
      <c r="J63" s="37"/>
      <c r="K63" s="40"/>
      <c r="L63" s="32"/>
      <c r="M63" s="32"/>
      <c r="N63" s="32"/>
      <c r="O63" s="28"/>
      <c r="P63" s="28"/>
      <c r="Q63" s="28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</row>
    <row r="64" spans="1:262">
      <c r="A64" s="55" t="str">
        <f ca="1">IF(ISNUMBER(INDIRECT($M$2&amp;"r"&amp;INDIRECT("L"&amp;A52))),IFERROR(IF(INDIRECT($M$2&amp;"r"&amp;INDIRECT("L"&amp;A52))="","",IF(INDIRECT($M$2&amp;"r"&amp;INDIRECT("L"&amp;A52))&lt;&gt;0,IF(INDIRECT($M$2&amp;"r"&amp;INDIRECT("L"&amp;A52))&gt;1,INDIRECT($M$2&amp;"r"&amp;INDIRECT("L"&amp;A52))&amp;"°N, ",(INDIRECT($M$2&amp;"r"&amp;INDIRECT("L"&amp;A52))*(-1))&amp;"°S, "))&amp;IF(INDIRECT($M$2&amp;"s"&amp;INDIRECT("L"&amp;A52))&gt;1,INDIRECT($M$2&amp;"s"&amp;INDIRECT("L"&amp;A52))&amp;"°E",(INDIRECT($M$2&amp;"s"&amp;INDIRECT("L"&amp;A52)))*(-1)&amp;"°W")),""),IFERROR(IF(INDIRECT($M$2&amp;"r"&amp;INDIRECT("L"&amp;A52))&lt;&gt;0,INDIRECT($M$2&amp;"r"&amp;INDIRECT("L"&amp;A52))&amp;", ","")&amp;INDIRECT($M$2&amp;"s"&amp;INDIRECT("L"&amp;A52)),""))</f>
        <v/>
      </c>
      <c r="B64" s="56"/>
      <c r="C64" s="56"/>
      <c r="D64" s="57" t="str">
        <f ca="1">IFERROR(IF(INDIRECT($M$2&amp;"d"&amp;INDIRECT("L"&amp;A52))&lt;&gt;0,INDIRECT($M$2&amp;"d"&amp;INDIRECT("L"&amp;A52))&amp;" ","")&amp;IF(INDIRECT($M$2&amp;"e"&amp;INDIRECT("L"&amp;A52))&lt;&gt;0,TEXT(INDIRECT($M$2&amp;"d"&amp;INDIRECT("L"&amp;A52))&amp;"/"&amp;INDIRECT($M$2&amp;"e"&amp;INDIRECT("L"&amp;A52))&amp;"/"&amp;INDIRECT($M$2&amp;"f"&amp;INDIRECT("L"&amp;A52)),"mmmm")&amp;" ","")&amp;INDIRECT($M$2&amp;"f"&amp;INDIRECT("L"&amp;A52)),"")</f>
        <v/>
      </c>
      <c r="F64" s="55" t="str">
        <f ca="1">IF(ISNUMBER(INDIRECT($M$2&amp;"r"&amp;INDIRECT("L"&amp;F52))),IFERROR(IF(INDIRECT($M$2&amp;"r"&amp;INDIRECT("L"&amp;F52))="","",IF(INDIRECT($M$2&amp;"r"&amp;INDIRECT("L"&amp;F52))&lt;&gt;0,IF(INDIRECT($M$2&amp;"r"&amp;INDIRECT("L"&amp;F52))&gt;1,INDIRECT($M$2&amp;"r"&amp;INDIRECT("L"&amp;F52))&amp;"°N, ",(INDIRECT($M$2&amp;"r"&amp;INDIRECT("L"&amp;F52))*(-1))&amp;"°S, "))&amp;IF(INDIRECT($M$2&amp;"s"&amp;INDIRECT("L"&amp;F52))&gt;1,INDIRECT($M$2&amp;"s"&amp;INDIRECT("L"&amp;F52))&amp;"°E",(INDIRECT($M$2&amp;"s"&amp;INDIRECT("L"&amp;F52)))*(-1)&amp;"°W")),""),IFERROR(IF(INDIRECT($M$2&amp;"r"&amp;INDIRECT("L"&amp;F52))&lt;&gt;0,INDIRECT($M$2&amp;"r"&amp;INDIRECT("L"&amp;F52))&amp;",","")&amp;INDIRECT($M$2&amp;"s"&amp;INDIRECT("L"&amp;F52)),""))</f>
        <v/>
      </c>
      <c r="G64" s="56"/>
      <c r="H64" s="56"/>
      <c r="I64" s="57" t="str">
        <f ca="1">IFERROR(IF(INDIRECT($M$2&amp;"d"&amp;INDIRECT("L"&amp;F52))&lt;&gt;0,INDIRECT($M$2&amp;"d"&amp;INDIRECT("L"&amp;F52))&amp;" ","")&amp;IF(INDIRECT($M$2&amp;"e"&amp;INDIRECT("L"&amp;F52))&lt;&gt;0,TEXT(INDIRECT($M$2&amp;"d"&amp;INDIRECT("L"&amp;F52))&amp;"/"&amp;INDIRECT($M$2&amp;"e"&amp;INDIRECT("L"&amp;F52))&amp;"/"&amp;INDIRECT($M$2&amp;"f"&amp;INDIRECT("L"&amp;F52)),"mmmm")&amp;" ","")&amp;INDIRECT($M$2&amp;"f"&amp;INDIRECT("L"&amp;F52)),"")</f>
        <v/>
      </c>
      <c r="J64" s="37"/>
      <c r="K64" s="40"/>
      <c r="L64" s="32"/>
      <c r="M64" s="32"/>
      <c r="N64" s="32"/>
      <c r="O64" s="28"/>
      <c r="P64" s="28"/>
      <c r="Q64" s="28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</row>
    <row r="65" spans="1:262">
      <c r="B65" s="55"/>
      <c r="C65" s="55"/>
      <c r="G65" s="55"/>
      <c r="H65" s="55"/>
      <c r="J65" s="37"/>
      <c r="K65" s="40"/>
      <c r="L65" s="32"/>
      <c r="M65" s="32"/>
      <c r="N65" s="32"/>
      <c r="O65" s="28"/>
      <c r="P65" s="28"/>
      <c r="Q65" s="28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</row>
    <row r="66" spans="1:262">
      <c r="A66" s="58" t="str">
        <f ca="1">IFERROR(INDIRECT($M$2&amp;"a"&amp;INDIRECT("L"&amp;A52))&amp;IF(INDIRECT($M$2&amp;"b"&amp;INDIRECT("L"&amp;A52))&lt;&gt;0," &amp; "&amp;INDIRECT($M$2&amp;"b"&amp;INDIRECT("L"&amp;A52)),"")&amp;" "&amp;INDIRECT($M$2&amp;"c"&amp;INDIRECT("L"&amp;A52))&amp;"","")</f>
        <v/>
      </c>
      <c r="B66" s="59"/>
      <c r="F66" s="58" t="str">
        <f ca="1">IFERROR(INDIRECT($M$2&amp;"a"&amp;INDIRECT("L"&amp;F52))&amp;IF(INDIRECT($M$2&amp;"b"&amp;INDIRECT("L"&amp;F52))&lt;&gt;0," &amp; "&amp;INDIRECT($M$2&amp;"b"&amp;INDIRECT("L"&amp;F52)),"")&amp;" "&amp;INDIRECT($M$2&amp;"c"&amp;INDIRECT("L"&amp;F52))&amp;"","")</f>
        <v/>
      </c>
      <c r="G66" s="59"/>
      <c r="J66" s="37"/>
      <c r="K66" s="40"/>
      <c r="L66" s="32"/>
      <c r="M66" s="32"/>
      <c r="N66" s="32"/>
      <c r="O66" s="28"/>
      <c r="P66" s="28"/>
      <c r="Q66" s="28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</row>
    <row r="67" spans="1:262">
      <c r="A67" s="74" t="str">
        <f ca="1">IFERROR(INDIRECT($M$2&amp;"z"&amp;INDIRECT("L"&amp;A52))&amp;"","")</f>
        <v/>
      </c>
      <c r="B67" s="74"/>
      <c r="C67" s="74"/>
      <c r="D67" s="74"/>
      <c r="F67" s="72" t="str">
        <f ca="1">IFERROR(INDIRECT($M$2&amp;"z"&amp;INDIRECT("L"&amp;F52))&amp;"","")</f>
        <v/>
      </c>
      <c r="G67" s="72"/>
      <c r="H67" s="72"/>
      <c r="I67" s="72"/>
      <c r="J67" s="37"/>
      <c r="K67" s="40"/>
      <c r="L67" s="32"/>
      <c r="M67" s="32"/>
      <c r="N67" s="32"/>
      <c r="O67" s="28"/>
      <c r="P67" s="28"/>
      <c r="Q67" s="28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</row>
    <row r="68" spans="1:262">
      <c r="J68" s="37"/>
      <c r="K68" s="40"/>
      <c r="L68" s="32"/>
      <c r="M68" s="32"/>
      <c r="N68" s="32"/>
      <c r="O68" s="28"/>
      <c r="P68" s="28"/>
      <c r="Q68" s="28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</row>
    <row r="69" spans="1:262">
      <c r="A69" s="64">
        <f>F52+1</f>
        <v>10</v>
      </c>
      <c r="B69" s="62"/>
      <c r="C69" s="62"/>
      <c r="D69" s="62"/>
      <c r="E69" s="63"/>
      <c r="F69" s="61">
        <f>A69+1</f>
        <v>11</v>
      </c>
      <c r="G69" s="62"/>
      <c r="H69" s="62"/>
      <c r="I69" s="62"/>
      <c r="J69" s="37"/>
      <c r="K69" s="40"/>
      <c r="L69" s="32"/>
      <c r="M69" s="32"/>
      <c r="N69" s="32"/>
      <c r="O69" s="28"/>
      <c r="P69" s="28"/>
      <c r="Q69" s="28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</row>
    <row r="70" spans="1:262">
      <c r="A70" s="69" t="str">
        <f ca="1">IFERROR(INDIRECT($M$2&amp;"x"&amp;INDIRECT("L"&amp;A69))&amp;"","")</f>
        <v/>
      </c>
      <c r="B70" s="69"/>
      <c r="C70" s="69"/>
      <c r="D70" s="69"/>
      <c r="F70" s="69" t="str">
        <f ca="1">IFERROR(INDIRECT($M$2&amp;"x"&amp;INDIRECT("L"&amp;F69))&amp;"","")</f>
        <v/>
      </c>
      <c r="G70" s="69"/>
      <c r="H70" s="69"/>
      <c r="I70" s="69"/>
      <c r="J70" s="37"/>
      <c r="K70" s="40"/>
      <c r="L70" s="32"/>
      <c r="M70" s="32"/>
      <c r="N70" s="32"/>
      <c r="O70" s="28"/>
      <c r="P70" s="28"/>
      <c r="Q70" s="28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  <c r="JA70" s="27"/>
      <c r="JB70" s="27"/>
    </row>
    <row r="71" spans="1:262">
      <c r="A71" s="69" t="str">
        <f ca="1">IFERROR(INDIRECT($M$2&amp;"y"&amp;INDIRECT("L"&amp;A69))&amp;IF(INDIRECT($M$2&amp;"w"&amp;INDIRECT("L"&amp;A69))&lt;&gt;0," ("&amp;INDIRECT($M$2&amp;"w"&amp;INDIRECT("L"&amp;A69))&amp;")","")&amp;"","")</f>
        <v/>
      </c>
      <c r="B71" s="69"/>
      <c r="C71" s="69"/>
      <c r="D71" s="69"/>
      <c r="F71" s="69" t="str">
        <f ca="1">IFERROR(INDIRECT($M$2&amp;"y"&amp;INDIRECT("L"&amp;F69))&amp;IF(INDIRECT($M$2&amp;"w"&amp;INDIRECT("L"&amp;F69))&lt;&gt;0," ("&amp;INDIRECT($M$2&amp;"w"&amp;INDIRECT("L"&amp;F69))&amp;")","")&amp;"","")</f>
        <v/>
      </c>
      <c r="G71" s="69"/>
      <c r="H71" s="69"/>
      <c r="I71" s="69"/>
      <c r="J71" s="37"/>
      <c r="K71" s="40"/>
      <c r="L71" s="32"/>
      <c r="M71" s="32"/>
      <c r="N71" s="32"/>
      <c r="O71" s="28"/>
      <c r="P71" s="28"/>
      <c r="Q71" s="28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</row>
    <row r="72" spans="1:262">
      <c r="J72" s="37"/>
      <c r="K72" s="40"/>
      <c r="L72" s="32"/>
      <c r="M72" s="32"/>
      <c r="N72" s="32"/>
      <c r="O72" s="28"/>
      <c r="P72" s="28"/>
      <c r="Q72" s="28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</row>
    <row r="73" spans="1:262">
      <c r="A73" s="70" t="str">
        <f ca="1">IFERROR(INDIRECT($M$2&amp;"G"&amp;INDIRECT("L"&amp;A69))&amp;"","")</f>
        <v/>
      </c>
      <c r="B73" s="70"/>
      <c r="C73" s="70"/>
      <c r="D73" s="70"/>
      <c r="F73" s="70" t="str">
        <f ca="1">IFERROR(INDIRECT($M$2&amp;"G"&amp;INDIRECT("L"&amp;F69))&amp;"","")</f>
        <v/>
      </c>
      <c r="G73" s="70"/>
      <c r="H73" s="70"/>
      <c r="I73" s="70"/>
      <c r="J73" s="37"/>
      <c r="K73" s="40"/>
      <c r="L73" s="32"/>
      <c r="M73" s="32"/>
      <c r="N73" s="32"/>
      <c r="O73" s="28"/>
      <c r="P73" s="28"/>
      <c r="Q73" s="28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</row>
    <row r="74" spans="1:262">
      <c r="A74" s="73" t="str">
        <f ca="1">IFERROR(INDIRECT($M$2&amp;"H"&amp;INDIRECT("L"&amp;A69))&amp;" "&amp;INDIRECT($M$2&amp;"I"&amp;INDIRECT("L"&amp;A69))&amp;"","")</f>
        <v/>
      </c>
      <c r="B74" s="73"/>
      <c r="C74" s="52" t="str">
        <f ca="1">IFERROR(IF(ISBLANK(INDIRECT($M$2&amp;"k"&amp;INDIRECT("L"&amp;A69))),INDIRECT($M$2&amp;"L"&amp;INDIRECT("L"&amp;A69)),"")&amp;"","")</f>
        <v/>
      </c>
      <c r="F74" s="73" t="str">
        <f ca="1">IFERROR(INDIRECT($M$2&amp;"H"&amp;INDIRECT("L"&amp;F69))&amp;" "&amp;INDIRECT($M$2&amp;"I"&amp;INDIRECT("L"&amp;F69))&amp;"","")</f>
        <v/>
      </c>
      <c r="G74" s="73"/>
      <c r="H74" s="52" t="str">
        <f ca="1">IFERROR(IF(ISBLANK(INDIRECT($M$2&amp;"k"&amp;INDIRECT("L"&amp;F69))),INDIRECT($M$2&amp;"L"&amp;INDIRECT("L"&amp;F69)),"")&amp;"","")</f>
        <v/>
      </c>
      <c r="J74" s="37"/>
      <c r="K74" s="40"/>
      <c r="L74" s="32"/>
      <c r="M74" s="32"/>
      <c r="N74" s="32"/>
      <c r="O74" s="28"/>
      <c r="P74" s="28"/>
      <c r="Q74" s="28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</row>
    <row r="75" spans="1:262" ht="15" customHeight="1">
      <c r="A75" s="44" t="str">
        <f ca="1">IFERROR(INDIRECT($M$2&amp;"j"&amp;INDIRECT("L"&amp;A69))&amp;"","")</f>
        <v/>
      </c>
      <c r="B75" s="53" t="str">
        <f ca="1">IFERROR(INDIRECT($M$2&amp;"k"&amp;INDIRECT("L"&amp;A69))&amp;"","")</f>
        <v/>
      </c>
      <c r="C75" s="54" t="str">
        <f ca="1">IFERROR(IF(ISBLANK(INDIRECT($M$2&amp;"k"&amp;INDIRECT("L"&amp;A69))),"",INDIRECT($M$2&amp;"L"&amp;INDIRECT("L"&amp;A69)))&amp;"","")</f>
        <v/>
      </c>
      <c r="F75" s="44" t="str">
        <f ca="1">IFERROR(INDIRECT($M$2&amp;"j"&amp;INDIRECT("L"&amp;F69))&amp;"","")</f>
        <v/>
      </c>
      <c r="G75" s="53" t="str">
        <f ca="1">IFERROR(INDIRECT($M$2&amp;"k"&amp;INDIRECT("L"&amp;F69))&amp;"","")</f>
        <v/>
      </c>
      <c r="H75" s="54" t="str">
        <f ca="1">IFERROR(IF(ISBLANK(INDIRECT($M$2&amp;"k"&amp;INDIRECT("L"&amp;F69))),"",INDIRECT($M$2&amp;"L"&amp;INDIRECT("L"&amp;F69)))&amp;"","")</f>
        <v/>
      </c>
      <c r="J75" s="37"/>
      <c r="K75" s="40"/>
      <c r="L75" s="32"/>
      <c r="M75" s="32"/>
      <c r="N75" s="32"/>
      <c r="O75" s="28"/>
      <c r="P75" s="28"/>
      <c r="Q75" s="28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  <c r="JA75" s="27"/>
      <c r="JB75" s="27"/>
    </row>
    <row r="76" spans="1:262" ht="15" customHeight="1">
      <c r="A76" s="71" t="str">
        <f ca="1">IFERROR(INDIRECT($M$2&amp;"M"&amp;INDIRECT("L"&amp;A69))&amp;"","")</f>
        <v/>
      </c>
      <c r="B76" s="71"/>
      <c r="C76" s="71"/>
      <c r="D76" s="71"/>
      <c r="F76" s="71" t="str">
        <f ca="1">IFERROR(INDIRECT($M$2&amp;"M"&amp;INDIRECT("L"&amp;F69))&amp;"","")</f>
        <v/>
      </c>
      <c r="G76" s="71"/>
      <c r="H76" s="71"/>
      <c r="I76" s="71"/>
      <c r="J76" s="37"/>
      <c r="K76" s="40"/>
      <c r="L76" s="32"/>
      <c r="M76" s="32"/>
      <c r="N76" s="32"/>
      <c r="O76" s="28"/>
      <c r="P76" s="28"/>
      <c r="Q76" s="28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</row>
    <row r="77" spans="1:262" ht="15" customHeight="1">
      <c r="A77" s="71"/>
      <c r="B77" s="71"/>
      <c r="C77" s="71"/>
      <c r="D77" s="71"/>
      <c r="F77" s="71"/>
      <c r="G77" s="71"/>
      <c r="H77" s="71"/>
      <c r="I77" s="71"/>
      <c r="J77" s="37"/>
      <c r="K77" s="40"/>
      <c r="L77" s="32"/>
      <c r="M77" s="32"/>
      <c r="N77" s="32"/>
      <c r="O77" s="28"/>
      <c r="P77" s="28"/>
      <c r="Q77" s="28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</row>
    <row r="78" spans="1:262" ht="15" customHeight="1">
      <c r="A78" s="71" t="str">
        <f ca="1">IFERROR(IF(INDIRECT($M$2&amp;"n"&amp;INDIRECT("L"&amp;A69))&lt;&gt;0,INDIRECT($M$2&amp;"n"&amp;INDIRECT("L"&amp;A69))&amp;". ","")&amp;IF(INDIRECT($M$2&amp;"o"&amp;INDIRECT("L"&amp;A69))&lt;&gt;0,INDIRECT($M$2&amp;"o"&amp;INDIRECT("L"&amp;A69))&amp;", ","")&amp;IF(INDIRECT($M$2&amp;"p"&amp;INDIRECT("L"&amp;A69))&lt;&gt;0,INDIRECT($M$2&amp;"p"&amp;INDIRECT("L"&amp;A69))&amp;". ","")&amp;IF(INDIRECT($M$2&amp;"q"&amp;INDIRECT("L"&amp;A69))&lt;&gt;0,INDIRECT($M$2&amp;"q"&amp;INDIRECT("L"&amp;A69))&amp;" m.",""),"")</f>
        <v/>
      </c>
      <c r="B78" s="71"/>
      <c r="C78" s="71"/>
      <c r="D78" s="71"/>
      <c r="F78" s="71" t="str">
        <f ca="1">IFERROR(IF(INDIRECT($M$2&amp;"n"&amp;INDIRECT("L"&amp;F69))&lt;&gt;0,INDIRECT($M$2&amp;"n"&amp;INDIRECT("L"&amp;F69))&amp;". ","")&amp;IF(INDIRECT($M$2&amp;"o"&amp;INDIRECT("L"&amp;F69))&lt;&gt;0,INDIRECT($M$2&amp;"o"&amp;INDIRECT("L"&amp;F69))&amp;", ","")&amp;IF(INDIRECT($M$2&amp;"p"&amp;INDIRECT("L"&amp;F69))&lt;&gt;0,INDIRECT($M$2&amp;"p"&amp;INDIRECT("L"&amp;F69))&amp;". ","")&amp;IF(INDIRECT($M$2&amp;"q"&amp;INDIRECT("L"&amp;F69))&lt;&gt;0,INDIRECT($M$2&amp;"q"&amp;INDIRECT("L"&amp;F69))&amp;" m.",""),"")</f>
        <v/>
      </c>
      <c r="G78" s="71"/>
      <c r="H78" s="71"/>
      <c r="I78" s="71"/>
      <c r="J78" s="37"/>
      <c r="K78" s="40"/>
      <c r="L78" s="32"/>
      <c r="M78" s="32"/>
      <c r="N78" s="32"/>
      <c r="O78" s="28"/>
      <c r="P78" s="28"/>
      <c r="Q78" s="28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  <c r="JA78" s="27"/>
      <c r="JB78" s="27"/>
    </row>
    <row r="79" spans="1:262">
      <c r="A79" s="71"/>
      <c r="B79" s="71"/>
      <c r="C79" s="71"/>
      <c r="D79" s="71"/>
      <c r="F79" s="71"/>
      <c r="G79" s="71"/>
      <c r="H79" s="71"/>
      <c r="I79" s="71"/>
      <c r="J79" s="37"/>
      <c r="K79" s="40"/>
      <c r="L79" s="32"/>
      <c r="M79" s="32"/>
      <c r="N79" s="32"/>
      <c r="O79" s="28"/>
      <c r="P79" s="28"/>
      <c r="Q79" s="28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  <c r="JA79" s="27"/>
      <c r="JB79" s="27"/>
    </row>
    <row r="80" spans="1:262">
      <c r="A80" s="71"/>
      <c r="B80" s="71"/>
      <c r="C80" s="71"/>
      <c r="D80" s="71"/>
      <c r="F80" s="71"/>
      <c r="G80" s="71"/>
      <c r="H80" s="71"/>
      <c r="I80" s="71"/>
      <c r="J80" s="37"/>
      <c r="K80" s="40"/>
      <c r="L80" s="32"/>
      <c r="M80" s="32"/>
      <c r="N80" s="32"/>
      <c r="O80" s="28"/>
      <c r="P80" s="28"/>
      <c r="Q80" s="28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</row>
    <row r="81" spans="1:262">
      <c r="A81" s="55" t="str">
        <f ca="1">IF(ISNUMBER(INDIRECT($M$2&amp;"r"&amp;INDIRECT("L"&amp;A69))),IFERROR(IF(INDIRECT($M$2&amp;"r"&amp;INDIRECT("L"&amp;A69))="","",IF(INDIRECT($M$2&amp;"r"&amp;INDIRECT("L"&amp;A69))&lt;&gt;0,IF(INDIRECT($M$2&amp;"r"&amp;INDIRECT("L"&amp;A69))&gt;1,INDIRECT($M$2&amp;"r"&amp;INDIRECT("L"&amp;A69))&amp;"°N, ",(INDIRECT($M$2&amp;"r"&amp;INDIRECT("L"&amp;A69))*(-1))&amp;"°S, "))&amp;IF(INDIRECT($M$2&amp;"s"&amp;INDIRECT("L"&amp;A69))&gt;1,INDIRECT($M$2&amp;"s"&amp;INDIRECT("L"&amp;A69))&amp;"°E",(INDIRECT($M$2&amp;"s"&amp;INDIRECT("L"&amp;A69)))*(-1)&amp;"°W")),""),IFERROR(IF(INDIRECT($M$2&amp;"r"&amp;INDIRECT("L"&amp;A69))&lt;&gt;0,INDIRECT($M$2&amp;"r"&amp;INDIRECT("L"&amp;A69))&amp;", ","")&amp;INDIRECT($M$2&amp;"s"&amp;INDIRECT("L"&amp;A69)),""))</f>
        <v/>
      </c>
      <c r="B81" s="56"/>
      <c r="C81" s="56"/>
      <c r="D81" s="57" t="str">
        <f ca="1">IFERROR(IF(INDIRECT($M$2&amp;"d"&amp;INDIRECT("L"&amp;A69))&lt;&gt;0,INDIRECT($M$2&amp;"d"&amp;INDIRECT("L"&amp;A69))&amp;" ","")&amp;IF(INDIRECT($M$2&amp;"e"&amp;INDIRECT("L"&amp;A69))&lt;&gt;0,TEXT(INDIRECT($M$2&amp;"d"&amp;INDIRECT("L"&amp;A69))&amp;"/"&amp;INDIRECT($M$2&amp;"e"&amp;INDIRECT("L"&amp;A69))&amp;"/"&amp;INDIRECT($M$2&amp;"f"&amp;INDIRECT("L"&amp;A69)),"mmmm")&amp;" ","")&amp;INDIRECT($M$2&amp;"f"&amp;INDIRECT("L"&amp;A69)),"")</f>
        <v/>
      </c>
      <c r="F81" s="55" t="str">
        <f ca="1">IF(ISNUMBER(INDIRECT($M$2&amp;"r"&amp;INDIRECT("L"&amp;F69))),IFERROR(IF(INDIRECT($M$2&amp;"r"&amp;INDIRECT("L"&amp;F69))="","",IF(INDIRECT($M$2&amp;"r"&amp;INDIRECT("L"&amp;F69))&lt;&gt;0,IF(INDIRECT($M$2&amp;"r"&amp;INDIRECT("L"&amp;F69))&gt;1,INDIRECT($M$2&amp;"r"&amp;INDIRECT("L"&amp;F69))&amp;"°N, ",(INDIRECT($M$2&amp;"r"&amp;INDIRECT("L"&amp;F69))*(-1))&amp;"°S, "))&amp;IF(INDIRECT($M$2&amp;"s"&amp;INDIRECT("L"&amp;F69))&gt;1,INDIRECT($M$2&amp;"s"&amp;INDIRECT("L"&amp;F69))&amp;"°E",(INDIRECT($M$2&amp;"s"&amp;INDIRECT("L"&amp;F69)))*(-1)&amp;"°W")),""),IFERROR(IF(INDIRECT($M$2&amp;"r"&amp;INDIRECT("L"&amp;F69))&lt;&gt;0,INDIRECT($M$2&amp;"r"&amp;INDIRECT("L"&amp;F69))&amp;",","")&amp;INDIRECT($M$2&amp;"s"&amp;INDIRECT("L"&amp;F69)),""))</f>
        <v/>
      </c>
      <c r="G81" s="56"/>
      <c r="H81" s="56"/>
      <c r="I81" s="57" t="str">
        <f ca="1">IFERROR(IF(INDIRECT($M$2&amp;"d"&amp;INDIRECT("L"&amp;F69))&lt;&gt;0,INDIRECT($M$2&amp;"d"&amp;INDIRECT("L"&amp;F69))&amp;" ","")&amp;IF(INDIRECT($M$2&amp;"e"&amp;INDIRECT("L"&amp;F69))&lt;&gt;0,TEXT(INDIRECT($M$2&amp;"d"&amp;INDIRECT("L"&amp;F69))&amp;"/"&amp;INDIRECT($M$2&amp;"e"&amp;INDIRECT("L"&amp;F69))&amp;"/"&amp;INDIRECT($M$2&amp;"f"&amp;INDIRECT("L"&amp;F69)),"mmmm")&amp;" ","")&amp;INDIRECT($M$2&amp;"f"&amp;INDIRECT("L"&amp;F69)),"")</f>
        <v/>
      </c>
      <c r="J81" s="37"/>
      <c r="K81" s="40"/>
      <c r="L81" s="32"/>
      <c r="M81" s="32"/>
      <c r="N81" s="32"/>
      <c r="O81" s="28"/>
      <c r="P81" s="28"/>
      <c r="Q81" s="28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  <c r="JA81" s="27"/>
      <c r="JB81" s="27"/>
    </row>
    <row r="82" spans="1:262">
      <c r="B82" s="55"/>
      <c r="C82" s="55"/>
      <c r="G82" s="55"/>
      <c r="H82" s="55"/>
      <c r="J82" s="37"/>
      <c r="K82" s="40"/>
      <c r="L82" s="32"/>
      <c r="M82" s="32"/>
      <c r="N82" s="32"/>
      <c r="O82" s="28"/>
      <c r="P82" s="28"/>
      <c r="Q82" s="28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</row>
    <row r="83" spans="1:262">
      <c r="A83" s="58" t="str">
        <f ca="1">IFERROR(INDIRECT($M$2&amp;"a"&amp;INDIRECT("L"&amp;A69))&amp;IF(INDIRECT($M$2&amp;"b"&amp;INDIRECT("L"&amp;A69))&lt;&gt;0," &amp; "&amp;INDIRECT($M$2&amp;"b"&amp;INDIRECT("L"&amp;A69)),"")&amp;" "&amp;INDIRECT($M$2&amp;"c"&amp;INDIRECT("L"&amp;A69))&amp;"","")</f>
        <v/>
      </c>
      <c r="B83" s="59"/>
      <c r="F83" s="58" t="str">
        <f ca="1">IFERROR(INDIRECT($M$2&amp;"a"&amp;INDIRECT("L"&amp;F69))&amp;IF(INDIRECT($M$2&amp;"b"&amp;INDIRECT("L"&amp;F69))&lt;&gt;0," &amp; "&amp;INDIRECT($M$2&amp;"b"&amp;INDIRECT("L"&amp;F69)),"")&amp;" "&amp;INDIRECT($M$2&amp;"c"&amp;INDIRECT("L"&amp;F69))&amp;"","")</f>
        <v/>
      </c>
      <c r="G83" s="59"/>
      <c r="J83" s="37"/>
      <c r="K83" s="40"/>
      <c r="L83" s="32"/>
      <c r="M83" s="32"/>
      <c r="N83" s="32"/>
      <c r="O83" s="28"/>
      <c r="P83" s="28"/>
      <c r="Q83" s="28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  <c r="JA83" s="27"/>
      <c r="JB83" s="27"/>
    </row>
    <row r="84" spans="1:262">
      <c r="A84" s="74" t="str">
        <f ca="1">IFERROR(INDIRECT($M$2&amp;"z"&amp;INDIRECT("L"&amp;A69))&amp;"","")</f>
        <v/>
      </c>
      <c r="B84" s="74"/>
      <c r="C84" s="74"/>
      <c r="D84" s="74"/>
      <c r="F84" s="72" t="str">
        <f ca="1">IFERROR(INDIRECT($M$2&amp;"z"&amp;INDIRECT("L"&amp;F69))&amp;"","")</f>
        <v/>
      </c>
      <c r="G84" s="72"/>
      <c r="H84" s="72"/>
      <c r="I84" s="72"/>
      <c r="J84" s="37"/>
      <c r="K84" s="40"/>
      <c r="L84" s="32"/>
      <c r="M84" s="32"/>
      <c r="N84" s="32"/>
      <c r="O84" s="28"/>
      <c r="P84" s="28"/>
      <c r="Q84" s="28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</row>
    <row r="85" spans="1:262">
      <c r="J85" s="37"/>
      <c r="K85" s="40"/>
      <c r="L85" s="32"/>
      <c r="M85" s="32"/>
      <c r="N85" s="32"/>
      <c r="O85" s="28"/>
      <c r="P85" s="28"/>
      <c r="Q85" s="28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  <c r="JA85" s="27"/>
      <c r="JB85" s="27"/>
    </row>
    <row r="86" spans="1:262">
      <c r="A86" s="64">
        <f>F69+1</f>
        <v>12</v>
      </c>
      <c r="B86" s="62"/>
      <c r="C86" s="62"/>
      <c r="D86" s="62"/>
      <c r="E86" s="63"/>
      <c r="F86" s="61">
        <f>A86+1</f>
        <v>13</v>
      </c>
      <c r="G86" s="62"/>
      <c r="H86" s="62"/>
      <c r="I86" s="62"/>
      <c r="J86" s="37"/>
      <c r="K86" s="40"/>
      <c r="L86" s="32"/>
      <c r="M86" s="32"/>
      <c r="N86" s="32"/>
      <c r="O86" s="28"/>
      <c r="P86" s="28"/>
      <c r="Q86" s="28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  <c r="JA86" s="27"/>
      <c r="JB86" s="27"/>
    </row>
    <row r="87" spans="1:262">
      <c r="A87" s="69" t="str">
        <f ca="1">IFERROR(INDIRECT($M$2&amp;"x"&amp;INDIRECT("L"&amp;A86))&amp;"","")</f>
        <v/>
      </c>
      <c r="B87" s="69"/>
      <c r="C87" s="69"/>
      <c r="D87" s="69"/>
      <c r="F87" s="69" t="str">
        <f ca="1">IFERROR(INDIRECT($M$2&amp;"x"&amp;INDIRECT("L"&amp;F86))&amp;"","")</f>
        <v/>
      </c>
      <c r="G87" s="69"/>
      <c r="H87" s="69"/>
      <c r="I87" s="69"/>
      <c r="J87" s="37"/>
      <c r="K87" s="40"/>
      <c r="L87" s="32"/>
      <c r="M87" s="32"/>
      <c r="N87" s="32"/>
      <c r="O87" s="28"/>
      <c r="P87" s="28"/>
      <c r="Q87" s="28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</row>
    <row r="88" spans="1:262">
      <c r="A88" s="69" t="str">
        <f ca="1">IFERROR(INDIRECT($M$2&amp;"y"&amp;INDIRECT("L"&amp;A86))&amp;IF(INDIRECT($M$2&amp;"w"&amp;INDIRECT("L"&amp;A86))&lt;&gt;0," ("&amp;INDIRECT($M$2&amp;"w"&amp;INDIRECT("L"&amp;A86))&amp;")","")&amp;"","")</f>
        <v/>
      </c>
      <c r="B88" s="69"/>
      <c r="C88" s="69"/>
      <c r="D88" s="69"/>
      <c r="F88" s="69" t="str">
        <f ca="1">IFERROR(INDIRECT($M$2&amp;"y"&amp;INDIRECT("L"&amp;F86))&amp;IF(INDIRECT($M$2&amp;"w"&amp;INDIRECT("L"&amp;F86))&lt;&gt;0," ("&amp;INDIRECT($M$2&amp;"w"&amp;INDIRECT("L"&amp;F86))&amp;")","")&amp;"","")</f>
        <v/>
      </c>
      <c r="G88" s="69"/>
      <c r="H88" s="69"/>
      <c r="I88" s="69"/>
      <c r="J88" s="37"/>
      <c r="K88" s="40"/>
      <c r="L88" s="32"/>
      <c r="M88" s="32"/>
      <c r="N88" s="32"/>
      <c r="O88" s="28"/>
      <c r="P88" s="28"/>
      <c r="Q88" s="28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</row>
    <row r="89" spans="1:262">
      <c r="J89" s="37"/>
      <c r="K89" s="40"/>
      <c r="L89" s="32"/>
      <c r="M89" s="32"/>
      <c r="N89" s="32"/>
      <c r="O89" s="28"/>
      <c r="P89" s="28"/>
      <c r="Q89" s="28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  <c r="IX89" s="27"/>
      <c r="IY89" s="27"/>
      <c r="IZ89" s="27"/>
      <c r="JA89" s="27"/>
      <c r="JB89" s="27"/>
    </row>
    <row r="90" spans="1:262">
      <c r="A90" s="70" t="str">
        <f ca="1">IFERROR(INDIRECT($M$2&amp;"G"&amp;INDIRECT("L"&amp;A86))&amp;"","")</f>
        <v/>
      </c>
      <c r="B90" s="70"/>
      <c r="C90" s="70"/>
      <c r="D90" s="70"/>
      <c r="F90" s="70" t="str">
        <f ca="1">IFERROR(INDIRECT($M$2&amp;"G"&amp;INDIRECT("L"&amp;F86))&amp;"","")</f>
        <v/>
      </c>
      <c r="G90" s="70"/>
      <c r="H90" s="70"/>
      <c r="I90" s="70"/>
      <c r="J90" s="37"/>
      <c r="K90" s="40"/>
      <c r="L90" s="32"/>
      <c r="M90" s="32"/>
      <c r="N90" s="32"/>
      <c r="O90" s="28"/>
      <c r="P90" s="28"/>
      <c r="Q90" s="28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</row>
    <row r="91" spans="1:262">
      <c r="A91" s="73" t="str">
        <f ca="1">IFERROR(INDIRECT($M$2&amp;"H"&amp;INDIRECT("L"&amp;A86))&amp;" "&amp;INDIRECT($M$2&amp;"I"&amp;INDIRECT("L"&amp;A86))&amp;"","")</f>
        <v/>
      </c>
      <c r="B91" s="73"/>
      <c r="C91" s="52" t="str">
        <f ca="1">IFERROR(IF(ISBLANK(INDIRECT($M$2&amp;"k"&amp;INDIRECT("L"&amp;A86))),INDIRECT($M$2&amp;"L"&amp;INDIRECT("L"&amp;A86)),"")&amp;"","")</f>
        <v/>
      </c>
      <c r="F91" s="73" t="str">
        <f ca="1">IFERROR(INDIRECT($M$2&amp;"H"&amp;INDIRECT("L"&amp;F86))&amp;" "&amp;INDIRECT($M$2&amp;"I"&amp;INDIRECT("L"&amp;F86))&amp;"","")</f>
        <v/>
      </c>
      <c r="G91" s="73"/>
      <c r="H91" s="52" t="str">
        <f ca="1">IFERROR(IF(ISBLANK(INDIRECT($M$2&amp;"k"&amp;INDIRECT("L"&amp;F86))),INDIRECT($M$2&amp;"L"&amp;INDIRECT("L"&amp;F86)),"")&amp;"","")</f>
        <v/>
      </c>
      <c r="J91" s="37"/>
      <c r="K91" s="40"/>
      <c r="L91" s="32"/>
      <c r="M91" s="32"/>
      <c r="N91" s="32"/>
      <c r="O91" s="28"/>
      <c r="P91" s="28"/>
      <c r="Q91" s="28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</row>
    <row r="92" spans="1:262" ht="15" customHeight="1">
      <c r="A92" s="44" t="str">
        <f ca="1">IFERROR(INDIRECT($M$2&amp;"j"&amp;INDIRECT("L"&amp;A86))&amp;"","")</f>
        <v/>
      </c>
      <c r="B92" s="53" t="str">
        <f ca="1">IFERROR(INDIRECT($M$2&amp;"k"&amp;INDIRECT("L"&amp;A86))&amp;"","")</f>
        <v/>
      </c>
      <c r="C92" s="54" t="str">
        <f ca="1">IFERROR(IF(ISBLANK(INDIRECT($M$2&amp;"k"&amp;INDIRECT("L"&amp;A86))),"",INDIRECT($M$2&amp;"L"&amp;INDIRECT("L"&amp;A86)))&amp;"","")</f>
        <v/>
      </c>
      <c r="F92" s="44" t="str">
        <f ca="1">IFERROR(INDIRECT($M$2&amp;"j"&amp;INDIRECT("L"&amp;F86))&amp;"","")</f>
        <v/>
      </c>
      <c r="G92" s="53" t="str">
        <f ca="1">IFERROR(INDIRECT($M$2&amp;"k"&amp;INDIRECT("L"&amp;F86))&amp;"","")</f>
        <v/>
      </c>
      <c r="H92" s="54" t="str">
        <f ca="1">IFERROR(IF(ISBLANK(INDIRECT($M$2&amp;"k"&amp;INDIRECT("L"&amp;F86))),"",INDIRECT($M$2&amp;"L"&amp;INDIRECT("L"&amp;F86)))&amp;"","")</f>
        <v/>
      </c>
      <c r="J92" s="37"/>
      <c r="K92" s="40"/>
      <c r="L92" s="32"/>
      <c r="M92" s="32"/>
      <c r="N92" s="32"/>
      <c r="O92" s="28"/>
      <c r="P92" s="28"/>
      <c r="Q92" s="28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</row>
    <row r="93" spans="1:262" ht="15" customHeight="1">
      <c r="A93" s="71" t="str">
        <f ca="1">IFERROR(INDIRECT($M$2&amp;"M"&amp;INDIRECT("L"&amp;A86))&amp;"","")</f>
        <v/>
      </c>
      <c r="B93" s="71"/>
      <c r="C93" s="71"/>
      <c r="D93" s="71"/>
      <c r="F93" s="71" t="str">
        <f ca="1">IFERROR(INDIRECT($M$2&amp;"M"&amp;INDIRECT("L"&amp;F86))&amp;"","")</f>
        <v/>
      </c>
      <c r="G93" s="71"/>
      <c r="H93" s="71"/>
      <c r="I93" s="71"/>
      <c r="J93" s="37"/>
      <c r="K93" s="40"/>
      <c r="L93" s="32"/>
      <c r="M93" s="32"/>
      <c r="N93" s="32"/>
      <c r="O93" s="28"/>
      <c r="P93" s="28"/>
      <c r="Q93" s="28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</row>
    <row r="94" spans="1:262" ht="15" customHeight="1">
      <c r="A94" s="71"/>
      <c r="B94" s="71"/>
      <c r="C94" s="71"/>
      <c r="D94" s="71"/>
      <c r="F94" s="71"/>
      <c r="G94" s="71"/>
      <c r="H94" s="71"/>
      <c r="I94" s="71"/>
      <c r="J94" s="37"/>
      <c r="K94" s="40"/>
      <c r="L94" s="32"/>
      <c r="M94" s="32"/>
      <c r="N94" s="32"/>
      <c r="O94" s="28"/>
      <c r="P94" s="28"/>
      <c r="Q94" s="28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</row>
    <row r="95" spans="1:262" ht="15" customHeight="1">
      <c r="A95" s="71" t="str">
        <f ca="1">IFERROR(IF(INDIRECT($M$2&amp;"n"&amp;INDIRECT("L"&amp;A86))&lt;&gt;0,INDIRECT($M$2&amp;"n"&amp;INDIRECT("L"&amp;A86))&amp;". ","")&amp;IF(INDIRECT($M$2&amp;"o"&amp;INDIRECT("L"&amp;A86))&lt;&gt;0,INDIRECT($M$2&amp;"o"&amp;INDIRECT("L"&amp;A86))&amp;", ","")&amp;IF(INDIRECT($M$2&amp;"p"&amp;INDIRECT("L"&amp;A86))&lt;&gt;0,INDIRECT($M$2&amp;"p"&amp;INDIRECT("L"&amp;A86))&amp;". ","")&amp;IF(INDIRECT($M$2&amp;"q"&amp;INDIRECT("L"&amp;A86))&lt;&gt;0,INDIRECT($M$2&amp;"q"&amp;INDIRECT("L"&amp;A86))&amp;" m.",""),"")</f>
        <v/>
      </c>
      <c r="B95" s="71"/>
      <c r="C95" s="71"/>
      <c r="D95" s="71"/>
      <c r="F95" s="71" t="str">
        <f ca="1">IFERROR(IF(INDIRECT($M$2&amp;"n"&amp;INDIRECT("L"&amp;F86))&lt;&gt;0,INDIRECT($M$2&amp;"n"&amp;INDIRECT("L"&amp;F86))&amp;". ","")&amp;IF(INDIRECT($M$2&amp;"o"&amp;INDIRECT("L"&amp;F86))&lt;&gt;0,INDIRECT($M$2&amp;"o"&amp;INDIRECT("L"&amp;F86))&amp;", ","")&amp;IF(INDIRECT($M$2&amp;"p"&amp;INDIRECT("L"&amp;F86))&lt;&gt;0,INDIRECT($M$2&amp;"p"&amp;INDIRECT("L"&amp;F86))&amp;". ","")&amp;IF(INDIRECT($M$2&amp;"q"&amp;INDIRECT("L"&amp;F86))&lt;&gt;0,INDIRECT($M$2&amp;"q"&amp;INDIRECT("L"&amp;F86))&amp;" m.",""),"")</f>
        <v/>
      </c>
      <c r="G95" s="71"/>
      <c r="H95" s="71"/>
      <c r="I95" s="71"/>
      <c r="J95" s="37"/>
      <c r="K95" s="40"/>
      <c r="L95" s="32"/>
      <c r="M95" s="32"/>
      <c r="N95" s="32"/>
      <c r="O95" s="28"/>
      <c r="P95" s="28"/>
      <c r="Q95" s="28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</row>
    <row r="96" spans="1:262">
      <c r="A96" s="71"/>
      <c r="B96" s="71"/>
      <c r="C96" s="71"/>
      <c r="D96" s="71"/>
      <c r="F96" s="71"/>
      <c r="G96" s="71"/>
      <c r="H96" s="71"/>
      <c r="I96" s="71"/>
      <c r="J96" s="37"/>
      <c r="K96" s="40"/>
      <c r="L96" s="32"/>
      <c r="M96" s="32"/>
      <c r="N96" s="32"/>
      <c r="O96" s="28"/>
      <c r="P96" s="28"/>
      <c r="Q96" s="28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</row>
    <row r="97" spans="1:262">
      <c r="A97" s="71"/>
      <c r="B97" s="71"/>
      <c r="C97" s="71"/>
      <c r="D97" s="71"/>
      <c r="F97" s="71"/>
      <c r="G97" s="71"/>
      <c r="H97" s="71"/>
      <c r="I97" s="71"/>
      <c r="J97" s="37"/>
      <c r="K97" s="40"/>
      <c r="L97" s="32"/>
      <c r="M97" s="32"/>
      <c r="N97" s="32"/>
      <c r="O97" s="28"/>
      <c r="P97" s="28"/>
      <c r="Q97" s="28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  <c r="JA97" s="27"/>
      <c r="JB97" s="27"/>
    </row>
    <row r="98" spans="1:262">
      <c r="A98" s="55" t="str">
        <f ca="1">IF(ISNUMBER(INDIRECT($M$2&amp;"r"&amp;INDIRECT("L"&amp;A86))),IFERROR(IF(INDIRECT($M$2&amp;"r"&amp;INDIRECT("L"&amp;A86))="","",IF(INDIRECT($M$2&amp;"r"&amp;INDIRECT("L"&amp;A86))&lt;&gt;0,IF(INDIRECT($M$2&amp;"r"&amp;INDIRECT("L"&amp;A86))&gt;1,INDIRECT($M$2&amp;"r"&amp;INDIRECT("L"&amp;A86))&amp;"°N, ",(INDIRECT($M$2&amp;"r"&amp;INDIRECT("L"&amp;A86))*(-1))&amp;"°S, "))&amp;IF(INDIRECT($M$2&amp;"s"&amp;INDIRECT("L"&amp;A86))&gt;1,INDIRECT($M$2&amp;"s"&amp;INDIRECT("L"&amp;A86))&amp;"°E",(INDIRECT($M$2&amp;"s"&amp;INDIRECT("L"&amp;A86)))*(-1)&amp;"°W")),""),IFERROR(IF(INDIRECT($M$2&amp;"r"&amp;INDIRECT("L"&amp;A86))&lt;&gt;0,INDIRECT($M$2&amp;"r"&amp;INDIRECT("L"&amp;A86))&amp;", ","")&amp;INDIRECT($M$2&amp;"s"&amp;INDIRECT("L"&amp;A86)),""))</f>
        <v/>
      </c>
      <c r="B98" s="56"/>
      <c r="C98" s="56"/>
      <c r="D98" s="57" t="str">
        <f ca="1">IFERROR(IF(INDIRECT($M$2&amp;"d"&amp;INDIRECT("L"&amp;A86))&lt;&gt;0,INDIRECT($M$2&amp;"d"&amp;INDIRECT("L"&amp;A86))&amp;" ","")&amp;IF(INDIRECT($M$2&amp;"e"&amp;INDIRECT("L"&amp;A86))&lt;&gt;0,TEXT(INDIRECT($M$2&amp;"d"&amp;INDIRECT("L"&amp;A86))&amp;"/"&amp;INDIRECT($M$2&amp;"e"&amp;INDIRECT("L"&amp;A86))&amp;"/"&amp;INDIRECT($M$2&amp;"f"&amp;INDIRECT("L"&amp;A86)),"mmmm")&amp;" ","")&amp;INDIRECT($M$2&amp;"f"&amp;INDIRECT("L"&amp;A86)),"")</f>
        <v/>
      </c>
      <c r="F98" s="55" t="str">
        <f ca="1">IF(ISNUMBER(INDIRECT($M$2&amp;"r"&amp;INDIRECT("L"&amp;F86))),IFERROR(IF(INDIRECT($M$2&amp;"r"&amp;INDIRECT("L"&amp;F86))="","",IF(INDIRECT($M$2&amp;"r"&amp;INDIRECT("L"&amp;F86))&lt;&gt;0,IF(INDIRECT($M$2&amp;"r"&amp;INDIRECT("L"&amp;F86))&gt;1,INDIRECT($M$2&amp;"r"&amp;INDIRECT("L"&amp;F86))&amp;"°N, ",(INDIRECT($M$2&amp;"r"&amp;INDIRECT("L"&amp;F86))*(-1))&amp;"°S, "))&amp;IF(INDIRECT($M$2&amp;"s"&amp;INDIRECT("L"&amp;F86))&gt;1,INDIRECT($M$2&amp;"s"&amp;INDIRECT("L"&amp;F86))&amp;"°E",(INDIRECT($M$2&amp;"s"&amp;INDIRECT("L"&amp;F86)))*(-1)&amp;"°W")),""),IFERROR(IF(INDIRECT($M$2&amp;"r"&amp;INDIRECT("L"&amp;F86))&lt;&gt;0,INDIRECT($M$2&amp;"r"&amp;INDIRECT("L"&amp;F86))&amp;",","")&amp;INDIRECT($M$2&amp;"s"&amp;INDIRECT("L"&amp;F86)),""))</f>
        <v/>
      </c>
      <c r="G98" s="56"/>
      <c r="H98" s="56"/>
      <c r="I98" s="57" t="str">
        <f ca="1">IFERROR(IF(INDIRECT($M$2&amp;"d"&amp;INDIRECT("L"&amp;F86))&lt;&gt;0,INDIRECT($M$2&amp;"d"&amp;INDIRECT("L"&amp;F86))&amp;" ","")&amp;IF(INDIRECT($M$2&amp;"e"&amp;INDIRECT("L"&amp;F86))&lt;&gt;0,TEXT(INDIRECT($M$2&amp;"d"&amp;INDIRECT("L"&amp;F86))&amp;"/"&amp;INDIRECT($M$2&amp;"e"&amp;INDIRECT("L"&amp;F86))&amp;"/"&amp;INDIRECT($M$2&amp;"f"&amp;INDIRECT("L"&amp;F86)),"mmmm")&amp;" ","")&amp;INDIRECT($M$2&amp;"f"&amp;INDIRECT("L"&amp;F86)),"")</f>
        <v/>
      </c>
      <c r="J98" s="37"/>
      <c r="K98" s="40"/>
      <c r="L98" s="32"/>
      <c r="M98" s="32"/>
      <c r="N98" s="32"/>
      <c r="O98" s="28"/>
      <c r="P98" s="28"/>
      <c r="Q98" s="28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  <c r="JA98" s="27"/>
      <c r="JB98" s="27"/>
    </row>
    <row r="99" spans="1:262">
      <c r="B99" s="55"/>
      <c r="C99" s="55"/>
      <c r="G99" s="55"/>
      <c r="H99" s="55"/>
      <c r="J99" s="37"/>
      <c r="K99" s="40"/>
      <c r="L99" s="32"/>
      <c r="M99" s="32"/>
      <c r="N99" s="32"/>
      <c r="O99" s="28"/>
      <c r="P99" s="28"/>
      <c r="Q99" s="28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</row>
    <row r="100" spans="1:262">
      <c r="A100" s="58" t="str">
        <f ca="1">IFERROR(INDIRECT($M$2&amp;"a"&amp;INDIRECT("L"&amp;A86))&amp;IF(INDIRECT($M$2&amp;"b"&amp;INDIRECT("L"&amp;A86))&lt;&gt;0," &amp; "&amp;INDIRECT($M$2&amp;"b"&amp;INDIRECT("L"&amp;A86)),"")&amp;" "&amp;INDIRECT($M$2&amp;"c"&amp;INDIRECT("L"&amp;A86))&amp;"","")</f>
        <v/>
      </c>
      <c r="B100" s="59"/>
      <c r="F100" s="58" t="str">
        <f ca="1">IFERROR(INDIRECT($M$2&amp;"a"&amp;INDIRECT("L"&amp;F86))&amp;IF(INDIRECT($M$2&amp;"b"&amp;INDIRECT("L"&amp;F86))&lt;&gt;0," &amp; "&amp;INDIRECT($M$2&amp;"b"&amp;INDIRECT("L"&amp;F86)),"")&amp;" "&amp;INDIRECT($M$2&amp;"c"&amp;INDIRECT("L"&amp;F86))&amp;"","")</f>
        <v/>
      </c>
      <c r="G100" s="59"/>
      <c r="J100" s="37"/>
      <c r="K100" s="40"/>
      <c r="L100" s="32"/>
      <c r="M100" s="32"/>
      <c r="N100" s="32"/>
      <c r="O100" s="28"/>
      <c r="P100" s="28"/>
      <c r="Q100" s="28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  <c r="JA100" s="27"/>
      <c r="JB100" s="27"/>
    </row>
    <row r="101" spans="1:262">
      <c r="A101" s="74" t="str">
        <f ca="1">IFERROR(INDIRECT($M$2&amp;"z"&amp;INDIRECT("L"&amp;A86))&amp;"","")</f>
        <v/>
      </c>
      <c r="B101" s="74"/>
      <c r="C101" s="74"/>
      <c r="D101" s="74"/>
      <c r="F101" s="72" t="str">
        <f ca="1">IFERROR(INDIRECT($M$2&amp;"z"&amp;INDIRECT("L"&amp;F86))&amp;"","")</f>
        <v/>
      </c>
      <c r="G101" s="72"/>
      <c r="H101" s="72"/>
      <c r="I101" s="72"/>
      <c r="J101" s="37"/>
      <c r="K101" s="40"/>
      <c r="L101" s="32"/>
      <c r="M101" s="32"/>
      <c r="N101" s="32"/>
      <c r="O101" s="28"/>
      <c r="P101" s="28"/>
      <c r="Q101" s="28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  <c r="JA101" s="27"/>
      <c r="JB101" s="27"/>
    </row>
    <row r="102" spans="1:262">
      <c r="J102" s="37"/>
      <c r="K102" s="40"/>
      <c r="L102" s="32"/>
      <c r="M102" s="32"/>
      <c r="N102" s="32"/>
      <c r="O102" s="28"/>
      <c r="P102" s="28"/>
      <c r="Q102" s="28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  <c r="JA102" s="27"/>
      <c r="JB102" s="27"/>
    </row>
    <row r="103" spans="1:262">
      <c r="A103" s="64">
        <f>F86+1</f>
        <v>14</v>
      </c>
      <c r="B103" s="62"/>
      <c r="C103" s="62"/>
      <c r="D103" s="62"/>
      <c r="E103" s="63"/>
      <c r="F103" s="61">
        <f>A103+1</f>
        <v>15</v>
      </c>
      <c r="G103" s="62"/>
      <c r="H103" s="62"/>
      <c r="I103" s="62"/>
      <c r="J103" s="37"/>
      <c r="K103" s="40"/>
      <c r="L103" s="32"/>
      <c r="M103" s="32"/>
      <c r="N103" s="32"/>
      <c r="O103" s="28"/>
      <c r="P103" s="28"/>
      <c r="Q103" s="28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</row>
    <row r="104" spans="1:262">
      <c r="A104" s="69" t="str">
        <f ca="1">IFERROR(INDIRECT($M$2&amp;"x"&amp;INDIRECT("L"&amp;A103))&amp;"","")</f>
        <v/>
      </c>
      <c r="B104" s="69"/>
      <c r="C104" s="69"/>
      <c r="D104" s="69"/>
      <c r="F104" s="69" t="str">
        <f ca="1">IFERROR(INDIRECT($M$2&amp;"x"&amp;INDIRECT("L"&amp;F103))&amp;"","")</f>
        <v/>
      </c>
      <c r="G104" s="69"/>
      <c r="H104" s="69"/>
      <c r="I104" s="69"/>
      <c r="J104" s="37"/>
      <c r="K104" s="40"/>
      <c r="L104" s="32"/>
      <c r="M104" s="32"/>
      <c r="N104" s="32"/>
      <c r="O104" s="28"/>
      <c r="P104" s="28"/>
      <c r="Q104" s="28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  <c r="JA104" s="27"/>
      <c r="JB104" s="27"/>
    </row>
    <row r="105" spans="1:262">
      <c r="A105" s="69" t="str">
        <f ca="1">IFERROR(INDIRECT($M$2&amp;"y"&amp;INDIRECT("L"&amp;A103))&amp;IF(INDIRECT($M$2&amp;"w"&amp;INDIRECT("L"&amp;A103))&lt;&gt;0," ("&amp;INDIRECT($M$2&amp;"w"&amp;INDIRECT("L"&amp;A103))&amp;")","")&amp;"","")</f>
        <v/>
      </c>
      <c r="B105" s="69"/>
      <c r="C105" s="69"/>
      <c r="D105" s="69"/>
      <c r="F105" s="69" t="str">
        <f ca="1">IFERROR(INDIRECT($M$2&amp;"y"&amp;INDIRECT("L"&amp;F103))&amp;IF(INDIRECT($M$2&amp;"w"&amp;INDIRECT("L"&amp;F103))&lt;&gt;0," ("&amp;INDIRECT($M$2&amp;"w"&amp;INDIRECT("L"&amp;F103))&amp;")","")&amp;"","")</f>
        <v/>
      </c>
      <c r="G105" s="69"/>
      <c r="H105" s="69"/>
      <c r="I105" s="69"/>
      <c r="J105" s="37"/>
      <c r="K105" s="40"/>
      <c r="L105" s="32"/>
      <c r="M105" s="32"/>
      <c r="N105" s="32"/>
      <c r="O105" s="28"/>
      <c r="P105" s="28"/>
      <c r="Q105" s="28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  <c r="JA105" s="27"/>
      <c r="JB105" s="27"/>
    </row>
    <row r="106" spans="1:262">
      <c r="J106" s="37"/>
      <c r="K106" s="40"/>
      <c r="L106" s="32"/>
      <c r="M106" s="32"/>
      <c r="N106" s="32"/>
      <c r="O106" s="28"/>
      <c r="P106" s="28"/>
      <c r="Q106" s="28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  <c r="JA106" s="27"/>
      <c r="JB106" s="27"/>
    </row>
    <row r="107" spans="1:262">
      <c r="A107" s="70" t="str">
        <f ca="1">IFERROR(INDIRECT($M$2&amp;"G"&amp;INDIRECT("L"&amp;A103))&amp;"","")</f>
        <v/>
      </c>
      <c r="B107" s="70"/>
      <c r="C107" s="70"/>
      <c r="D107" s="70"/>
      <c r="F107" s="70" t="str">
        <f ca="1">IFERROR(INDIRECT($M$2&amp;"G"&amp;INDIRECT("L"&amp;F103))&amp;"","")</f>
        <v/>
      </c>
      <c r="G107" s="70"/>
      <c r="H107" s="70"/>
      <c r="I107" s="70"/>
      <c r="J107" s="37"/>
      <c r="K107" s="40"/>
      <c r="L107" s="32"/>
      <c r="M107" s="32"/>
      <c r="N107" s="32"/>
      <c r="O107" s="28"/>
      <c r="P107" s="28"/>
      <c r="Q107" s="28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  <c r="JA107" s="27"/>
      <c r="JB107" s="27"/>
    </row>
    <row r="108" spans="1:262">
      <c r="A108" s="73" t="str">
        <f ca="1">IFERROR(INDIRECT($M$2&amp;"H"&amp;INDIRECT("L"&amp;A103))&amp;" "&amp;INDIRECT($M$2&amp;"I"&amp;INDIRECT("L"&amp;A103))&amp;"","")</f>
        <v/>
      </c>
      <c r="B108" s="73"/>
      <c r="C108" s="52" t="str">
        <f ca="1">IFERROR(IF(ISBLANK(INDIRECT($M$2&amp;"k"&amp;INDIRECT("L"&amp;A103))),INDIRECT($M$2&amp;"L"&amp;INDIRECT("L"&amp;A103)),"")&amp;"","")</f>
        <v/>
      </c>
      <c r="F108" s="73" t="str">
        <f ca="1">IFERROR(INDIRECT($M$2&amp;"H"&amp;INDIRECT("L"&amp;F103))&amp;" "&amp;INDIRECT($M$2&amp;"I"&amp;INDIRECT("L"&amp;F103))&amp;"","")</f>
        <v/>
      </c>
      <c r="G108" s="73"/>
      <c r="H108" s="52" t="str">
        <f ca="1">IFERROR(IF(ISBLANK(INDIRECT($M$2&amp;"k"&amp;INDIRECT("L"&amp;F103))),INDIRECT($M$2&amp;"L"&amp;INDIRECT("L"&amp;F103)),"")&amp;"","")</f>
        <v/>
      </c>
      <c r="J108" s="37"/>
      <c r="K108" s="40"/>
      <c r="L108" s="32"/>
      <c r="M108" s="32"/>
      <c r="N108" s="32"/>
      <c r="O108" s="28"/>
      <c r="P108" s="28"/>
      <c r="Q108" s="28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  <c r="JA108" s="27"/>
      <c r="JB108" s="27"/>
    </row>
    <row r="109" spans="1:262">
      <c r="A109" s="44" t="str">
        <f ca="1">IFERROR(INDIRECT($M$2&amp;"j"&amp;INDIRECT("L"&amp;A103))&amp;"","")</f>
        <v/>
      </c>
      <c r="B109" s="53" t="str">
        <f ca="1">IFERROR(INDIRECT($M$2&amp;"k"&amp;INDIRECT("L"&amp;A103))&amp;"","")</f>
        <v/>
      </c>
      <c r="C109" s="54" t="str">
        <f ca="1">IFERROR(IF(ISBLANK(INDIRECT($M$2&amp;"k"&amp;INDIRECT("L"&amp;A103))),"",INDIRECT($M$2&amp;"L"&amp;INDIRECT("L"&amp;A103)))&amp;"","")</f>
        <v/>
      </c>
      <c r="F109" s="44" t="str">
        <f ca="1">IFERROR(INDIRECT($M$2&amp;"j"&amp;INDIRECT("L"&amp;F103))&amp;"","")</f>
        <v/>
      </c>
      <c r="G109" s="53" t="str">
        <f ca="1">IFERROR(INDIRECT($M$2&amp;"k"&amp;INDIRECT("L"&amp;F103))&amp;"","")</f>
        <v/>
      </c>
      <c r="H109" s="54" t="str">
        <f ca="1">IFERROR(IF(ISBLANK(INDIRECT($M$2&amp;"k"&amp;INDIRECT("L"&amp;F103))),"",INDIRECT($M$2&amp;"L"&amp;INDIRECT("L"&amp;F103)))&amp;"","")</f>
        <v/>
      </c>
      <c r="J109" s="37"/>
      <c r="K109" s="40"/>
      <c r="L109" s="32"/>
      <c r="M109" s="32"/>
      <c r="N109" s="32"/>
      <c r="O109" s="28"/>
      <c r="P109" s="28"/>
      <c r="Q109" s="28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</row>
    <row r="110" spans="1:262" ht="15" customHeight="1">
      <c r="A110" s="71" t="str">
        <f ca="1">IFERROR(INDIRECT($M$2&amp;"M"&amp;INDIRECT("L"&amp;A103))&amp;"","")</f>
        <v/>
      </c>
      <c r="B110" s="71"/>
      <c r="C110" s="71"/>
      <c r="D110" s="71"/>
      <c r="F110" s="71" t="str">
        <f ca="1">IFERROR(INDIRECT($M$2&amp;"M"&amp;INDIRECT("L"&amp;F103))&amp;"","")</f>
        <v/>
      </c>
      <c r="G110" s="71"/>
      <c r="H110" s="71"/>
      <c r="I110" s="71"/>
      <c r="J110" s="37"/>
      <c r="K110" s="40"/>
      <c r="L110" s="32"/>
      <c r="M110" s="32"/>
      <c r="N110" s="32"/>
      <c r="O110" s="28"/>
      <c r="P110" s="28"/>
      <c r="Q110" s="28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  <c r="JA110" s="27"/>
      <c r="JB110" s="27"/>
    </row>
    <row r="111" spans="1:262">
      <c r="A111" s="71"/>
      <c r="B111" s="71"/>
      <c r="C111" s="71"/>
      <c r="D111" s="71"/>
      <c r="F111" s="71"/>
      <c r="G111" s="71"/>
      <c r="H111" s="71"/>
      <c r="I111" s="71"/>
      <c r="J111" s="37"/>
      <c r="K111" s="40"/>
      <c r="L111" s="32"/>
      <c r="M111" s="32"/>
      <c r="N111" s="32"/>
      <c r="O111" s="28"/>
      <c r="P111" s="28"/>
      <c r="Q111" s="28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  <c r="JA111" s="27"/>
      <c r="JB111" s="27"/>
    </row>
    <row r="112" spans="1:262" ht="15" customHeight="1">
      <c r="A112" s="71" t="str">
        <f ca="1">IFERROR(IF(INDIRECT($M$2&amp;"n"&amp;INDIRECT("L"&amp;A103))&lt;&gt;0,INDIRECT($M$2&amp;"n"&amp;INDIRECT("L"&amp;A103))&amp;". ","")&amp;IF(INDIRECT($M$2&amp;"o"&amp;INDIRECT("L"&amp;A103))&lt;&gt;0,INDIRECT($M$2&amp;"o"&amp;INDIRECT("L"&amp;A103))&amp;", ","")&amp;IF(INDIRECT($M$2&amp;"p"&amp;INDIRECT("L"&amp;A103))&lt;&gt;0,INDIRECT($M$2&amp;"p"&amp;INDIRECT("L"&amp;A103))&amp;". ","")&amp;IF(INDIRECT($M$2&amp;"q"&amp;INDIRECT("L"&amp;A103))&lt;&gt;0,INDIRECT($M$2&amp;"q"&amp;INDIRECT("L"&amp;A103))&amp;" m.",""),"")</f>
        <v/>
      </c>
      <c r="B112" s="71"/>
      <c r="C112" s="71"/>
      <c r="D112" s="71"/>
      <c r="F112" s="71" t="str">
        <f ca="1">IFERROR(IF(INDIRECT($M$2&amp;"n"&amp;INDIRECT("L"&amp;F103))&lt;&gt;0,INDIRECT($M$2&amp;"n"&amp;INDIRECT("L"&amp;F103))&amp;". ","")&amp;IF(INDIRECT($M$2&amp;"o"&amp;INDIRECT("L"&amp;F103))&lt;&gt;0,INDIRECT($M$2&amp;"o"&amp;INDIRECT("L"&amp;F103))&amp;", ","")&amp;IF(INDIRECT($M$2&amp;"p"&amp;INDIRECT("L"&amp;F103))&lt;&gt;0,INDIRECT($M$2&amp;"p"&amp;INDIRECT("L"&amp;F103))&amp;". ","")&amp;IF(INDIRECT($M$2&amp;"q"&amp;INDIRECT("L"&amp;F103))&lt;&gt;0,INDIRECT($M$2&amp;"q"&amp;INDIRECT("L"&amp;F103))&amp;" m.",""),"")</f>
        <v/>
      </c>
      <c r="G112" s="71"/>
      <c r="H112" s="71"/>
      <c r="I112" s="71"/>
      <c r="J112" s="37"/>
      <c r="K112" s="40"/>
      <c r="L112" s="32"/>
      <c r="M112" s="32"/>
      <c r="N112" s="32"/>
      <c r="O112" s="28"/>
      <c r="P112" s="28"/>
      <c r="Q112" s="28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  <c r="JA112" s="27"/>
      <c r="JB112" s="27"/>
    </row>
    <row r="113" spans="1:262">
      <c r="A113" s="71"/>
      <c r="B113" s="71"/>
      <c r="C113" s="71"/>
      <c r="D113" s="71"/>
      <c r="F113" s="71"/>
      <c r="G113" s="71"/>
      <c r="H113" s="71"/>
      <c r="I113" s="71"/>
      <c r="J113" s="37"/>
      <c r="K113" s="40"/>
      <c r="L113" s="32"/>
      <c r="M113" s="32"/>
      <c r="N113" s="32"/>
      <c r="O113" s="28"/>
      <c r="P113" s="28"/>
      <c r="Q113" s="28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  <c r="JA113" s="27"/>
      <c r="JB113" s="27"/>
    </row>
    <row r="114" spans="1:262">
      <c r="A114" s="71"/>
      <c r="B114" s="71"/>
      <c r="C114" s="71"/>
      <c r="D114" s="71"/>
      <c r="F114" s="71"/>
      <c r="G114" s="71"/>
      <c r="H114" s="71"/>
      <c r="I114" s="71"/>
      <c r="J114" s="37"/>
      <c r="K114" s="40"/>
      <c r="L114" s="32"/>
      <c r="M114" s="32"/>
      <c r="N114" s="32"/>
      <c r="O114" s="28"/>
      <c r="P114" s="28"/>
      <c r="Q114" s="28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  <c r="JA114" s="27"/>
      <c r="JB114" s="27"/>
    </row>
    <row r="115" spans="1:262">
      <c r="A115" s="55" t="str">
        <f ca="1">IF(ISNUMBER(INDIRECT($M$2&amp;"r"&amp;INDIRECT("L"&amp;A103))),IFERROR(IF(INDIRECT($M$2&amp;"r"&amp;INDIRECT("L"&amp;A103))="","",IF(INDIRECT($M$2&amp;"r"&amp;INDIRECT("L"&amp;A103))&lt;&gt;0,IF(INDIRECT($M$2&amp;"r"&amp;INDIRECT("L"&amp;A103))&gt;1,INDIRECT($M$2&amp;"r"&amp;INDIRECT("L"&amp;A103))&amp;"°N, ",(INDIRECT($M$2&amp;"r"&amp;INDIRECT("L"&amp;A103))*(-1))&amp;"°S, "))&amp;IF(INDIRECT($M$2&amp;"s"&amp;INDIRECT("L"&amp;A103))&gt;1,INDIRECT($M$2&amp;"s"&amp;INDIRECT("L"&amp;A103))&amp;"°E",(INDIRECT($M$2&amp;"s"&amp;INDIRECT("L"&amp;A103)))*(-1)&amp;"°W")),""),IFERROR(IF(INDIRECT($M$2&amp;"r"&amp;INDIRECT("L"&amp;A103))&lt;&gt;0,INDIRECT($M$2&amp;"r"&amp;INDIRECT("L"&amp;A103))&amp;", ","")&amp;INDIRECT($M$2&amp;"s"&amp;INDIRECT("L"&amp;A103)),""))</f>
        <v/>
      </c>
      <c r="B115" s="56"/>
      <c r="C115" s="56"/>
      <c r="D115" s="57" t="str">
        <f ca="1">IFERROR(IF(INDIRECT($M$2&amp;"d"&amp;INDIRECT("L"&amp;A103))&lt;&gt;0,INDIRECT($M$2&amp;"d"&amp;INDIRECT("L"&amp;A103))&amp;" ","")&amp;IF(INDIRECT($M$2&amp;"e"&amp;INDIRECT("L"&amp;A103))&lt;&gt;0,TEXT(INDIRECT($M$2&amp;"d"&amp;INDIRECT("L"&amp;A103))&amp;"/"&amp;INDIRECT($M$2&amp;"e"&amp;INDIRECT("L"&amp;A103))&amp;"/"&amp;INDIRECT($M$2&amp;"f"&amp;INDIRECT("L"&amp;A103)),"mmmm")&amp;" ","")&amp;INDIRECT($M$2&amp;"f"&amp;INDIRECT("L"&amp;A103)),"")</f>
        <v/>
      </c>
      <c r="F115" s="55" t="str">
        <f ca="1">IF(ISNUMBER(INDIRECT($M$2&amp;"r"&amp;INDIRECT("L"&amp;F103))),IFERROR(IF(INDIRECT($M$2&amp;"r"&amp;INDIRECT("L"&amp;F103))="","",IF(INDIRECT($M$2&amp;"r"&amp;INDIRECT("L"&amp;F103))&lt;&gt;0,IF(INDIRECT($M$2&amp;"r"&amp;INDIRECT("L"&amp;F103))&gt;1,INDIRECT($M$2&amp;"r"&amp;INDIRECT("L"&amp;F103))&amp;"°N, ",(INDIRECT($M$2&amp;"r"&amp;INDIRECT("L"&amp;F103))*(-1))&amp;"°S, "))&amp;IF(INDIRECT($M$2&amp;"s"&amp;INDIRECT("L"&amp;F103))&gt;1,INDIRECT($M$2&amp;"s"&amp;INDIRECT("L"&amp;F103))&amp;"°E",(INDIRECT($M$2&amp;"s"&amp;INDIRECT("L"&amp;F103)))*(-1)&amp;"°W")),""),IFERROR(IF(INDIRECT($M$2&amp;"r"&amp;INDIRECT("L"&amp;F103))&lt;&gt;0,INDIRECT($M$2&amp;"r"&amp;INDIRECT("L"&amp;F103))&amp;",","")&amp;INDIRECT($M$2&amp;"s"&amp;INDIRECT("L"&amp;F103)),""))</f>
        <v/>
      </c>
      <c r="G115" s="56"/>
      <c r="H115" s="56"/>
      <c r="I115" s="57" t="str">
        <f ca="1">IFERROR(IF(INDIRECT($M$2&amp;"d"&amp;INDIRECT("L"&amp;F103))&lt;&gt;0,INDIRECT($M$2&amp;"d"&amp;INDIRECT("L"&amp;F103))&amp;" ","")&amp;IF(INDIRECT($M$2&amp;"e"&amp;INDIRECT("L"&amp;F103))&lt;&gt;0,TEXT(INDIRECT($M$2&amp;"d"&amp;INDIRECT("L"&amp;F103))&amp;"/"&amp;INDIRECT($M$2&amp;"e"&amp;INDIRECT("L"&amp;F103))&amp;"/"&amp;INDIRECT($M$2&amp;"f"&amp;INDIRECT("L"&amp;F103)),"mmmm")&amp;" ","")&amp;INDIRECT($M$2&amp;"f"&amp;INDIRECT("L"&amp;F103)),"")</f>
        <v/>
      </c>
      <c r="J115" s="37"/>
      <c r="K115" s="40"/>
      <c r="L115" s="32"/>
      <c r="M115" s="32"/>
      <c r="N115" s="32"/>
      <c r="O115" s="28"/>
      <c r="P115" s="28"/>
      <c r="Q115" s="28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  <c r="IZ115" s="27"/>
      <c r="JA115" s="27"/>
      <c r="JB115" s="27"/>
    </row>
    <row r="116" spans="1:262">
      <c r="B116" s="55"/>
      <c r="C116" s="55"/>
      <c r="G116" s="55"/>
      <c r="H116" s="55"/>
      <c r="J116" s="37"/>
      <c r="K116" s="40"/>
      <c r="L116" s="32"/>
      <c r="M116" s="32"/>
      <c r="N116" s="32"/>
      <c r="O116" s="28"/>
      <c r="P116" s="28"/>
      <c r="Q116" s="28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  <c r="JA116" s="27"/>
      <c r="JB116" s="27"/>
    </row>
    <row r="117" spans="1:262">
      <c r="A117" s="58" t="str">
        <f ca="1">IFERROR(INDIRECT($M$2&amp;"a"&amp;INDIRECT("L"&amp;A103))&amp;IF(INDIRECT($M$2&amp;"b"&amp;INDIRECT("L"&amp;A103))&lt;&gt;0," &amp; "&amp;INDIRECT($M$2&amp;"b"&amp;INDIRECT("L"&amp;A103)),"")&amp;" "&amp;INDIRECT($M$2&amp;"c"&amp;INDIRECT("L"&amp;A103))&amp;"","")</f>
        <v/>
      </c>
      <c r="B117" s="59"/>
      <c r="F117" s="58" t="str">
        <f ca="1">IFERROR(INDIRECT($M$2&amp;"a"&amp;INDIRECT("L"&amp;F103))&amp;IF(INDIRECT($M$2&amp;"b"&amp;INDIRECT("L"&amp;F103))&lt;&gt;0," &amp; "&amp;INDIRECT($M$2&amp;"b"&amp;INDIRECT("L"&amp;F103)),"")&amp;" "&amp;INDIRECT($M$2&amp;"c"&amp;INDIRECT("L"&amp;F103))&amp;"","")</f>
        <v/>
      </c>
      <c r="G117" s="59"/>
      <c r="J117" s="37"/>
      <c r="K117" s="40"/>
      <c r="L117" s="32"/>
      <c r="M117" s="32"/>
      <c r="N117" s="32"/>
      <c r="O117" s="28"/>
      <c r="P117" s="28"/>
      <c r="Q117" s="28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  <c r="JA117" s="27"/>
      <c r="JB117" s="27"/>
    </row>
    <row r="118" spans="1:262">
      <c r="A118" s="74" t="str">
        <f ca="1">IFERROR(INDIRECT($M$2&amp;"z"&amp;INDIRECT("L"&amp;A103))&amp;"","")</f>
        <v/>
      </c>
      <c r="B118" s="74"/>
      <c r="C118" s="74"/>
      <c r="D118" s="74"/>
      <c r="F118" s="72" t="str">
        <f ca="1">IFERROR(INDIRECT($M$2&amp;"z"&amp;INDIRECT("L"&amp;F103))&amp;"","")</f>
        <v/>
      </c>
      <c r="G118" s="72"/>
      <c r="H118" s="72"/>
      <c r="I118" s="72"/>
      <c r="J118" s="37"/>
      <c r="K118" s="40"/>
      <c r="L118" s="32"/>
      <c r="M118" s="32"/>
      <c r="N118" s="32"/>
      <c r="O118" s="28"/>
      <c r="P118" s="28"/>
      <c r="Q118" s="28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  <c r="JA118" s="27"/>
      <c r="JB118" s="27"/>
    </row>
    <row r="119" spans="1:262">
      <c r="J119" s="37"/>
      <c r="K119" s="40"/>
      <c r="L119" s="32"/>
      <c r="M119" s="32"/>
      <c r="N119" s="32"/>
      <c r="O119" s="28"/>
      <c r="P119" s="28"/>
      <c r="Q119" s="28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</row>
    <row r="120" spans="1:262">
      <c r="A120" s="64">
        <f>F103+1</f>
        <v>16</v>
      </c>
      <c r="B120" s="62"/>
      <c r="C120" s="62"/>
      <c r="D120" s="62"/>
      <c r="E120" s="63"/>
      <c r="F120" s="61">
        <f>A120+1</f>
        <v>17</v>
      </c>
      <c r="G120" s="62"/>
      <c r="H120" s="62"/>
      <c r="I120" s="62"/>
      <c r="J120" s="37"/>
      <c r="K120" s="40"/>
      <c r="L120" s="32"/>
      <c r="M120" s="32"/>
      <c r="N120" s="32"/>
      <c r="O120" s="28"/>
      <c r="P120" s="28"/>
      <c r="Q120" s="28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  <c r="JA120" s="27"/>
      <c r="JB120" s="27"/>
    </row>
    <row r="121" spans="1:262">
      <c r="A121" s="69" t="str">
        <f ca="1">IFERROR(INDIRECT($M$2&amp;"x"&amp;INDIRECT("L"&amp;A120))&amp;"","")</f>
        <v/>
      </c>
      <c r="B121" s="69"/>
      <c r="C121" s="69"/>
      <c r="D121" s="69"/>
      <c r="F121" s="69" t="str">
        <f ca="1">IFERROR(INDIRECT($M$2&amp;"x"&amp;INDIRECT("L"&amp;F120))&amp;"","")</f>
        <v/>
      </c>
      <c r="G121" s="69"/>
      <c r="H121" s="69"/>
      <c r="I121" s="69"/>
      <c r="J121" s="37"/>
      <c r="K121" s="40"/>
      <c r="L121" s="32"/>
      <c r="M121" s="32"/>
      <c r="N121" s="32"/>
      <c r="O121" s="28"/>
      <c r="P121" s="28"/>
      <c r="Q121" s="28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  <c r="JA121" s="27"/>
      <c r="JB121" s="27"/>
    </row>
    <row r="122" spans="1:262">
      <c r="A122" s="69" t="str">
        <f ca="1">IFERROR(INDIRECT($M$2&amp;"y"&amp;INDIRECT("L"&amp;A120))&amp;IF(INDIRECT($M$2&amp;"w"&amp;INDIRECT("L"&amp;A120))&lt;&gt;0," ("&amp;INDIRECT($M$2&amp;"w"&amp;INDIRECT("L"&amp;A120))&amp;")","")&amp;"","")</f>
        <v/>
      </c>
      <c r="B122" s="69"/>
      <c r="C122" s="69"/>
      <c r="D122" s="69"/>
      <c r="F122" s="69" t="str">
        <f ca="1">IFERROR(INDIRECT($M$2&amp;"y"&amp;INDIRECT("L"&amp;F120))&amp;IF(INDIRECT($M$2&amp;"w"&amp;INDIRECT("L"&amp;F120))&lt;&gt;0," ("&amp;INDIRECT($M$2&amp;"w"&amp;INDIRECT("L"&amp;F120))&amp;")","")&amp;"","")</f>
        <v/>
      </c>
      <c r="G122" s="69"/>
      <c r="H122" s="69"/>
      <c r="I122" s="69"/>
      <c r="J122" s="37"/>
      <c r="K122" s="40"/>
      <c r="L122" s="32"/>
      <c r="M122" s="32"/>
      <c r="N122" s="32"/>
      <c r="O122" s="28"/>
      <c r="P122" s="28"/>
      <c r="Q122" s="28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  <c r="IZ122" s="27"/>
      <c r="JA122" s="27"/>
      <c r="JB122" s="27"/>
    </row>
    <row r="123" spans="1:262">
      <c r="J123" s="37"/>
      <c r="K123" s="40"/>
      <c r="L123" s="32"/>
      <c r="M123" s="32"/>
      <c r="N123" s="32"/>
      <c r="O123" s="28"/>
      <c r="P123" s="28"/>
      <c r="Q123" s="28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  <c r="IZ123" s="27"/>
      <c r="JA123" s="27"/>
      <c r="JB123" s="27"/>
    </row>
    <row r="124" spans="1:262">
      <c r="A124" s="70" t="str">
        <f ca="1">IFERROR(INDIRECT($M$2&amp;"G"&amp;INDIRECT("L"&amp;A120))&amp;"","")</f>
        <v/>
      </c>
      <c r="B124" s="70"/>
      <c r="C124" s="70"/>
      <c r="D124" s="70"/>
      <c r="F124" s="70" t="str">
        <f ca="1">IFERROR(INDIRECT($M$2&amp;"G"&amp;INDIRECT("L"&amp;F120))&amp;"","")</f>
        <v/>
      </c>
      <c r="G124" s="70"/>
      <c r="H124" s="70"/>
      <c r="I124" s="70"/>
      <c r="J124" s="37"/>
      <c r="K124" s="40"/>
      <c r="L124" s="32"/>
      <c r="M124" s="32"/>
      <c r="N124" s="32"/>
      <c r="O124" s="28"/>
      <c r="P124" s="28"/>
      <c r="Q124" s="28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  <c r="JA124" s="27"/>
      <c r="JB124" s="27"/>
    </row>
    <row r="125" spans="1:262">
      <c r="A125" s="73" t="str">
        <f ca="1">IFERROR(INDIRECT($M$2&amp;"H"&amp;INDIRECT("L"&amp;A120))&amp;" "&amp;INDIRECT($M$2&amp;"I"&amp;INDIRECT("L"&amp;A120))&amp;"","")</f>
        <v/>
      </c>
      <c r="B125" s="73"/>
      <c r="C125" s="52" t="str">
        <f ca="1">IFERROR(IF(ISBLANK(INDIRECT($M$2&amp;"k"&amp;INDIRECT("L"&amp;A120))),INDIRECT($M$2&amp;"L"&amp;INDIRECT("L"&amp;A120)),"")&amp;"","")</f>
        <v/>
      </c>
      <c r="F125" s="73" t="str">
        <f ca="1">IFERROR(INDIRECT($M$2&amp;"H"&amp;INDIRECT("L"&amp;F120))&amp;" "&amp;INDIRECT($M$2&amp;"I"&amp;INDIRECT("L"&amp;F120))&amp;"","")</f>
        <v/>
      </c>
      <c r="G125" s="73"/>
      <c r="H125" s="52" t="str">
        <f ca="1">IFERROR(IF(ISBLANK(INDIRECT($M$2&amp;"k"&amp;INDIRECT("L"&amp;F120))),INDIRECT($M$2&amp;"L"&amp;INDIRECT("L"&amp;F120)),"")&amp;"","")</f>
        <v/>
      </c>
      <c r="J125" s="37"/>
      <c r="K125" s="40"/>
      <c r="L125" s="32"/>
      <c r="M125" s="32"/>
      <c r="N125" s="32"/>
      <c r="O125" s="28"/>
      <c r="P125" s="28"/>
      <c r="Q125" s="28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  <c r="JA125" s="27"/>
      <c r="JB125" s="27"/>
    </row>
    <row r="126" spans="1:262">
      <c r="A126" s="44" t="str">
        <f ca="1">IFERROR(INDIRECT($M$2&amp;"j"&amp;INDIRECT("L"&amp;A120))&amp;"","")</f>
        <v/>
      </c>
      <c r="B126" s="53" t="str">
        <f ca="1">IFERROR(INDIRECT($M$2&amp;"k"&amp;INDIRECT("L"&amp;A120))&amp;"","")</f>
        <v/>
      </c>
      <c r="C126" s="54" t="str">
        <f ca="1">IFERROR(IF(ISBLANK(INDIRECT($M$2&amp;"k"&amp;INDIRECT("L"&amp;A120))),"",INDIRECT($M$2&amp;"L"&amp;INDIRECT("L"&amp;A120)))&amp;"","")</f>
        <v/>
      </c>
      <c r="F126" s="44" t="str">
        <f ca="1">IFERROR(INDIRECT($M$2&amp;"j"&amp;INDIRECT("L"&amp;F120))&amp;"","")</f>
        <v/>
      </c>
      <c r="G126" s="53" t="str">
        <f ca="1">IFERROR(INDIRECT($M$2&amp;"k"&amp;INDIRECT("L"&amp;F120))&amp;"","")</f>
        <v/>
      </c>
      <c r="H126" s="54" t="str">
        <f ca="1">IFERROR(IF(ISBLANK(INDIRECT($M$2&amp;"k"&amp;INDIRECT("L"&amp;F120))),"",INDIRECT($M$2&amp;"L"&amp;INDIRECT("L"&amp;F120)))&amp;"","")</f>
        <v/>
      </c>
      <c r="J126" s="37"/>
      <c r="K126" s="40"/>
      <c r="L126" s="32"/>
      <c r="M126" s="32"/>
      <c r="N126" s="32"/>
      <c r="O126" s="28"/>
      <c r="P126" s="28"/>
      <c r="Q126" s="28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  <c r="JA126" s="27"/>
      <c r="JB126" s="27"/>
    </row>
    <row r="127" spans="1:262" ht="15" customHeight="1">
      <c r="A127" s="71" t="str">
        <f ca="1">IFERROR(INDIRECT($M$2&amp;"M"&amp;INDIRECT("L"&amp;A120))&amp;"","")</f>
        <v/>
      </c>
      <c r="B127" s="71"/>
      <c r="C127" s="71"/>
      <c r="D127" s="71"/>
      <c r="F127" s="71" t="str">
        <f ca="1">IFERROR(INDIRECT($M$2&amp;"M"&amp;INDIRECT("L"&amp;F120))&amp;"","")</f>
        <v/>
      </c>
      <c r="G127" s="71"/>
      <c r="H127" s="71"/>
      <c r="I127" s="71"/>
      <c r="J127" s="37"/>
      <c r="K127" s="40"/>
      <c r="L127" s="32"/>
      <c r="M127" s="32"/>
      <c r="N127" s="32"/>
      <c r="O127" s="28"/>
      <c r="P127" s="28"/>
      <c r="Q127" s="28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  <c r="JA127" s="27"/>
      <c r="JB127" s="27"/>
    </row>
    <row r="128" spans="1:262">
      <c r="A128" s="71"/>
      <c r="B128" s="71"/>
      <c r="C128" s="71"/>
      <c r="D128" s="71"/>
      <c r="F128" s="71"/>
      <c r="G128" s="71"/>
      <c r="H128" s="71"/>
      <c r="I128" s="71"/>
      <c r="J128" s="37"/>
      <c r="K128" s="40"/>
      <c r="L128" s="32"/>
      <c r="M128" s="32"/>
      <c r="N128" s="32"/>
      <c r="O128" s="28"/>
      <c r="P128" s="28"/>
      <c r="Q128" s="28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  <c r="JA128" s="27"/>
      <c r="JB128" s="27"/>
    </row>
    <row r="129" spans="1:262" ht="15" customHeight="1">
      <c r="A129" s="71" t="str">
        <f ca="1">IFERROR(IF(INDIRECT($M$2&amp;"n"&amp;INDIRECT("L"&amp;A120))&lt;&gt;0,INDIRECT($M$2&amp;"n"&amp;INDIRECT("L"&amp;A120))&amp;". ","")&amp;IF(INDIRECT($M$2&amp;"o"&amp;INDIRECT("L"&amp;A120))&lt;&gt;0,INDIRECT($M$2&amp;"o"&amp;INDIRECT("L"&amp;A120))&amp;", ","")&amp;IF(INDIRECT($M$2&amp;"p"&amp;INDIRECT("L"&amp;A120))&lt;&gt;0,INDIRECT($M$2&amp;"p"&amp;INDIRECT("L"&amp;A120))&amp;". ","")&amp;IF(INDIRECT($M$2&amp;"q"&amp;INDIRECT("L"&amp;A120))&lt;&gt;0,INDIRECT($M$2&amp;"q"&amp;INDIRECT("L"&amp;A120))&amp;" m.",""),"")</f>
        <v/>
      </c>
      <c r="B129" s="71"/>
      <c r="C129" s="71"/>
      <c r="D129" s="71"/>
      <c r="F129" s="71" t="str">
        <f ca="1">IFERROR(IF(INDIRECT($M$2&amp;"n"&amp;INDIRECT("L"&amp;F120))&lt;&gt;0,INDIRECT($M$2&amp;"n"&amp;INDIRECT("L"&amp;F120))&amp;". ","")&amp;IF(INDIRECT($M$2&amp;"o"&amp;INDIRECT("L"&amp;F120))&lt;&gt;0,INDIRECT($M$2&amp;"o"&amp;INDIRECT("L"&amp;F120))&amp;", ","")&amp;IF(INDIRECT($M$2&amp;"p"&amp;INDIRECT("L"&amp;F120))&lt;&gt;0,INDIRECT($M$2&amp;"p"&amp;INDIRECT("L"&amp;F120))&amp;". ","")&amp;IF(INDIRECT($M$2&amp;"q"&amp;INDIRECT("L"&amp;F120))&lt;&gt;0,INDIRECT($M$2&amp;"q"&amp;INDIRECT("L"&amp;F120))&amp;" m.",""),"")</f>
        <v/>
      </c>
      <c r="G129" s="71"/>
      <c r="H129" s="71"/>
      <c r="I129" s="71"/>
      <c r="J129" s="37"/>
      <c r="K129" s="40"/>
      <c r="L129" s="32"/>
      <c r="M129" s="32"/>
      <c r="N129" s="32"/>
      <c r="O129" s="28"/>
      <c r="P129" s="28"/>
      <c r="Q129" s="28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  <c r="JA129" s="27"/>
      <c r="JB129" s="27"/>
    </row>
    <row r="130" spans="1:262">
      <c r="A130" s="71"/>
      <c r="B130" s="71"/>
      <c r="C130" s="71"/>
      <c r="D130" s="71"/>
      <c r="F130" s="71"/>
      <c r="G130" s="71"/>
      <c r="H130" s="71"/>
      <c r="I130" s="71"/>
      <c r="J130" s="37"/>
      <c r="K130" s="40"/>
      <c r="L130" s="32"/>
      <c r="M130" s="32"/>
      <c r="N130" s="32"/>
      <c r="O130" s="28"/>
      <c r="P130" s="28"/>
      <c r="Q130" s="28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  <c r="IX130" s="27"/>
      <c r="IY130" s="27"/>
      <c r="IZ130" s="27"/>
      <c r="JA130" s="27"/>
      <c r="JB130" s="27"/>
    </row>
    <row r="131" spans="1:262">
      <c r="A131" s="71"/>
      <c r="B131" s="71"/>
      <c r="C131" s="71"/>
      <c r="D131" s="71"/>
      <c r="F131" s="71"/>
      <c r="G131" s="71"/>
      <c r="H131" s="71"/>
      <c r="I131" s="71"/>
      <c r="J131" s="37"/>
      <c r="K131" s="40"/>
      <c r="L131" s="32"/>
      <c r="M131" s="32"/>
      <c r="N131" s="32"/>
      <c r="O131" s="28"/>
      <c r="P131" s="28"/>
      <c r="Q131" s="28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  <c r="IZ131" s="27"/>
      <c r="JA131" s="27"/>
      <c r="JB131" s="27"/>
    </row>
    <row r="132" spans="1:262">
      <c r="A132" s="55" t="str">
        <f ca="1">IF(ISNUMBER(INDIRECT($M$2&amp;"r"&amp;INDIRECT("L"&amp;A120))),IFERROR(IF(INDIRECT($M$2&amp;"r"&amp;INDIRECT("L"&amp;A120))="","",IF(INDIRECT($M$2&amp;"r"&amp;INDIRECT("L"&amp;A120))&lt;&gt;0,IF(INDIRECT($M$2&amp;"r"&amp;INDIRECT("L"&amp;A120))&gt;1,INDIRECT($M$2&amp;"r"&amp;INDIRECT("L"&amp;A120))&amp;"°N, ",(INDIRECT($M$2&amp;"r"&amp;INDIRECT("L"&amp;A120))*(-1))&amp;"°S, "))&amp;IF(INDIRECT($M$2&amp;"s"&amp;INDIRECT("L"&amp;A120))&gt;1,INDIRECT($M$2&amp;"s"&amp;INDIRECT("L"&amp;A120))&amp;"°E",(INDIRECT($M$2&amp;"s"&amp;INDIRECT("L"&amp;A120)))*(-1)&amp;"°W")),""),IFERROR(IF(INDIRECT($M$2&amp;"r"&amp;INDIRECT("L"&amp;A120))&lt;&gt;0,INDIRECT($M$2&amp;"r"&amp;INDIRECT("L"&amp;A120))&amp;", ","")&amp;INDIRECT($M$2&amp;"s"&amp;INDIRECT("L"&amp;A120)),""))</f>
        <v/>
      </c>
      <c r="B132" s="56"/>
      <c r="C132" s="56"/>
      <c r="D132" s="57" t="str">
        <f ca="1">IFERROR(IF(INDIRECT($M$2&amp;"d"&amp;INDIRECT("L"&amp;A120))&lt;&gt;0,INDIRECT($M$2&amp;"d"&amp;INDIRECT("L"&amp;A120))&amp;" ","")&amp;IF(INDIRECT($M$2&amp;"e"&amp;INDIRECT("L"&amp;A120))&lt;&gt;0,TEXT(INDIRECT($M$2&amp;"d"&amp;INDIRECT("L"&amp;A120))&amp;"/"&amp;INDIRECT($M$2&amp;"e"&amp;INDIRECT("L"&amp;A120))&amp;"/"&amp;INDIRECT($M$2&amp;"f"&amp;INDIRECT("L"&amp;A120)),"mmmm")&amp;" ","")&amp;INDIRECT($M$2&amp;"f"&amp;INDIRECT("L"&amp;A120)),"")</f>
        <v/>
      </c>
      <c r="F132" s="55" t="str">
        <f ca="1">IF(ISNUMBER(INDIRECT($M$2&amp;"r"&amp;INDIRECT("L"&amp;F120))),IFERROR(IF(INDIRECT($M$2&amp;"r"&amp;INDIRECT("L"&amp;F120))="","",IF(INDIRECT($M$2&amp;"r"&amp;INDIRECT("L"&amp;F120))&lt;&gt;0,IF(INDIRECT($M$2&amp;"r"&amp;INDIRECT("L"&amp;F120))&gt;1,INDIRECT($M$2&amp;"r"&amp;INDIRECT("L"&amp;F120))&amp;"°N, ",(INDIRECT($M$2&amp;"r"&amp;INDIRECT("L"&amp;F120))*(-1))&amp;"°S, "))&amp;IF(INDIRECT($M$2&amp;"s"&amp;INDIRECT("L"&amp;F120))&gt;1,INDIRECT($M$2&amp;"s"&amp;INDIRECT("L"&amp;F120))&amp;"°E",(INDIRECT($M$2&amp;"s"&amp;INDIRECT("L"&amp;F120)))*(-1)&amp;"°W")),""),IFERROR(IF(INDIRECT($M$2&amp;"r"&amp;INDIRECT("L"&amp;F120))&lt;&gt;0,INDIRECT($M$2&amp;"r"&amp;INDIRECT("L"&amp;F120))&amp;",","")&amp;INDIRECT($M$2&amp;"s"&amp;INDIRECT("L"&amp;F120)),""))</f>
        <v/>
      </c>
      <c r="G132" s="56"/>
      <c r="H132" s="56"/>
      <c r="I132" s="57" t="str">
        <f ca="1">IFERROR(IF(INDIRECT($M$2&amp;"d"&amp;INDIRECT("L"&amp;F120))&lt;&gt;0,INDIRECT($M$2&amp;"d"&amp;INDIRECT("L"&amp;F120))&amp;" ","")&amp;IF(INDIRECT($M$2&amp;"e"&amp;INDIRECT("L"&amp;F120))&lt;&gt;0,TEXT(INDIRECT($M$2&amp;"d"&amp;INDIRECT("L"&amp;F120))&amp;"/"&amp;INDIRECT($M$2&amp;"e"&amp;INDIRECT("L"&amp;F120))&amp;"/"&amp;INDIRECT($M$2&amp;"f"&amp;INDIRECT("L"&amp;F120)),"mmmm")&amp;" ","")&amp;INDIRECT($M$2&amp;"f"&amp;INDIRECT("L"&amp;F120)),"")</f>
        <v/>
      </c>
      <c r="J132" s="37"/>
      <c r="K132" s="40"/>
      <c r="L132" s="32"/>
      <c r="M132" s="32"/>
      <c r="N132" s="32"/>
      <c r="O132" s="28"/>
      <c r="P132" s="28"/>
      <c r="Q132" s="28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  <c r="IZ132" s="27"/>
      <c r="JA132" s="27"/>
      <c r="JB132" s="27"/>
    </row>
    <row r="133" spans="1:262">
      <c r="B133" s="55"/>
      <c r="C133" s="55"/>
      <c r="G133" s="55"/>
      <c r="H133" s="55"/>
      <c r="J133" s="37"/>
      <c r="K133" s="40"/>
      <c r="L133" s="32"/>
      <c r="M133" s="32"/>
      <c r="N133" s="32"/>
      <c r="O133" s="28"/>
      <c r="P133" s="28"/>
      <c r="Q133" s="28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  <c r="JA133" s="27"/>
      <c r="JB133" s="27"/>
    </row>
    <row r="134" spans="1:262">
      <c r="A134" s="58" t="str">
        <f ca="1">IFERROR(INDIRECT($M$2&amp;"a"&amp;INDIRECT("L"&amp;A120))&amp;IF(INDIRECT($M$2&amp;"b"&amp;INDIRECT("L"&amp;A120))&lt;&gt;0," &amp; "&amp;INDIRECT($M$2&amp;"b"&amp;INDIRECT("L"&amp;A120)),"")&amp;" "&amp;INDIRECT($M$2&amp;"c"&amp;INDIRECT("L"&amp;A120))&amp;"","")</f>
        <v/>
      </c>
      <c r="B134" s="59"/>
      <c r="F134" s="58" t="str">
        <f ca="1">IFERROR(INDIRECT($M$2&amp;"a"&amp;INDIRECT("L"&amp;F120))&amp;IF(INDIRECT($M$2&amp;"b"&amp;INDIRECT("L"&amp;F120))&lt;&gt;0," &amp; "&amp;INDIRECT($M$2&amp;"b"&amp;INDIRECT("L"&amp;F120)),"")&amp;" "&amp;INDIRECT($M$2&amp;"c"&amp;INDIRECT("L"&amp;F120))&amp;"","")</f>
        <v/>
      </c>
      <c r="G134" s="59"/>
      <c r="J134" s="37"/>
      <c r="K134" s="40"/>
      <c r="L134" s="32"/>
      <c r="M134" s="32"/>
      <c r="N134" s="32"/>
      <c r="O134" s="28"/>
      <c r="P134" s="28"/>
      <c r="Q134" s="28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  <c r="IX134" s="27"/>
      <c r="IY134" s="27"/>
      <c r="IZ134" s="27"/>
      <c r="JA134" s="27"/>
      <c r="JB134" s="27"/>
    </row>
    <row r="135" spans="1:262">
      <c r="A135" s="74" t="str">
        <f ca="1">IFERROR(INDIRECT($M$2&amp;"z"&amp;INDIRECT("L"&amp;A120))&amp;"","")</f>
        <v/>
      </c>
      <c r="B135" s="74"/>
      <c r="C135" s="74"/>
      <c r="D135" s="74"/>
      <c r="F135" s="72" t="str">
        <f ca="1">IFERROR(INDIRECT($M$2&amp;"z"&amp;INDIRECT("L"&amp;F120))&amp;"","")</f>
        <v/>
      </c>
      <c r="G135" s="72"/>
      <c r="H135" s="72"/>
      <c r="I135" s="72"/>
      <c r="J135" s="37"/>
      <c r="K135" s="40"/>
      <c r="L135" s="32"/>
      <c r="M135" s="32"/>
      <c r="N135" s="32"/>
      <c r="O135" s="28"/>
      <c r="P135" s="28"/>
      <c r="Q135" s="28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  <c r="IW135" s="27"/>
      <c r="IX135" s="27"/>
      <c r="IY135" s="27"/>
      <c r="IZ135" s="27"/>
      <c r="JA135" s="27"/>
      <c r="JB135" s="27"/>
    </row>
    <row r="136" spans="1:262">
      <c r="J136" s="37"/>
      <c r="K136" s="40"/>
      <c r="L136" s="32"/>
      <c r="M136" s="32"/>
      <c r="N136" s="32"/>
      <c r="O136" s="28"/>
      <c r="P136" s="28"/>
      <c r="Q136" s="28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  <c r="IZ136" s="27"/>
      <c r="JA136" s="27"/>
      <c r="JB136" s="27"/>
    </row>
    <row r="137" spans="1:262">
      <c r="A137" s="64">
        <f>F120+1</f>
        <v>18</v>
      </c>
      <c r="B137" s="62"/>
      <c r="C137" s="62"/>
      <c r="D137" s="62"/>
      <c r="E137" s="63"/>
      <c r="F137" s="61">
        <f>A137+1</f>
        <v>19</v>
      </c>
      <c r="G137" s="62"/>
      <c r="H137" s="62"/>
      <c r="I137" s="62"/>
      <c r="J137" s="37"/>
      <c r="K137" s="40"/>
      <c r="L137" s="32"/>
      <c r="M137" s="32"/>
      <c r="N137" s="32"/>
      <c r="O137" s="28"/>
      <c r="P137" s="28"/>
      <c r="Q137" s="28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  <c r="IX137" s="27"/>
      <c r="IY137" s="27"/>
      <c r="IZ137" s="27"/>
      <c r="JA137" s="27"/>
      <c r="JB137" s="27"/>
    </row>
    <row r="138" spans="1:262">
      <c r="A138" s="69" t="str">
        <f ca="1">IFERROR(INDIRECT($M$2&amp;"x"&amp;INDIRECT("L"&amp;A137))&amp;"","")</f>
        <v/>
      </c>
      <c r="B138" s="69"/>
      <c r="C138" s="69"/>
      <c r="D138" s="69"/>
      <c r="F138" s="69" t="str">
        <f ca="1">IFERROR(INDIRECT($M$2&amp;"x"&amp;INDIRECT("L"&amp;F137))&amp;"","")</f>
        <v/>
      </c>
      <c r="G138" s="69"/>
      <c r="H138" s="69"/>
      <c r="I138" s="69"/>
      <c r="J138" s="37"/>
      <c r="K138" s="40"/>
      <c r="L138" s="32"/>
      <c r="M138" s="32"/>
      <c r="N138" s="32"/>
      <c r="O138" s="28"/>
      <c r="P138" s="28"/>
      <c r="Q138" s="28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  <c r="IZ138" s="27"/>
      <c r="JA138" s="27"/>
      <c r="JB138" s="27"/>
    </row>
    <row r="139" spans="1:262">
      <c r="A139" s="69" t="str">
        <f ca="1">IFERROR(INDIRECT($M$2&amp;"y"&amp;INDIRECT("L"&amp;A137))&amp;IF(INDIRECT($M$2&amp;"w"&amp;INDIRECT("L"&amp;A137))&lt;&gt;0," ("&amp;INDIRECT($M$2&amp;"w"&amp;INDIRECT("L"&amp;A137))&amp;")","")&amp;"","")</f>
        <v/>
      </c>
      <c r="B139" s="69"/>
      <c r="C139" s="69"/>
      <c r="D139" s="69"/>
      <c r="F139" s="69" t="str">
        <f ca="1">IFERROR(INDIRECT($M$2&amp;"y"&amp;INDIRECT("L"&amp;F137))&amp;IF(INDIRECT($M$2&amp;"w"&amp;INDIRECT("L"&amp;F137))&lt;&gt;0," ("&amp;INDIRECT($M$2&amp;"w"&amp;INDIRECT("L"&amp;F137))&amp;")","")&amp;"","")</f>
        <v/>
      </c>
      <c r="G139" s="69"/>
      <c r="H139" s="69"/>
      <c r="I139" s="69"/>
      <c r="J139" s="37"/>
      <c r="K139" s="40"/>
      <c r="L139" s="32"/>
      <c r="M139" s="32"/>
      <c r="N139" s="32"/>
      <c r="O139" s="28"/>
      <c r="P139" s="28"/>
      <c r="Q139" s="28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  <c r="IX139" s="27"/>
      <c r="IY139" s="27"/>
      <c r="IZ139" s="27"/>
      <c r="JA139" s="27"/>
      <c r="JB139" s="27"/>
    </row>
    <row r="140" spans="1:262">
      <c r="J140" s="37"/>
      <c r="K140" s="40"/>
      <c r="L140" s="32"/>
      <c r="M140" s="32"/>
      <c r="N140" s="32"/>
      <c r="O140" s="28"/>
      <c r="P140" s="28"/>
      <c r="Q140" s="28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/>
      <c r="IU140" s="27"/>
      <c r="IV140" s="27"/>
      <c r="IW140" s="27"/>
      <c r="IX140" s="27"/>
      <c r="IY140" s="27"/>
      <c r="IZ140" s="27"/>
      <c r="JA140" s="27"/>
      <c r="JB140" s="27"/>
    </row>
    <row r="141" spans="1:262">
      <c r="A141" s="70" t="str">
        <f ca="1">IFERROR(INDIRECT($M$2&amp;"G"&amp;INDIRECT("L"&amp;A137))&amp;"","")</f>
        <v/>
      </c>
      <c r="B141" s="70"/>
      <c r="C141" s="70"/>
      <c r="D141" s="70"/>
      <c r="F141" s="70" t="str">
        <f ca="1">IFERROR(INDIRECT($M$2&amp;"G"&amp;INDIRECT("L"&amp;F137))&amp;"","")</f>
        <v/>
      </c>
      <c r="G141" s="70"/>
      <c r="H141" s="70"/>
      <c r="I141" s="70"/>
      <c r="J141" s="37"/>
      <c r="K141" s="40"/>
      <c r="L141" s="32"/>
      <c r="M141" s="32"/>
      <c r="N141" s="32"/>
      <c r="O141" s="28"/>
      <c r="P141" s="28"/>
      <c r="Q141" s="28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/>
      <c r="IV141" s="27"/>
      <c r="IW141" s="27"/>
      <c r="IX141" s="27"/>
      <c r="IY141" s="27"/>
      <c r="IZ141" s="27"/>
      <c r="JA141" s="27"/>
      <c r="JB141" s="27"/>
    </row>
    <row r="142" spans="1:262">
      <c r="A142" s="73" t="str">
        <f ca="1">IFERROR(INDIRECT($M$2&amp;"H"&amp;INDIRECT("L"&amp;A137))&amp;" "&amp;INDIRECT($M$2&amp;"I"&amp;INDIRECT("L"&amp;A137))&amp;"","")</f>
        <v/>
      </c>
      <c r="B142" s="73"/>
      <c r="C142" s="52" t="str">
        <f ca="1">IFERROR(IF(ISBLANK(INDIRECT($M$2&amp;"k"&amp;INDIRECT("L"&amp;A137))),INDIRECT($M$2&amp;"L"&amp;INDIRECT("L"&amp;A137)),"")&amp;"","")</f>
        <v/>
      </c>
      <c r="F142" s="73" t="str">
        <f ca="1">IFERROR(INDIRECT($M$2&amp;"H"&amp;INDIRECT("L"&amp;F137))&amp;" "&amp;INDIRECT($M$2&amp;"I"&amp;INDIRECT("L"&amp;F137))&amp;"","")</f>
        <v/>
      </c>
      <c r="G142" s="73"/>
      <c r="H142" s="52" t="str">
        <f ca="1">IFERROR(IF(ISBLANK(INDIRECT($M$2&amp;"k"&amp;INDIRECT("L"&amp;F137))),INDIRECT($M$2&amp;"L"&amp;INDIRECT("L"&amp;F137)),"")&amp;"","")</f>
        <v/>
      </c>
      <c r="J142" s="37"/>
      <c r="K142" s="40"/>
      <c r="L142" s="32"/>
      <c r="M142" s="32"/>
      <c r="N142" s="32"/>
      <c r="O142" s="28"/>
      <c r="P142" s="28"/>
      <c r="Q142" s="28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  <c r="IW142" s="27"/>
      <c r="IX142" s="27"/>
      <c r="IY142" s="27"/>
      <c r="IZ142" s="27"/>
      <c r="JA142" s="27"/>
      <c r="JB142" s="27"/>
    </row>
    <row r="143" spans="1:262">
      <c r="A143" s="44" t="str">
        <f ca="1">IFERROR(INDIRECT($M$2&amp;"j"&amp;INDIRECT("L"&amp;A137))&amp;"","")</f>
        <v/>
      </c>
      <c r="B143" s="53" t="str">
        <f ca="1">IFERROR(INDIRECT($M$2&amp;"k"&amp;INDIRECT("L"&amp;A137))&amp;"","")</f>
        <v/>
      </c>
      <c r="C143" s="54" t="str">
        <f ca="1">IFERROR(IF(ISBLANK(INDIRECT($M$2&amp;"k"&amp;INDIRECT("L"&amp;A137))),"",INDIRECT($M$2&amp;"L"&amp;INDIRECT("L"&amp;A137)))&amp;"","")</f>
        <v/>
      </c>
      <c r="F143" s="44" t="str">
        <f ca="1">IFERROR(INDIRECT($M$2&amp;"j"&amp;INDIRECT("L"&amp;F137))&amp;"","")</f>
        <v/>
      </c>
      <c r="G143" s="53" t="str">
        <f ca="1">IFERROR(INDIRECT($M$2&amp;"k"&amp;INDIRECT("L"&amp;F137))&amp;"","")</f>
        <v/>
      </c>
      <c r="H143" s="54" t="str">
        <f ca="1">IFERROR(IF(ISBLANK(INDIRECT($M$2&amp;"k"&amp;INDIRECT("L"&amp;F137))),"",INDIRECT($M$2&amp;"L"&amp;INDIRECT("L"&amp;F137)))&amp;"","")</f>
        <v/>
      </c>
      <c r="J143" s="37"/>
      <c r="K143" s="40"/>
      <c r="L143" s="32"/>
      <c r="M143" s="32"/>
      <c r="N143" s="32"/>
      <c r="O143" s="28"/>
      <c r="P143" s="28"/>
      <c r="Q143" s="28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/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  <c r="IZ143" s="27"/>
      <c r="JA143" s="27"/>
      <c r="JB143" s="27"/>
    </row>
    <row r="144" spans="1:262" ht="15" customHeight="1">
      <c r="A144" s="71" t="str">
        <f ca="1">IFERROR(INDIRECT($M$2&amp;"M"&amp;INDIRECT("L"&amp;A137))&amp;"","")</f>
        <v/>
      </c>
      <c r="B144" s="71"/>
      <c r="C144" s="71"/>
      <c r="D144" s="71"/>
      <c r="F144" s="71" t="str">
        <f ca="1">IFERROR(INDIRECT($M$2&amp;"M"&amp;INDIRECT("L"&amp;F137))&amp;"","")</f>
        <v/>
      </c>
      <c r="G144" s="71"/>
      <c r="H144" s="71"/>
      <c r="I144" s="71"/>
      <c r="J144" s="37"/>
      <c r="K144" s="40"/>
      <c r="L144" s="32"/>
      <c r="M144" s="32"/>
      <c r="N144" s="32"/>
      <c r="O144" s="28"/>
      <c r="P144" s="28"/>
      <c r="Q144" s="28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  <c r="IZ144" s="27"/>
      <c r="JA144" s="27"/>
      <c r="JB144" s="27"/>
    </row>
    <row r="145" spans="1:262">
      <c r="A145" s="71"/>
      <c r="B145" s="71"/>
      <c r="C145" s="71"/>
      <c r="D145" s="71"/>
      <c r="F145" s="71"/>
      <c r="G145" s="71"/>
      <c r="H145" s="71"/>
      <c r="I145" s="71"/>
      <c r="J145" s="37"/>
      <c r="K145" s="40"/>
      <c r="L145" s="32"/>
      <c r="M145" s="32"/>
      <c r="N145" s="32"/>
      <c r="O145" s="28"/>
      <c r="P145" s="28"/>
      <c r="Q145" s="28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  <c r="IZ145" s="27"/>
      <c r="JA145" s="27"/>
      <c r="JB145" s="27"/>
    </row>
    <row r="146" spans="1:262" ht="15" customHeight="1">
      <c r="A146" s="71" t="str">
        <f ca="1">IFERROR(IF(INDIRECT($M$2&amp;"n"&amp;INDIRECT("L"&amp;A137))&lt;&gt;0,INDIRECT($M$2&amp;"n"&amp;INDIRECT("L"&amp;A137))&amp;". ","")&amp;IF(INDIRECT($M$2&amp;"o"&amp;INDIRECT("L"&amp;A137))&lt;&gt;0,INDIRECT($M$2&amp;"o"&amp;INDIRECT("L"&amp;A137))&amp;", ","")&amp;IF(INDIRECT($M$2&amp;"p"&amp;INDIRECT("L"&amp;A137))&lt;&gt;0,INDIRECT($M$2&amp;"p"&amp;INDIRECT("L"&amp;A137))&amp;". ","")&amp;IF(INDIRECT($M$2&amp;"q"&amp;INDIRECT("L"&amp;A137))&lt;&gt;0,INDIRECT($M$2&amp;"q"&amp;INDIRECT("L"&amp;A137))&amp;" m.",""),"")</f>
        <v/>
      </c>
      <c r="B146" s="71"/>
      <c r="C146" s="71"/>
      <c r="D146" s="71"/>
      <c r="F146" s="71" t="str">
        <f ca="1">IFERROR(IF(INDIRECT($M$2&amp;"n"&amp;INDIRECT("L"&amp;F137))&lt;&gt;0,INDIRECT($M$2&amp;"n"&amp;INDIRECT("L"&amp;F137))&amp;". ","")&amp;IF(INDIRECT($M$2&amp;"o"&amp;INDIRECT("L"&amp;F137))&lt;&gt;0,INDIRECT($M$2&amp;"o"&amp;INDIRECT("L"&amp;F137))&amp;", ","")&amp;IF(INDIRECT($M$2&amp;"p"&amp;INDIRECT("L"&amp;F137))&lt;&gt;0,INDIRECT($M$2&amp;"p"&amp;INDIRECT("L"&amp;F137))&amp;". ","")&amp;IF(INDIRECT($M$2&amp;"q"&amp;INDIRECT("L"&amp;F137))&lt;&gt;0,INDIRECT($M$2&amp;"q"&amp;INDIRECT("L"&amp;F137))&amp;" m.",""),"")</f>
        <v/>
      </c>
      <c r="G146" s="71"/>
      <c r="H146" s="71"/>
      <c r="I146" s="71"/>
      <c r="J146" s="37"/>
      <c r="K146" s="40"/>
      <c r="L146" s="32"/>
      <c r="M146" s="32"/>
      <c r="N146" s="32"/>
      <c r="O146" s="28"/>
      <c r="P146" s="28"/>
      <c r="Q146" s="28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  <c r="HH146" s="27"/>
      <c r="HI146" s="27"/>
      <c r="HJ146" s="27"/>
      <c r="HK146" s="27"/>
      <c r="HL146" s="27"/>
      <c r="HM146" s="27"/>
      <c r="HN146" s="27"/>
      <c r="HO146" s="27"/>
      <c r="HP146" s="27"/>
      <c r="HQ146" s="27"/>
      <c r="HR146" s="27"/>
      <c r="HS146" s="27"/>
      <c r="HT146" s="27"/>
      <c r="HU146" s="27"/>
      <c r="HV146" s="27"/>
      <c r="HW146" s="27"/>
      <c r="HX146" s="27"/>
      <c r="HY146" s="27"/>
      <c r="HZ146" s="27"/>
      <c r="IA146" s="27"/>
      <c r="IB146" s="27"/>
      <c r="IC146" s="27"/>
      <c r="ID146" s="27"/>
      <c r="IE146" s="27"/>
      <c r="IF146" s="27"/>
      <c r="IG146" s="27"/>
      <c r="IH146" s="27"/>
      <c r="II146" s="27"/>
      <c r="IJ146" s="27"/>
      <c r="IK146" s="27"/>
      <c r="IL146" s="27"/>
      <c r="IM146" s="27"/>
      <c r="IN146" s="27"/>
      <c r="IO146" s="27"/>
      <c r="IP146" s="27"/>
      <c r="IQ146" s="27"/>
      <c r="IR146" s="27"/>
      <c r="IS146" s="27"/>
      <c r="IT146" s="27"/>
      <c r="IU146" s="27"/>
      <c r="IV146" s="27"/>
      <c r="IW146" s="27"/>
      <c r="IX146" s="27"/>
      <c r="IY146" s="27"/>
      <c r="IZ146" s="27"/>
      <c r="JA146" s="27"/>
      <c r="JB146" s="27"/>
    </row>
    <row r="147" spans="1:262">
      <c r="A147" s="71"/>
      <c r="B147" s="71"/>
      <c r="C147" s="71"/>
      <c r="D147" s="71"/>
      <c r="F147" s="71"/>
      <c r="G147" s="71"/>
      <c r="H147" s="71"/>
      <c r="I147" s="71"/>
      <c r="J147" s="37"/>
      <c r="K147" s="40"/>
      <c r="L147" s="32"/>
      <c r="M147" s="32"/>
      <c r="N147" s="32"/>
      <c r="O147" s="28"/>
      <c r="P147" s="28"/>
      <c r="Q147" s="28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  <c r="HH147" s="27"/>
      <c r="HI147" s="27"/>
      <c r="HJ147" s="27"/>
      <c r="HK147" s="27"/>
      <c r="HL147" s="27"/>
      <c r="HM147" s="27"/>
      <c r="HN147" s="27"/>
      <c r="HO147" s="27"/>
      <c r="HP147" s="27"/>
      <c r="HQ147" s="27"/>
      <c r="HR147" s="27"/>
      <c r="HS147" s="27"/>
      <c r="HT147" s="27"/>
      <c r="HU147" s="27"/>
      <c r="HV147" s="27"/>
      <c r="HW147" s="27"/>
      <c r="HX147" s="27"/>
      <c r="HY147" s="27"/>
      <c r="HZ147" s="27"/>
      <c r="IA147" s="27"/>
      <c r="IB147" s="27"/>
      <c r="IC147" s="27"/>
      <c r="ID147" s="27"/>
      <c r="IE147" s="27"/>
      <c r="IF147" s="27"/>
      <c r="IG147" s="27"/>
      <c r="IH147" s="27"/>
      <c r="II147" s="27"/>
      <c r="IJ147" s="27"/>
      <c r="IK147" s="27"/>
      <c r="IL147" s="27"/>
      <c r="IM147" s="27"/>
      <c r="IN147" s="27"/>
      <c r="IO147" s="27"/>
      <c r="IP147" s="27"/>
      <c r="IQ147" s="27"/>
      <c r="IR147" s="27"/>
      <c r="IS147" s="27"/>
      <c r="IT147" s="27"/>
      <c r="IU147" s="27"/>
      <c r="IV147" s="27"/>
      <c r="IW147" s="27"/>
      <c r="IX147" s="27"/>
      <c r="IY147" s="27"/>
      <c r="IZ147" s="27"/>
      <c r="JA147" s="27"/>
      <c r="JB147" s="27"/>
    </row>
    <row r="148" spans="1:262">
      <c r="A148" s="71"/>
      <c r="B148" s="71"/>
      <c r="C148" s="71"/>
      <c r="D148" s="71"/>
      <c r="F148" s="71"/>
      <c r="G148" s="71"/>
      <c r="H148" s="71"/>
      <c r="I148" s="71"/>
      <c r="J148" s="37"/>
      <c r="K148" s="40"/>
      <c r="L148" s="32"/>
      <c r="M148" s="32"/>
      <c r="N148" s="32"/>
      <c r="O148" s="28"/>
      <c r="P148" s="28"/>
      <c r="Q148" s="28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  <c r="HH148" s="27"/>
      <c r="HI148" s="27"/>
      <c r="HJ148" s="27"/>
      <c r="HK148" s="27"/>
      <c r="HL148" s="27"/>
      <c r="HM148" s="27"/>
      <c r="HN148" s="27"/>
      <c r="HO148" s="27"/>
      <c r="HP148" s="27"/>
      <c r="HQ148" s="27"/>
      <c r="HR148" s="27"/>
      <c r="HS148" s="27"/>
      <c r="HT148" s="27"/>
      <c r="HU148" s="27"/>
      <c r="HV148" s="27"/>
      <c r="HW148" s="27"/>
      <c r="HX148" s="27"/>
      <c r="HY148" s="27"/>
      <c r="HZ148" s="27"/>
      <c r="IA148" s="27"/>
      <c r="IB148" s="27"/>
      <c r="IC148" s="27"/>
      <c r="ID148" s="27"/>
      <c r="IE148" s="27"/>
      <c r="IF148" s="27"/>
      <c r="IG148" s="27"/>
      <c r="IH148" s="27"/>
      <c r="II148" s="27"/>
      <c r="IJ148" s="27"/>
      <c r="IK148" s="27"/>
      <c r="IL148" s="27"/>
      <c r="IM148" s="27"/>
      <c r="IN148" s="27"/>
      <c r="IO148" s="27"/>
      <c r="IP148" s="27"/>
      <c r="IQ148" s="27"/>
      <c r="IR148" s="27"/>
      <c r="IS148" s="27"/>
      <c r="IT148" s="27"/>
      <c r="IU148" s="27"/>
      <c r="IV148" s="27"/>
      <c r="IW148" s="27"/>
      <c r="IX148" s="27"/>
      <c r="IY148" s="27"/>
      <c r="IZ148" s="27"/>
      <c r="JA148" s="27"/>
      <c r="JB148" s="27"/>
    </row>
    <row r="149" spans="1:262">
      <c r="A149" s="55" t="str">
        <f ca="1">IF(ISNUMBER(INDIRECT($M$2&amp;"r"&amp;INDIRECT("L"&amp;A137))),IFERROR(IF(INDIRECT($M$2&amp;"r"&amp;INDIRECT("L"&amp;A137))="","",IF(INDIRECT($M$2&amp;"r"&amp;INDIRECT("L"&amp;A137))&lt;&gt;0,IF(INDIRECT($M$2&amp;"r"&amp;INDIRECT("L"&amp;A137))&gt;1,INDIRECT($M$2&amp;"r"&amp;INDIRECT("L"&amp;A137))&amp;"°N, ",(INDIRECT($M$2&amp;"r"&amp;INDIRECT("L"&amp;A137))*(-1))&amp;"°S, "))&amp;IF(INDIRECT($M$2&amp;"s"&amp;INDIRECT("L"&amp;A137))&gt;1,INDIRECT($M$2&amp;"s"&amp;INDIRECT("L"&amp;A137))&amp;"°E",(INDIRECT($M$2&amp;"s"&amp;INDIRECT("L"&amp;A137)))*(-1)&amp;"°W")),""),IFERROR(IF(INDIRECT($M$2&amp;"r"&amp;INDIRECT("L"&amp;A137))&lt;&gt;0,INDIRECT($M$2&amp;"r"&amp;INDIRECT("L"&amp;A137))&amp;", ","")&amp;INDIRECT($M$2&amp;"s"&amp;INDIRECT("L"&amp;A137)),""))</f>
        <v/>
      </c>
      <c r="B149" s="56"/>
      <c r="C149" s="56"/>
      <c r="D149" s="57" t="str">
        <f ca="1">IFERROR(IF(INDIRECT($M$2&amp;"d"&amp;INDIRECT("L"&amp;A137))&lt;&gt;0,INDIRECT($M$2&amp;"d"&amp;INDIRECT("L"&amp;A137))&amp;" ","")&amp;IF(INDIRECT($M$2&amp;"e"&amp;INDIRECT("L"&amp;A137))&lt;&gt;0,TEXT(INDIRECT($M$2&amp;"d"&amp;INDIRECT("L"&amp;A137))&amp;"/"&amp;INDIRECT($M$2&amp;"e"&amp;INDIRECT("L"&amp;A137))&amp;"/"&amp;INDIRECT($M$2&amp;"f"&amp;INDIRECT("L"&amp;A137)),"mmmm")&amp;" ","")&amp;INDIRECT($M$2&amp;"f"&amp;INDIRECT("L"&amp;A137)),"")</f>
        <v/>
      </c>
      <c r="F149" s="55" t="str">
        <f ca="1">IF(ISNUMBER(INDIRECT($M$2&amp;"r"&amp;INDIRECT("L"&amp;F137))),IFERROR(IF(INDIRECT($M$2&amp;"r"&amp;INDIRECT("L"&amp;F137))="","",IF(INDIRECT($M$2&amp;"r"&amp;INDIRECT("L"&amp;F137))&lt;&gt;0,IF(INDIRECT($M$2&amp;"r"&amp;INDIRECT("L"&amp;F137))&gt;1,INDIRECT($M$2&amp;"r"&amp;INDIRECT("L"&amp;F137))&amp;"°N, ",(INDIRECT($M$2&amp;"r"&amp;INDIRECT("L"&amp;F137))*(-1))&amp;"°S, "))&amp;IF(INDIRECT($M$2&amp;"s"&amp;INDIRECT("L"&amp;F137))&gt;1,INDIRECT($M$2&amp;"s"&amp;INDIRECT("L"&amp;F137))&amp;"°E",(INDIRECT($M$2&amp;"s"&amp;INDIRECT("L"&amp;F137)))*(-1)&amp;"°W")),""),IFERROR(IF(INDIRECT($M$2&amp;"r"&amp;INDIRECT("L"&amp;F137))&lt;&gt;0,INDIRECT($M$2&amp;"r"&amp;INDIRECT("L"&amp;F137))&amp;",","")&amp;INDIRECT($M$2&amp;"s"&amp;INDIRECT("L"&amp;F137)),""))</f>
        <v/>
      </c>
      <c r="G149" s="56"/>
      <c r="H149" s="56"/>
      <c r="I149" s="57" t="str">
        <f ca="1">IFERROR(IF(INDIRECT($M$2&amp;"d"&amp;INDIRECT("L"&amp;F137))&lt;&gt;0,INDIRECT($M$2&amp;"d"&amp;INDIRECT("L"&amp;F137))&amp;" ","")&amp;IF(INDIRECT($M$2&amp;"e"&amp;INDIRECT("L"&amp;F137))&lt;&gt;0,TEXT(INDIRECT($M$2&amp;"d"&amp;INDIRECT("L"&amp;F137))&amp;"/"&amp;INDIRECT($M$2&amp;"e"&amp;INDIRECT("L"&amp;F137))&amp;"/"&amp;INDIRECT($M$2&amp;"f"&amp;INDIRECT("L"&amp;F137)),"mmmm")&amp;" ","")&amp;INDIRECT($M$2&amp;"f"&amp;INDIRECT("L"&amp;F137)),"")</f>
        <v/>
      </c>
      <c r="J149" s="37"/>
      <c r="K149" s="40"/>
      <c r="L149" s="32"/>
      <c r="M149" s="32"/>
      <c r="N149" s="32"/>
      <c r="O149" s="28"/>
      <c r="P149" s="28"/>
      <c r="Q149" s="28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27"/>
      <c r="HK149" s="27"/>
      <c r="HL149" s="27"/>
      <c r="HM149" s="27"/>
      <c r="HN149" s="27"/>
      <c r="HO149" s="27"/>
      <c r="HP149" s="27"/>
      <c r="HQ149" s="27"/>
      <c r="HR149" s="27"/>
      <c r="HS149" s="27"/>
      <c r="HT149" s="27"/>
      <c r="HU149" s="27"/>
      <c r="HV149" s="27"/>
      <c r="HW149" s="27"/>
      <c r="HX149" s="27"/>
      <c r="HY149" s="27"/>
      <c r="HZ149" s="27"/>
      <c r="IA149" s="27"/>
      <c r="IB149" s="27"/>
      <c r="IC149" s="27"/>
      <c r="ID149" s="27"/>
      <c r="IE149" s="27"/>
      <c r="IF149" s="27"/>
      <c r="IG149" s="27"/>
      <c r="IH149" s="27"/>
      <c r="II149" s="27"/>
      <c r="IJ149" s="27"/>
      <c r="IK149" s="27"/>
      <c r="IL149" s="27"/>
      <c r="IM149" s="27"/>
      <c r="IN149" s="27"/>
      <c r="IO149" s="27"/>
      <c r="IP149" s="27"/>
      <c r="IQ149" s="27"/>
      <c r="IR149" s="27"/>
      <c r="IS149" s="27"/>
      <c r="IT149" s="27"/>
      <c r="IU149" s="27"/>
      <c r="IV149" s="27"/>
      <c r="IW149" s="27"/>
      <c r="IX149" s="27"/>
      <c r="IY149" s="27"/>
      <c r="IZ149" s="27"/>
      <c r="JA149" s="27"/>
      <c r="JB149" s="27"/>
    </row>
    <row r="150" spans="1:262">
      <c r="B150" s="55"/>
      <c r="C150" s="55"/>
      <c r="G150" s="55"/>
      <c r="H150" s="55"/>
      <c r="J150" s="37"/>
      <c r="K150" s="40"/>
      <c r="L150" s="32"/>
      <c r="M150" s="32"/>
      <c r="N150" s="32"/>
      <c r="O150" s="28"/>
      <c r="P150" s="28"/>
      <c r="Q150" s="28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7"/>
      <c r="HL150" s="27"/>
      <c r="HM150" s="27"/>
      <c r="HN150" s="27"/>
      <c r="HO150" s="27"/>
      <c r="HP150" s="27"/>
      <c r="HQ150" s="27"/>
      <c r="HR150" s="27"/>
      <c r="HS150" s="27"/>
      <c r="HT150" s="27"/>
      <c r="HU150" s="27"/>
      <c r="HV150" s="27"/>
      <c r="HW150" s="27"/>
      <c r="HX150" s="27"/>
      <c r="HY150" s="27"/>
      <c r="HZ150" s="27"/>
      <c r="IA150" s="27"/>
      <c r="IB150" s="27"/>
      <c r="IC150" s="27"/>
      <c r="ID150" s="27"/>
      <c r="IE150" s="27"/>
      <c r="IF150" s="27"/>
      <c r="IG150" s="27"/>
      <c r="IH150" s="27"/>
      <c r="II150" s="27"/>
      <c r="IJ150" s="27"/>
      <c r="IK150" s="27"/>
      <c r="IL150" s="27"/>
      <c r="IM150" s="27"/>
      <c r="IN150" s="27"/>
      <c r="IO150" s="27"/>
      <c r="IP150" s="27"/>
      <c r="IQ150" s="27"/>
      <c r="IR150" s="27"/>
      <c r="IS150" s="27"/>
      <c r="IT150" s="27"/>
      <c r="IU150" s="27"/>
      <c r="IV150" s="27"/>
      <c r="IW150" s="27"/>
      <c r="IX150" s="27"/>
      <c r="IY150" s="27"/>
      <c r="IZ150" s="27"/>
      <c r="JA150" s="27"/>
      <c r="JB150" s="27"/>
    </row>
    <row r="151" spans="1:262">
      <c r="A151" s="58" t="str">
        <f ca="1">IFERROR(INDIRECT($M$2&amp;"a"&amp;INDIRECT("L"&amp;A137))&amp;IF(INDIRECT($M$2&amp;"b"&amp;INDIRECT("L"&amp;A137))&lt;&gt;0," &amp; "&amp;INDIRECT($M$2&amp;"b"&amp;INDIRECT("L"&amp;A137)),"")&amp;" "&amp;INDIRECT($M$2&amp;"c"&amp;INDIRECT("L"&amp;A137))&amp;"","")</f>
        <v/>
      </c>
      <c r="B151" s="59"/>
      <c r="F151" s="58" t="str">
        <f ca="1">IFERROR(INDIRECT($M$2&amp;"a"&amp;INDIRECT("L"&amp;F137))&amp;IF(INDIRECT($M$2&amp;"b"&amp;INDIRECT("L"&amp;F137))&lt;&gt;0," &amp; "&amp;INDIRECT($M$2&amp;"b"&amp;INDIRECT("L"&amp;F137)),"")&amp;" "&amp;INDIRECT($M$2&amp;"c"&amp;INDIRECT("L"&amp;F137))&amp;"","")</f>
        <v/>
      </c>
      <c r="G151" s="59"/>
      <c r="J151" s="37"/>
      <c r="K151" s="40"/>
      <c r="L151" s="32"/>
      <c r="M151" s="32"/>
      <c r="N151" s="32"/>
      <c r="O151" s="28"/>
      <c r="P151" s="28"/>
      <c r="Q151" s="28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  <c r="HH151" s="27"/>
      <c r="HI151" s="27"/>
      <c r="HJ151" s="27"/>
      <c r="HK151" s="27"/>
      <c r="HL151" s="27"/>
      <c r="HM151" s="27"/>
      <c r="HN151" s="27"/>
      <c r="HO151" s="27"/>
      <c r="HP151" s="27"/>
      <c r="HQ151" s="27"/>
      <c r="HR151" s="27"/>
      <c r="HS151" s="27"/>
      <c r="HT151" s="27"/>
      <c r="HU151" s="27"/>
      <c r="HV151" s="27"/>
      <c r="HW151" s="27"/>
      <c r="HX151" s="27"/>
      <c r="HY151" s="27"/>
      <c r="HZ151" s="27"/>
      <c r="IA151" s="27"/>
      <c r="IB151" s="27"/>
      <c r="IC151" s="27"/>
      <c r="ID151" s="27"/>
      <c r="IE151" s="27"/>
      <c r="IF151" s="27"/>
      <c r="IG151" s="27"/>
      <c r="IH151" s="27"/>
      <c r="II151" s="27"/>
      <c r="IJ151" s="27"/>
      <c r="IK151" s="27"/>
      <c r="IL151" s="27"/>
      <c r="IM151" s="27"/>
      <c r="IN151" s="27"/>
      <c r="IO151" s="27"/>
      <c r="IP151" s="27"/>
      <c r="IQ151" s="27"/>
      <c r="IR151" s="27"/>
      <c r="IS151" s="27"/>
      <c r="IT151" s="27"/>
      <c r="IU151" s="27"/>
      <c r="IV151" s="27"/>
      <c r="IW151" s="27"/>
      <c r="IX151" s="27"/>
      <c r="IY151" s="27"/>
      <c r="IZ151" s="27"/>
      <c r="JA151" s="27"/>
      <c r="JB151" s="27"/>
    </row>
    <row r="152" spans="1:262">
      <c r="A152" s="74" t="str">
        <f ca="1">IFERROR(INDIRECT($M$2&amp;"z"&amp;INDIRECT("L"&amp;A137))&amp;"","")</f>
        <v/>
      </c>
      <c r="B152" s="74"/>
      <c r="C152" s="74"/>
      <c r="D152" s="74"/>
      <c r="F152" s="72" t="str">
        <f ca="1">IFERROR(INDIRECT($M$2&amp;"z"&amp;INDIRECT("L"&amp;F137))&amp;"","")</f>
        <v/>
      </c>
      <c r="G152" s="72"/>
      <c r="H152" s="72"/>
      <c r="I152" s="72"/>
      <c r="J152" s="37"/>
      <c r="K152" s="40"/>
      <c r="L152" s="32"/>
      <c r="M152" s="32"/>
      <c r="N152" s="32"/>
      <c r="O152" s="28"/>
      <c r="P152" s="28"/>
      <c r="Q152" s="28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  <c r="HH152" s="27"/>
      <c r="HI152" s="27"/>
      <c r="HJ152" s="27"/>
      <c r="HK152" s="27"/>
      <c r="HL152" s="27"/>
      <c r="HM152" s="27"/>
      <c r="HN152" s="27"/>
      <c r="HO152" s="27"/>
      <c r="HP152" s="27"/>
      <c r="HQ152" s="27"/>
      <c r="HR152" s="27"/>
      <c r="HS152" s="27"/>
      <c r="HT152" s="27"/>
      <c r="HU152" s="27"/>
      <c r="HV152" s="27"/>
      <c r="HW152" s="27"/>
      <c r="HX152" s="27"/>
      <c r="HY152" s="27"/>
      <c r="HZ152" s="27"/>
      <c r="IA152" s="27"/>
      <c r="IB152" s="27"/>
      <c r="IC152" s="27"/>
      <c r="ID152" s="27"/>
      <c r="IE152" s="27"/>
      <c r="IF152" s="27"/>
      <c r="IG152" s="27"/>
      <c r="IH152" s="27"/>
      <c r="II152" s="27"/>
      <c r="IJ152" s="27"/>
      <c r="IK152" s="27"/>
      <c r="IL152" s="27"/>
      <c r="IM152" s="27"/>
      <c r="IN152" s="27"/>
      <c r="IO152" s="27"/>
      <c r="IP152" s="27"/>
      <c r="IQ152" s="27"/>
      <c r="IR152" s="27"/>
      <c r="IS152" s="27"/>
      <c r="IT152" s="27"/>
      <c r="IU152" s="27"/>
      <c r="IV152" s="27"/>
      <c r="IW152" s="27"/>
      <c r="IX152" s="27"/>
      <c r="IY152" s="27"/>
      <c r="IZ152" s="27"/>
      <c r="JA152" s="27"/>
      <c r="JB152" s="27"/>
    </row>
    <row r="153" spans="1:262">
      <c r="J153" s="37"/>
      <c r="K153" s="40"/>
      <c r="L153" s="32"/>
      <c r="M153" s="32"/>
      <c r="N153" s="32"/>
      <c r="O153" s="28"/>
      <c r="P153" s="28"/>
      <c r="Q153" s="28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  <c r="FC153" s="27"/>
      <c r="FD153" s="27"/>
      <c r="FE153" s="27"/>
      <c r="FF153" s="27"/>
      <c r="FG153" s="27"/>
      <c r="FH153" s="27"/>
      <c r="FI153" s="27"/>
      <c r="FJ153" s="27"/>
      <c r="FK153" s="27"/>
      <c r="FL153" s="27"/>
      <c r="FM153" s="27"/>
      <c r="FN153" s="27"/>
      <c r="FO153" s="27"/>
      <c r="FP153" s="27"/>
      <c r="FQ153" s="27"/>
      <c r="FR153" s="27"/>
      <c r="FS153" s="27"/>
      <c r="FT153" s="27"/>
      <c r="FU153" s="27"/>
      <c r="FV153" s="27"/>
      <c r="FW153" s="27"/>
      <c r="FX153" s="27"/>
      <c r="FY153" s="27"/>
      <c r="FZ153" s="27"/>
      <c r="GA153" s="27"/>
      <c r="GB153" s="27"/>
      <c r="GC153" s="27"/>
      <c r="GD153" s="27"/>
      <c r="GE153" s="27"/>
      <c r="GF153" s="27"/>
      <c r="GG153" s="27"/>
      <c r="GH153" s="27"/>
      <c r="GI153" s="27"/>
      <c r="GJ153" s="27"/>
      <c r="GK153" s="27"/>
      <c r="GL153" s="27"/>
      <c r="GM153" s="27"/>
      <c r="GN153" s="27"/>
      <c r="GO153" s="27"/>
      <c r="GP153" s="27"/>
      <c r="GQ153" s="27"/>
      <c r="GR153" s="27"/>
      <c r="GS153" s="27"/>
      <c r="GT153" s="27"/>
      <c r="GU153" s="27"/>
      <c r="GV153" s="27"/>
      <c r="GW153" s="27"/>
      <c r="GX153" s="27"/>
      <c r="GY153" s="27"/>
      <c r="GZ153" s="27"/>
      <c r="HA153" s="27"/>
      <c r="HB153" s="27"/>
      <c r="HC153" s="27"/>
      <c r="HD153" s="27"/>
      <c r="HE153" s="27"/>
      <c r="HF153" s="27"/>
      <c r="HG153" s="27"/>
      <c r="HH153" s="27"/>
      <c r="HI153" s="27"/>
      <c r="HJ153" s="27"/>
      <c r="HK153" s="27"/>
      <c r="HL153" s="27"/>
      <c r="HM153" s="27"/>
      <c r="HN153" s="27"/>
      <c r="HO153" s="27"/>
      <c r="HP153" s="27"/>
      <c r="HQ153" s="27"/>
      <c r="HR153" s="27"/>
      <c r="HS153" s="27"/>
      <c r="HT153" s="27"/>
      <c r="HU153" s="27"/>
      <c r="HV153" s="27"/>
      <c r="HW153" s="27"/>
      <c r="HX153" s="27"/>
      <c r="HY153" s="27"/>
      <c r="HZ153" s="27"/>
      <c r="IA153" s="27"/>
      <c r="IB153" s="27"/>
      <c r="IC153" s="27"/>
      <c r="ID153" s="27"/>
      <c r="IE153" s="27"/>
      <c r="IF153" s="27"/>
      <c r="IG153" s="27"/>
      <c r="IH153" s="27"/>
      <c r="II153" s="27"/>
      <c r="IJ153" s="27"/>
      <c r="IK153" s="27"/>
      <c r="IL153" s="27"/>
      <c r="IM153" s="27"/>
      <c r="IN153" s="27"/>
      <c r="IO153" s="27"/>
      <c r="IP153" s="27"/>
      <c r="IQ153" s="27"/>
      <c r="IR153" s="27"/>
      <c r="IS153" s="27"/>
      <c r="IT153" s="27"/>
      <c r="IU153" s="27"/>
      <c r="IV153" s="27"/>
      <c r="IW153" s="27"/>
      <c r="IX153" s="27"/>
      <c r="IY153" s="27"/>
      <c r="IZ153" s="27"/>
      <c r="JA153" s="27"/>
      <c r="JB153" s="27"/>
    </row>
    <row r="154" spans="1:262">
      <c r="A154" s="64">
        <f>F137+1</f>
        <v>20</v>
      </c>
      <c r="B154" s="62"/>
      <c r="C154" s="62"/>
      <c r="D154" s="62"/>
      <c r="E154" s="63"/>
      <c r="F154" s="61">
        <f>A154+1</f>
        <v>21</v>
      </c>
      <c r="G154" s="62"/>
      <c r="H154" s="62"/>
      <c r="I154" s="62"/>
      <c r="J154" s="37"/>
      <c r="K154" s="40"/>
      <c r="L154" s="32"/>
      <c r="M154" s="32"/>
      <c r="N154" s="32"/>
      <c r="O154" s="28"/>
      <c r="P154" s="28"/>
      <c r="Q154" s="28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/>
      <c r="EW154" s="27"/>
      <c r="EX154" s="27"/>
      <c r="EY154" s="27"/>
      <c r="EZ154" s="27"/>
      <c r="FA154" s="27"/>
      <c r="FB154" s="27"/>
      <c r="FC154" s="27"/>
      <c r="FD154" s="27"/>
      <c r="FE154" s="27"/>
      <c r="FF154" s="27"/>
      <c r="FG154" s="27"/>
      <c r="FH154" s="27"/>
      <c r="FI154" s="27"/>
      <c r="FJ154" s="27"/>
      <c r="FK154" s="27"/>
      <c r="FL154" s="27"/>
      <c r="FM154" s="27"/>
      <c r="FN154" s="27"/>
      <c r="FO154" s="27"/>
      <c r="FP154" s="27"/>
      <c r="FQ154" s="27"/>
      <c r="FR154" s="27"/>
      <c r="FS154" s="27"/>
      <c r="FT154" s="27"/>
      <c r="FU154" s="27"/>
      <c r="FV154" s="27"/>
      <c r="FW154" s="27"/>
      <c r="FX154" s="27"/>
      <c r="FY154" s="27"/>
      <c r="FZ154" s="27"/>
      <c r="GA154" s="27"/>
      <c r="GB154" s="27"/>
      <c r="GC154" s="27"/>
      <c r="GD154" s="27"/>
      <c r="GE154" s="27"/>
      <c r="GF154" s="27"/>
      <c r="GG154" s="27"/>
      <c r="GH154" s="27"/>
      <c r="GI154" s="27"/>
      <c r="GJ154" s="27"/>
      <c r="GK154" s="27"/>
      <c r="GL154" s="27"/>
      <c r="GM154" s="27"/>
      <c r="GN154" s="27"/>
      <c r="GO154" s="27"/>
      <c r="GP154" s="27"/>
      <c r="GQ154" s="27"/>
      <c r="GR154" s="27"/>
      <c r="GS154" s="27"/>
      <c r="GT154" s="27"/>
      <c r="GU154" s="27"/>
      <c r="GV154" s="27"/>
      <c r="GW154" s="27"/>
      <c r="GX154" s="27"/>
      <c r="GY154" s="27"/>
      <c r="GZ154" s="27"/>
      <c r="HA154" s="27"/>
      <c r="HB154" s="27"/>
      <c r="HC154" s="27"/>
      <c r="HD154" s="27"/>
      <c r="HE154" s="27"/>
      <c r="HF154" s="27"/>
      <c r="HG154" s="27"/>
      <c r="HH154" s="27"/>
      <c r="HI154" s="27"/>
      <c r="HJ154" s="27"/>
      <c r="HK154" s="27"/>
      <c r="HL154" s="27"/>
      <c r="HM154" s="27"/>
      <c r="HN154" s="27"/>
      <c r="HO154" s="27"/>
      <c r="HP154" s="27"/>
      <c r="HQ154" s="27"/>
      <c r="HR154" s="27"/>
      <c r="HS154" s="27"/>
      <c r="HT154" s="27"/>
      <c r="HU154" s="27"/>
      <c r="HV154" s="27"/>
      <c r="HW154" s="27"/>
      <c r="HX154" s="27"/>
      <c r="HY154" s="27"/>
      <c r="HZ154" s="27"/>
      <c r="IA154" s="27"/>
      <c r="IB154" s="27"/>
      <c r="IC154" s="27"/>
      <c r="ID154" s="27"/>
      <c r="IE154" s="27"/>
      <c r="IF154" s="27"/>
      <c r="IG154" s="27"/>
      <c r="IH154" s="27"/>
      <c r="II154" s="27"/>
      <c r="IJ154" s="27"/>
      <c r="IK154" s="27"/>
      <c r="IL154" s="27"/>
      <c r="IM154" s="27"/>
      <c r="IN154" s="27"/>
      <c r="IO154" s="27"/>
      <c r="IP154" s="27"/>
      <c r="IQ154" s="27"/>
      <c r="IR154" s="27"/>
      <c r="IS154" s="27"/>
      <c r="IT154" s="27"/>
      <c r="IU154" s="27"/>
      <c r="IV154" s="27"/>
      <c r="IW154" s="27"/>
      <c r="IX154" s="27"/>
      <c r="IY154" s="27"/>
      <c r="IZ154" s="27"/>
      <c r="JA154" s="27"/>
      <c r="JB154" s="27"/>
    </row>
    <row r="155" spans="1:262">
      <c r="A155" s="69" t="str">
        <f ca="1">IFERROR(INDIRECT($M$2&amp;"x"&amp;INDIRECT("L"&amp;A154))&amp;"","")</f>
        <v/>
      </c>
      <c r="B155" s="69"/>
      <c r="C155" s="69"/>
      <c r="D155" s="69"/>
      <c r="F155" s="69" t="str">
        <f ca="1">IFERROR(INDIRECT($M$2&amp;"x"&amp;INDIRECT("L"&amp;F154))&amp;"","")</f>
        <v/>
      </c>
      <c r="G155" s="69"/>
      <c r="H155" s="69"/>
      <c r="I155" s="69"/>
      <c r="J155" s="37"/>
      <c r="K155" s="40"/>
      <c r="L155" s="32"/>
      <c r="M155" s="32"/>
      <c r="N155" s="32"/>
      <c r="O155" s="28"/>
      <c r="P155" s="28"/>
      <c r="Q155" s="28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7"/>
      <c r="FV155" s="27"/>
      <c r="FW155" s="27"/>
      <c r="FX155" s="27"/>
      <c r="FY155" s="27"/>
      <c r="FZ155" s="27"/>
      <c r="GA155" s="27"/>
      <c r="GB155" s="27"/>
      <c r="GC155" s="27"/>
      <c r="GD155" s="27"/>
      <c r="GE155" s="27"/>
      <c r="GF155" s="27"/>
      <c r="GG155" s="27"/>
      <c r="GH155" s="27"/>
      <c r="GI155" s="27"/>
      <c r="GJ155" s="27"/>
      <c r="GK155" s="27"/>
      <c r="GL155" s="27"/>
      <c r="GM155" s="27"/>
      <c r="GN155" s="27"/>
      <c r="GO155" s="27"/>
      <c r="GP155" s="27"/>
      <c r="GQ155" s="27"/>
      <c r="GR155" s="27"/>
      <c r="GS155" s="27"/>
      <c r="GT155" s="27"/>
      <c r="GU155" s="27"/>
      <c r="GV155" s="27"/>
      <c r="GW155" s="27"/>
      <c r="GX155" s="27"/>
      <c r="GY155" s="27"/>
      <c r="GZ155" s="27"/>
      <c r="HA155" s="27"/>
      <c r="HB155" s="27"/>
      <c r="HC155" s="27"/>
      <c r="HD155" s="27"/>
      <c r="HE155" s="27"/>
      <c r="HF155" s="27"/>
      <c r="HG155" s="27"/>
      <c r="HH155" s="27"/>
      <c r="HI155" s="27"/>
      <c r="HJ155" s="27"/>
      <c r="HK155" s="27"/>
      <c r="HL155" s="27"/>
      <c r="HM155" s="27"/>
      <c r="HN155" s="27"/>
      <c r="HO155" s="27"/>
      <c r="HP155" s="27"/>
      <c r="HQ155" s="27"/>
      <c r="HR155" s="27"/>
      <c r="HS155" s="27"/>
      <c r="HT155" s="27"/>
      <c r="HU155" s="27"/>
      <c r="HV155" s="27"/>
      <c r="HW155" s="27"/>
      <c r="HX155" s="27"/>
      <c r="HY155" s="27"/>
      <c r="HZ155" s="27"/>
      <c r="IA155" s="27"/>
      <c r="IB155" s="27"/>
      <c r="IC155" s="27"/>
      <c r="ID155" s="27"/>
      <c r="IE155" s="27"/>
      <c r="IF155" s="27"/>
      <c r="IG155" s="27"/>
      <c r="IH155" s="27"/>
      <c r="II155" s="27"/>
      <c r="IJ155" s="27"/>
      <c r="IK155" s="27"/>
      <c r="IL155" s="27"/>
      <c r="IM155" s="27"/>
      <c r="IN155" s="27"/>
      <c r="IO155" s="27"/>
      <c r="IP155" s="27"/>
      <c r="IQ155" s="27"/>
      <c r="IR155" s="27"/>
      <c r="IS155" s="27"/>
      <c r="IT155" s="27"/>
      <c r="IU155" s="27"/>
      <c r="IV155" s="27"/>
      <c r="IW155" s="27"/>
      <c r="IX155" s="27"/>
      <c r="IY155" s="27"/>
      <c r="IZ155" s="27"/>
      <c r="JA155" s="27"/>
      <c r="JB155" s="27"/>
    </row>
    <row r="156" spans="1:262">
      <c r="A156" s="69" t="str">
        <f ca="1">IFERROR(INDIRECT($M$2&amp;"y"&amp;INDIRECT("L"&amp;A154))&amp;IF(INDIRECT($M$2&amp;"w"&amp;INDIRECT("L"&amp;A154))&lt;&gt;0," ("&amp;INDIRECT($M$2&amp;"w"&amp;INDIRECT("L"&amp;A154))&amp;")","")&amp;"","")</f>
        <v/>
      </c>
      <c r="B156" s="69"/>
      <c r="C156" s="69"/>
      <c r="D156" s="69"/>
      <c r="F156" s="69" t="str">
        <f ca="1">IFERROR(INDIRECT($M$2&amp;"y"&amp;INDIRECT("L"&amp;F154))&amp;IF(INDIRECT($M$2&amp;"w"&amp;INDIRECT("L"&amp;F154))&lt;&gt;0," ("&amp;INDIRECT($M$2&amp;"w"&amp;INDIRECT("L"&amp;F154))&amp;")","")&amp;"","")</f>
        <v/>
      </c>
      <c r="G156" s="69"/>
      <c r="H156" s="69"/>
      <c r="I156" s="69"/>
      <c r="J156" s="37"/>
      <c r="K156" s="40"/>
      <c r="L156" s="32"/>
      <c r="M156" s="32"/>
      <c r="N156" s="32"/>
      <c r="O156" s="28"/>
      <c r="P156" s="28"/>
      <c r="Q156" s="28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  <c r="FK156" s="27"/>
      <c r="FL156" s="27"/>
      <c r="FM156" s="27"/>
      <c r="FN156" s="27"/>
      <c r="FO156" s="27"/>
      <c r="FP156" s="27"/>
      <c r="FQ156" s="27"/>
      <c r="FR156" s="27"/>
      <c r="FS156" s="27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7"/>
      <c r="HL156" s="27"/>
      <c r="HM156" s="27"/>
      <c r="HN156" s="27"/>
      <c r="HO156" s="27"/>
      <c r="HP156" s="27"/>
      <c r="HQ156" s="27"/>
      <c r="HR156" s="27"/>
      <c r="HS156" s="27"/>
      <c r="HT156" s="27"/>
      <c r="HU156" s="27"/>
      <c r="HV156" s="27"/>
      <c r="HW156" s="27"/>
      <c r="HX156" s="27"/>
      <c r="HY156" s="27"/>
      <c r="HZ156" s="27"/>
      <c r="IA156" s="27"/>
      <c r="IB156" s="27"/>
      <c r="IC156" s="27"/>
      <c r="ID156" s="27"/>
      <c r="IE156" s="27"/>
      <c r="IF156" s="27"/>
      <c r="IG156" s="27"/>
      <c r="IH156" s="27"/>
      <c r="II156" s="27"/>
      <c r="IJ156" s="27"/>
      <c r="IK156" s="27"/>
      <c r="IL156" s="27"/>
      <c r="IM156" s="27"/>
      <c r="IN156" s="27"/>
      <c r="IO156" s="27"/>
      <c r="IP156" s="27"/>
      <c r="IQ156" s="27"/>
      <c r="IR156" s="27"/>
      <c r="IS156" s="27"/>
      <c r="IT156" s="27"/>
      <c r="IU156" s="27"/>
      <c r="IV156" s="27"/>
      <c r="IW156" s="27"/>
      <c r="IX156" s="27"/>
      <c r="IY156" s="27"/>
      <c r="IZ156" s="27"/>
      <c r="JA156" s="27"/>
      <c r="JB156" s="27"/>
    </row>
    <row r="157" spans="1:262">
      <c r="J157" s="37"/>
      <c r="K157" s="40"/>
      <c r="L157" s="32"/>
      <c r="M157" s="32"/>
      <c r="N157" s="32"/>
      <c r="O157" s="28"/>
      <c r="P157" s="28"/>
      <c r="Q157" s="28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  <c r="FK157" s="27"/>
      <c r="FL157" s="27"/>
      <c r="FM157" s="27"/>
      <c r="FN157" s="27"/>
      <c r="FO157" s="27"/>
      <c r="FP157" s="27"/>
      <c r="FQ157" s="27"/>
      <c r="FR157" s="27"/>
      <c r="FS157" s="27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27"/>
      <c r="HB157" s="27"/>
      <c r="HC157" s="27"/>
      <c r="HD157" s="27"/>
      <c r="HE157" s="27"/>
      <c r="HF157" s="27"/>
      <c r="HG157" s="27"/>
      <c r="HH157" s="27"/>
      <c r="HI157" s="27"/>
      <c r="HJ157" s="27"/>
      <c r="HK157" s="27"/>
      <c r="HL157" s="27"/>
      <c r="HM157" s="27"/>
      <c r="HN157" s="27"/>
      <c r="HO157" s="27"/>
      <c r="HP157" s="27"/>
      <c r="HQ157" s="27"/>
      <c r="HR157" s="27"/>
      <c r="HS157" s="27"/>
      <c r="HT157" s="27"/>
      <c r="HU157" s="27"/>
      <c r="HV157" s="27"/>
      <c r="HW157" s="27"/>
      <c r="HX157" s="27"/>
      <c r="HY157" s="27"/>
      <c r="HZ157" s="27"/>
      <c r="IA157" s="27"/>
      <c r="IB157" s="27"/>
      <c r="IC157" s="27"/>
      <c r="ID157" s="27"/>
      <c r="IE157" s="27"/>
      <c r="IF157" s="27"/>
      <c r="IG157" s="27"/>
      <c r="IH157" s="27"/>
      <c r="II157" s="27"/>
      <c r="IJ157" s="27"/>
      <c r="IK157" s="27"/>
      <c r="IL157" s="27"/>
      <c r="IM157" s="27"/>
      <c r="IN157" s="27"/>
      <c r="IO157" s="27"/>
      <c r="IP157" s="27"/>
      <c r="IQ157" s="27"/>
      <c r="IR157" s="27"/>
      <c r="IS157" s="27"/>
      <c r="IT157" s="27"/>
      <c r="IU157" s="27"/>
      <c r="IV157" s="27"/>
      <c r="IW157" s="27"/>
      <c r="IX157" s="27"/>
      <c r="IY157" s="27"/>
      <c r="IZ157" s="27"/>
      <c r="JA157" s="27"/>
      <c r="JB157" s="27"/>
    </row>
    <row r="158" spans="1:262" ht="15" customHeight="1">
      <c r="A158" s="70" t="str">
        <f ca="1">IFERROR(INDIRECT($M$2&amp;"G"&amp;INDIRECT("L"&amp;A154))&amp;"","")</f>
        <v/>
      </c>
      <c r="B158" s="70"/>
      <c r="C158" s="70"/>
      <c r="D158" s="70"/>
      <c r="F158" s="70" t="str">
        <f ca="1">IFERROR(INDIRECT($M$2&amp;"G"&amp;INDIRECT("L"&amp;F154))&amp;"","")</f>
        <v/>
      </c>
      <c r="G158" s="70"/>
      <c r="H158" s="70"/>
      <c r="I158" s="70"/>
      <c r="J158" s="37"/>
      <c r="K158" s="40"/>
      <c r="L158" s="32"/>
      <c r="M158" s="32"/>
      <c r="N158" s="32"/>
      <c r="O158" s="28"/>
      <c r="P158" s="28"/>
      <c r="Q158" s="28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  <c r="FK158" s="27"/>
      <c r="FL158" s="27"/>
      <c r="FM158" s="27"/>
      <c r="FN158" s="27"/>
      <c r="FO158" s="27"/>
      <c r="FP158" s="27"/>
      <c r="FQ158" s="27"/>
      <c r="FR158" s="27"/>
      <c r="FS158" s="27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7"/>
      <c r="HL158" s="27"/>
      <c r="HM158" s="27"/>
      <c r="HN158" s="27"/>
      <c r="HO158" s="27"/>
      <c r="HP158" s="27"/>
      <c r="HQ158" s="27"/>
      <c r="HR158" s="27"/>
      <c r="HS158" s="27"/>
      <c r="HT158" s="27"/>
      <c r="HU158" s="27"/>
      <c r="HV158" s="27"/>
      <c r="HW158" s="27"/>
      <c r="HX158" s="27"/>
      <c r="HY158" s="27"/>
      <c r="HZ158" s="27"/>
      <c r="IA158" s="27"/>
      <c r="IB158" s="27"/>
      <c r="IC158" s="27"/>
      <c r="ID158" s="27"/>
      <c r="IE158" s="27"/>
      <c r="IF158" s="27"/>
      <c r="IG158" s="27"/>
      <c r="IH158" s="27"/>
      <c r="II158" s="27"/>
      <c r="IJ158" s="27"/>
      <c r="IK158" s="27"/>
      <c r="IL158" s="27"/>
      <c r="IM158" s="27"/>
      <c r="IN158" s="27"/>
      <c r="IO158" s="27"/>
      <c r="IP158" s="27"/>
      <c r="IQ158" s="27"/>
      <c r="IR158" s="27"/>
      <c r="IS158" s="27"/>
      <c r="IT158" s="27"/>
      <c r="IU158" s="27"/>
      <c r="IV158" s="27"/>
      <c r="IW158" s="27"/>
      <c r="IX158" s="27"/>
      <c r="IY158" s="27"/>
      <c r="IZ158" s="27"/>
      <c r="JA158" s="27"/>
      <c r="JB158" s="27"/>
    </row>
    <row r="159" spans="1:262">
      <c r="A159" s="73" t="str">
        <f ca="1">IFERROR(INDIRECT($M$2&amp;"H"&amp;INDIRECT("L"&amp;A154))&amp;" "&amp;INDIRECT($M$2&amp;"I"&amp;INDIRECT("L"&amp;A154))&amp;"","")</f>
        <v/>
      </c>
      <c r="B159" s="73"/>
      <c r="C159" s="52" t="str">
        <f ca="1">IFERROR(IF(ISBLANK(INDIRECT($M$2&amp;"k"&amp;INDIRECT("L"&amp;A154))),INDIRECT($M$2&amp;"L"&amp;INDIRECT("L"&amp;A154)),"")&amp;"","")</f>
        <v/>
      </c>
      <c r="F159" s="73" t="str">
        <f ca="1">IFERROR(INDIRECT($M$2&amp;"H"&amp;INDIRECT("L"&amp;F154))&amp;" "&amp;INDIRECT($M$2&amp;"I"&amp;INDIRECT("L"&amp;F154))&amp;"","")</f>
        <v/>
      </c>
      <c r="G159" s="73"/>
      <c r="H159" s="52" t="str">
        <f ca="1">IFERROR(IF(ISBLANK(INDIRECT($M$2&amp;"k"&amp;INDIRECT("L"&amp;F154))),INDIRECT($M$2&amp;"L"&amp;INDIRECT("L"&amp;F154)),"")&amp;"","")</f>
        <v/>
      </c>
      <c r="J159" s="37"/>
      <c r="K159" s="40"/>
      <c r="L159" s="32"/>
      <c r="M159" s="32"/>
      <c r="N159" s="32"/>
      <c r="O159" s="28"/>
      <c r="P159" s="28"/>
      <c r="Q159" s="28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  <c r="IX159" s="27"/>
      <c r="IY159" s="27"/>
      <c r="IZ159" s="27"/>
      <c r="JA159" s="27"/>
      <c r="JB159" s="27"/>
    </row>
    <row r="160" spans="1:262" ht="15" customHeight="1">
      <c r="A160" s="44" t="str">
        <f ca="1">IFERROR(INDIRECT($M$2&amp;"j"&amp;INDIRECT("L"&amp;A154))&amp;"","")</f>
        <v/>
      </c>
      <c r="B160" s="53" t="str">
        <f ca="1">IFERROR(INDIRECT($M$2&amp;"k"&amp;INDIRECT("L"&amp;A154))&amp;"","")</f>
        <v/>
      </c>
      <c r="C160" s="54" t="str">
        <f ca="1">IFERROR(IF(ISBLANK(INDIRECT($M$2&amp;"k"&amp;INDIRECT("L"&amp;A154))),"",INDIRECT($M$2&amp;"L"&amp;INDIRECT("L"&amp;A154)))&amp;"","")</f>
        <v/>
      </c>
      <c r="F160" s="44" t="str">
        <f ca="1">IFERROR(INDIRECT($M$2&amp;"j"&amp;INDIRECT("L"&amp;F154))&amp;"","")</f>
        <v/>
      </c>
      <c r="G160" s="53" t="str">
        <f ca="1">IFERROR(INDIRECT($M$2&amp;"k"&amp;INDIRECT("L"&amp;F154))&amp;"","")</f>
        <v/>
      </c>
      <c r="H160" s="54" t="str">
        <f ca="1">IFERROR(IF(ISBLANK(INDIRECT($M$2&amp;"k"&amp;INDIRECT("L"&amp;F154))),"",INDIRECT($M$2&amp;"L"&amp;INDIRECT("L"&amp;F154)))&amp;"","")</f>
        <v/>
      </c>
      <c r="J160" s="37"/>
      <c r="K160" s="40"/>
      <c r="L160" s="32"/>
      <c r="M160" s="32"/>
      <c r="N160" s="32"/>
      <c r="O160" s="28"/>
      <c r="P160" s="28"/>
      <c r="Q160" s="28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  <c r="FK160" s="27"/>
      <c r="FL160" s="27"/>
      <c r="FM160" s="27"/>
      <c r="FN160" s="27"/>
      <c r="FO160" s="27"/>
      <c r="FP160" s="27"/>
      <c r="FQ160" s="27"/>
      <c r="FR160" s="27"/>
      <c r="FS160" s="27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G160" s="27"/>
      <c r="HH160" s="27"/>
      <c r="HI160" s="27"/>
      <c r="HJ160" s="27"/>
      <c r="HK160" s="27"/>
      <c r="HL160" s="27"/>
      <c r="HM160" s="27"/>
      <c r="HN160" s="27"/>
      <c r="HO160" s="27"/>
      <c r="HP160" s="27"/>
      <c r="HQ160" s="27"/>
      <c r="HR160" s="27"/>
      <c r="HS160" s="27"/>
      <c r="HT160" s="27"/>
      <c r="HU160" s="27"/>
      <c r="HV160" s="27"/>
      <c r="HW160" s="27"/>
      <c r="HX160" s="27"/>
      <c r="HY160" s="27"/>
      <c r="HZ160" s="27"/>
      <c r="IA160" s="27"/>
      <c r="IB160" s="27"/>
      <c r="IC160" s="27"/>
      <c r="ID160" s="27"/>
      <c r="IE160" s="27"/>
      <c r="IF160" s="27"/>
      <c r="IG160" s="27"/>
      <c r="IH160" s="27"/>
      <c r="II160" s="27"/>
      <c r="IJ160" s="27"/>
      <c r="IK160" s="27"/>
      <c r="IL160" s="27"/>
      <c r="IM160" s="27"/>
      <c r="IN160" s="27"/>
      <c r="IO160" s="27"/>
      <c r="IP160" s="27"/>
      <c r="IQ160" s="27"/>
      <c r="IR160" s="27"/>
      <c r="IS160" s="27"/>
      <c r="IT160" s="27"/>
      <c r="IU160" s="27"/>
      <c r="IV160" s="27"/>
      <c r="IW160" s="27"/>
      <c r="IX160" s="27"/>
      <c r="IY160" s="27"/>
      <c r="IZ160" s="27"/>
      <c r="JA160" s="27"/>
      <c r="JB160" s="27"/>
    </row>
    <row r="161" spans="1:262" ht="15" customHeight="1">
      <c r="A161" s="71" t="str">
        <f ca="1">IFERROR(INDIRECT($M$2&amp;"M"&amp;INDIRECT("L"&amp;A154))&amp;"","")</f>
        <v/>
      </c>
      <c r="B161" s="71"/>
      <c r="C161" s="71"/>
      <c r="D161" s="71"/>
      <c r="F161" s="71" t="str">
        <f ca="1">IFERROR(INDIRECT($M$2&amp;"M"&amp;INDIRECT("L"&amp;F154))&amp;"","")</f>
        <v/>
      </c>
      <c r="G161" s="71"/>
      <c r="H161" s="71"/>
      <c r="I161" s="71"/>
      <c r="J161" s="37"/>
      <c r="K161" s="40"/>
      <c r="L161" s="32"/>
      <c r="M161" s="32"/>
      <c r="N161" s="32"/>
      <c r="O161" s="28"/>
      <c r="P161" s="28"/>
      <c r="Q161" s="28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7"/>
      <c r="HL161" s="27"/>
      <c r="HM161" s="27"/>
      <c r="HN161" s="27"/>
      <c r="HO161" s="27"/>
      <c r="HP161" s="27"/>
      <c r="HQ161" s="27"/>
      <c r="HR161" s="27"/>
      <c r="HS161" s="27"/>
      <c r="HT161" s="27"/>
      <c r="HU161" s="27"/>
      <c r="HV161" s="27"/>
      <c r="HW161" s="27"/>
      <c r="HX161" s="27"/>
      <c r="HY161" s="27"/>
      <c r="HZ161" s="27"/>
      <c r="IA161" s="27"/>
      <c r="IB161" s="27"/>
      <c r="IC161" s="27"/>
      <c r="ID161" s="27"/>
      <c r="IE161" s="27"/>
      <c r="IF161" s="27"/>
      <c r="IG161" s="27"/>
      <c r="IH161" s="27"/>
      <c r="II161" s="27"/>
      <c r="IJ161" s="27"/>
      <c r="IK161" s="27"/>
      <c r="IL161" s="27"/>
      <c r="IM161" s="27"/>
      <c r="IN161" s="27"/>
      <c r="IO161" s="27"/>
      <c r="IP161" s="27"/>
      <c r="IQ161" s="27"/>
      <c r="IR161" s="27"/>
      <c r="IS161" s="27"/>
      <c r="IT161" s="27"/>
      <c r="IU161" s="27"/>
      <c r="IV161" s="27"/>
      <c r="IW161" s="27"/>
      <c r="IX161" s="27"/>
      <c r="IY161" s="27"/>
      <c r="IZ161" s="27"/>
      <c r="JA161" s="27"/>
      <c r="JB161" s="27"/>
    </row>
    <row r="162" spans="1:262">
      <c r="A162" s="71"/>
      <c r="B162" s="71"/>
      <c r="C162" s="71"/>
      <c r="D162" s="71"/>
      <c r="F162" s="71"/>
      <c r="G162" s="71"/>
      <c r="H162" s="71"/>
      <c r="I162" s="71"/>
      <c r="J162" s="37"/>
      <c r="K162" s="40"/>
      <c r="L162" s="32"/>
      <c r="M162" s="32"/>
      <c r="N162" s="32"/>
      <c r="O162" s="28"/>
      <c r="P162" s="28"/>
      <c r="Q162" s="28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  <c r="FK162" s="27"/>
      <c r="FL162" s="27"/>
      <c r="FM162" s="27"/>
      <c r="FN162" s="27"/>
      <c r="FO162" s="27"/>
      <c r="FP162" s="27"/>
      <c r="FQ162" s="27"/>
      <c r="FR162" s="27"/>
      <c r="FS162" s="27"/>
      <c r="FT162" s="27"/>
      <c r="FU162" s="27"/>
      <c r="FV162" s="27"/>
      <c r="FW162" s="27"/>
      <c r="FX162" s="27"/>
      <c r="FY162" s="27"/>
      <c r="FZ162" s="27"/>
      <c r="GA162" s="27"/>
      <c r="GB162" s="27"/>
      <c r="GC162" s="27"/>
      <c r="GD162" s="27"/>
      <c r="GE162" s="27"/>
      <c r="GF162" s="27"/>
      <c r="GG162" s="27"/>
      <c r="GH162" s="27"/>
      <c r="GI162" s="27"/>
      <c r="GJ162" s="27"/>
      <c r="GK162" s="27"/>
      <c r="GL162" s="27"/>
      <c r="GM162" s="27"/>
      <c r="GN162" s="27"/>
      <c r="GO162" s="27"/>
      <c r="GP162" s="27"/>
      <c r="GQ162" s="27"/>
      <c r="GR162" s="27"/>
      <c r="GS162" s="27"/>
      <c r="GT162" s="27"/>
      <c r="GU162" s="27"/>
      <c r="GV162" s="27"/>
      <c r="GW162" s="27"/>
      <c r="GX162" s="27"/>
      <c r="GY162" s="27"/>
      <c r="GZ162" s="27"/>
      <c r="HA162" s="27"/>
      <c r="HB162" s="27"/>
      <c r="HC162" s="27"/>
      <c r="HD162" s="27"/>
      <c r="HE162" s="27"/>
      <c r="HF162" s="27"/>
      <c r="HG162" s="27"/>
      <c r="HH162" s="27"/>
      <c r="HI162" s="27"/>
      <c r="HJ162" s="27"/>
      <c r="HK162" s="27"/>
      <c r="HL162" s="27"/>
      <c r="HM162" s="27"/>
      <c r="HN162" s="27"/>
      <c r="HO162" s="27"/>
      <c r="HP162" s="27"/>
      <c r="HQ162" s="27"/>
      <c r="HR162" s="27"/>
      <c r="HS162" s="27"/>
      <c r="HT162" s="27"/>
      <c r="HU162" s="27"/>
      <c r="HV162" s="27"/>
      <c r="HW162" s="27"/>
      <c r="HX162" s="27"/>
      <c r="HY162" s="27"/>
      <c r="HZ162" s="27"/>
      <c r="IA162" s="27"/>
      <c r="IB162" s="27"/>
      <c r="IC162" s="27"/>
      <c r="ID162" s="27"/>
      <c r="IE162" s="27"/>
      <c r="IF162" s="27"/>
      <c r="IG162" s="27"/>
      <c r="IH162" s="27"/>
      <c r="II162" s="27"/>
      <c r="IJ162" s="27"/>
      <c r="IK162" s="27"/>
      <c r="IL162" s="27"/>
      <c r="IM162" s="27"/>
      <c r="IN162" s="27"/>
      <c r="IO162" s="27"/>
      <c r="IP162" s="27"/>
      <c r="IQ162" s="27"/>
      <c r="IR162" s="27"/>
      <c r="IS162" s="27"/>
      <c r="IT162" s="27"/>
      <c r="IU162" s="27"/>
      <c r="IV162" s="27"/>
      <c r="IW162" s="27"/>
      <c r="IX162" s="27"/>
      <c r="IY162" s="27"/>
      <c r="IZ162" s="27"/>
      <c r="JA162" s="27"/>
      <c r="JB162" s="27"/>
    </row>
    <row r="163" spans="1:262" ht="15" customHeight="1">
      <c r="A163" s="71" t="str">
        <f ca="1">IFERROR(IF(INDIRECT($M$2&amp;"n"&amp;INDIRECT("L"&amp;A154))&lt;&gt;0,INDIRECT($M$2&amp;"n"&amp;INDIRECT("L"&amp;A154))&amp;". ","")&amp;IF(INDIRECT($M$2&amp;"o"&amp;INDIRECT("L"&amp;A154))&lt;&gt;0,INDIRECT($M$2&amp;"o"&amp;INDIRECT("L"&amp;A154))&amp;", ","")&amp;IF(INDIRECT($M$2&amp;"p"&amp;INDIRECT("L"&amp;A154))&lt;&gt;0,INDIRECT($M$2&amp;"p"&amp;INDIRECT("L"&amp;A154))&amp;". ","")&amp;IF(INDIRECT($M$2&amp;"q"&amp;INDIRECT("L"&amp;A154))&lt;&gt;0,INDIRECT($M$2&amp;"q"&amp;INDIRECT("L"&amp;A154))&amp;" m.",""),"")</f>
        <v/>
      </c>
      <c r="B163" s="71"/>
      <c r="C163" s="71"/>
      <c r="D163" s="71"/>
      <c r="F163" s="71" t="str">
        <f ca="1">IFERROR(IF(INDIRECT($M$2&amp;"n"&amp;INDIRECT("L"&amp;F154))&lt;&gt;0,INDIRECT($M$2&amp;"n"&amp;INDIRECT("L"&amp;F154))&amp;". ","")&amp;IF(INDIRECT($M$2&amp;"o"&amp;INDIRECT("L"&amp;F154))&lt;&gt;0,INDIRECT($M$2&amp;"o"&amp;INDIRECT("L"&amp;F154))&amp;", ","")&amp;IF(INDIRECT($M$2&amp;"p"&amp;INDIRECT("L"&amp;F154))&lt;&gt;0,INDIRECT($M$2&amp;"p"&amp;INDIRECT("L"&amp;F154))&amp;". ","")&amp;IF(INDIRECT($M$2&amp;"q"&amp;INDIRECT("L"&amp;F154))&lt;&gt;0,INDIRECT($M$2&amp;"q"&amp;INDIRECT("L"&amp;F154))&amp;" m.",""),"")</f>
        <v/>
      </c>
      <c r="G163" s="71"/>
      <c r="H163" s="71"/>
      <c r="I163" s="71"/>
      <c r="J163" s="37"/>
      <c r="K163" s="40"/>
      <c r="L163" s="32"/>
      <c r="M163" s="32"/>
      <c r="N163" s="32"/>
      <c r="O163" s="28"/>
      <c r="P163" s="28"/>
      <c r="Q163" s="28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27"/>
      <c r="EC163" s="27"/>
      <c r="ED163" s="27"/>
      <c r="EE163" s="27"/>
      <c r="EF163" s="27"/>
      <c r="EG163" s="27"/>
      <c r="EH163" s="27"/>
      <c r="EI163" s="27"/>
      <c r="EJ163" s="27"/>
      <c r="EK163" s="27"/>
      <c r="EL163" s="27"/>
      <c r="EM163" s="27"/>
      <c r="EN163" s="27"/>
      <c r="EO163" s="27"/>
      <c r="EP163" s="27"/>
      <c r="EQ163" s="27"/>
      <c r="ER163" s="27"/>
      <c r="ES163" s="27"/>
      <c r="ET163" s="27"/>
      <c r="EU163" s="27"/>
      <c r="EV163" s="27"/>
      <c r="EW163" s="27"/>
      <c r="EX163" s="27"/>
      <c r="EY163" s="27"/>
      <c r="EZ163" s="27"/>
      <c r="FA163" s="27"/>
      <c r="FB163" s="27"/>
      <c r="FC163" s="27"/>
      <c r="FD163" s="27"/>
      <c r="FE163" s="27"/>
      <c r="FF163" s="27"/>
      <c r="FG163" s="27"/>
      <c r="FH163" s="27"/>
      <c r="FI163" s="27"/>
      <c r="FJ163" s="27"/>
      <c r="FK163" s="27"/>
      <c r="FL163" s="27"/>
      <c r="FM163" s="27"/>
      <c r="FN163" s="27"/>
      <c r="FO163" s="27"/>
      <c r="FP163" s="27"/>
      <c r="FQ163" s="27"/>
      <c r="FR163" s="27"/>
      <c r="FS163" s="27"/>
      <c r="FT163" s="27"/>
      <c r="FU163" s="27"/>
      <c r="FV163" s="27"/>
      <c r="FW163" s="27"/>
      <c r="FX163" s="27"/>
      <c r="FY163" s="27"/>
      <c r="FZ163" s="27"/>
      <c r="GA163" s="27"/>
      <c r="GB163" s="27"/>
      <c r="GC163" s="27"/>
      <c r="GD163" s="27"/>
      <c r="GE163" s="27"/>
      <c r="GF163" s="27"/>
      <c r="GG163" s="27"/>
      <c r="GH163" s="27"/>
      <c r="GI163" s="27"/>
      <c r="GJ163" s="27"/>
      <c r="GK163" s="27"/>
      <c r="GL163" s="27"/>
      <c r="GM163" s="27"/>
      <c r="GN163" s="27"/>
      <c r="GO163" s="27"/>
      <c r="GP163" s="27"/>
      <c r="GQ163" s="27"/>
      <c r="GR163" s="27"/>
      <c r="GS163" s="27"/>
      <c r="GT163" s="27"/>
      <c r="GU163" s="27"/>
      <c r="GV163" s="27"/>
      <c r="GW163" s="27"/>
      <c r="GX163" s="27"/>
      <c r="GY163" s="27"/>
      <c r="GZ163" s="27"/>
      <c r="HA163" s="27"/>
      <c r="HB163" s="27"/>
      <c r="HC163" s="27"/>
      <c r="HD163" s="27"/>
      <c r="HE163" s="27"/>
      <c r="HF163" s="27"/>
      <c r="HG163" s="27"/>
      <c r="HH163" s="27"/>
      <c r="HI163" s="27"/>
      <c r="HJ163" s="27"/>
      <c r="HK163" s="27"/>
      <c r="HL163" s="27"/>
      <c r="HM163" s="27"/>
      <c r="HN163" s="27"/>
      <c r="HO163" s="27"/>
      <c r="HP163" s="27"/>
      <c r="HQ163" s="27"/>
      <c r="HR163" s="27"/>
      <c r="HS163" s="27"/>
      <c r="HT163" s="27"/>
      <c r="HU163" s="27"/>
      <c r="HV163" s="27"/>
      <c r="HW163" s="27"/>
      <c r="HX163" s="27"/>
      <c r="HY163" s="27"/>
      <c r="HZ163" s="27"/>
      <c r="IA163" s="27"/>
      <c r="IB163" s="27"/>
      <c r="IC163" s="27"/>
      <c r="ID163" s="27"/>
      <c r="IE163" s="27"/>
      <c r="IF163" s="27"/>
      <c r="IG163" s="27"/>
      <c r="IH163" s="27"/>
      <c r="II163" s="27"/>
      <c r="IJ163" s="27"/>
      <c r="IK163" s="27"/>
      <c r="IL163" s="27"/>
      <c r="IM163" s="27"/>
      <c r="IN163" s="27"/>
      <c r="IO163" s="27"/>
      <c r="IP163" s="27"/>
      <c r="IQ163" s="27"/>
      <c r="IR163" s="27"/>
      <c r="IS163" s="27"/>
      <c r="IT163" s="27"/>
      <c r="IU163" s="27"/>
      <c r="IV163" s="27"/>
      <c r="IW163" s="27"/>
      <c r="IX163" s="27"/>
      <c r="IY163" s="27"/>
      <c r="IZ163" s="27"/>
      <c r="JA163" s="27"/>
      <c r="JB163" s="27"/>
    </row>
    <row r="164" spans="1:262">
      <c r="A164" s="71"/>
      <c r="B164" s="71"/>
      <c r="C164" s="71"/>
      <c r="D164" s="71"/>
      <c r="F164" s="71"/>
      <c r="G164" s="71"/>
      <c r="H164" s="71"/>
      <c r="I164" s="71"/>
      <c r="J164" s="37"/>
      <c r="K164" s="40"/>
      <c r="L164" s="32"/>
      <c r="M164" s="32"/>
      <c r="N164" s="32"/>
      <c r="O164" s="28"/>
      <c r="P164" s="28"/>
      <c r="Q164" s="28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  <c r="EC164" s="27"/>
      <c r="ED164" s="27"/>
      <c r="EE164" s="27"/>
      <c r="EF164" s="27"/>
      <c r="EG164" s="27"/>
      <c r="EH164" s="27"/>
      <c r="EI164" s="27"/>
      <c r="EJ164" s="27"/>
      <c r="EK164" s="27"/>
      <c r="EL164" s="27"/>
      <c r="EM164" s="27"/>
      <c r="EN164" s="27"/>
      <c r="EO164" s="27"/>
      <c r="EP164" s="27"/>
      <c r="EQ164" s="27"/>
      <c r="ER164" s="27"/>
      <c r="ES164" s="27"/>
      <c r="ET164" s="27"/>
      <c r="EU164" s="27"/>
      <c r="EV164" s="27"/>
      <c r="EW164" s="27"/>
      <c r="EX164" s="27"/>
      <c r="EY164" s="27"/>
      <c r="EZ164" s="27"/>
      <c r="FA164" s="27"/>
      <c r="FB164" s="27"/>
      <c r="FC164" s="27"/>
      <c r="FD164" s="27"/>
      <c r="FE164" s="27"/>
      <c r="FF164" s="27"/>
      <c r="FG164" s="27"/>
      <c r="FH164" s="27"/>
      <c r="FI164" s="27"/>
      <c r="FJ164" s="27"/>
      <c r="FK164" s="27"/>
      <c r="FL164" s="27"/>
      <c r="FM164" s="27"/>
      <c r="FN164" s="27"/>
      <c r="FO164" s="27"/>
      <c r="FP164" s="27"/>
      <c r="FQ164" s="27"/>
      <c r="FR164" s="27"/>
      <c r="FS164" s="27"/>
      <c r="FT164" s="27"/>
      <c r="FU164" s="27"/>
      <c r="FV164" s="27"/>
      <c r="FW164" s="27"/>
      <c r="FX164" s="27"/>
      <c r="FY164" s="27"/>
      <c r="FZ164" s="27"/>
      <c r="GA164" s="27"/>
      <c r="GB164" s="27"/>
      <c r="GC164" s="27"/>
      <c r="GD164" s="27"/>
      <c r="GE164" s="27"/>
      <c r="GF164" s="27"/>
      <c r="GG164" s="27"/>
      <c r="GH164" s="27"/>
      <c r="GI164" s="27"/>
      <c r="GJ164" s="27"/>
      <c r="GK164" s="27"/>
      <c r="GL164" s="27"/>
      <c r="GM164" s="27"/>
      <c r="GN164" s="27"/>
      <c r="GO164" s="27"/>
      <c r="GP164" s="27"/>
      <c r="GQ164" s="27"/>
      <c r="GR164" s="27"/>
      <c r="GS164" s="27"/>
      <c r="GT164" s="27"/>
      <c r="GU164" s="27"/>
      <c r="GV164" s="27"/>
      <c r="GW164" s="27"/>
      <c r="GX164" s="27"/>
      <c r="GY164" s="27"/>
      <c r="GZ164" s="27"/>
      <c r="HA164" s="27"/>
      <c r="HB164" s="27"/>
      <c r="HC164" s="27"/>
      <c r="HD164" s="27"/>
      <c r="HE164" s="27"/>
      <c r="HF164" s="27"/>
      <c r="HG164" s="27"/>
      <c r="HH164" s="27"/>
      <c r="HI164" s="27"/>
      <c r="HJ164" s="27"/>
      <c r="HK164" s="27"/>
      <c r="HL164" s="27"/>
      <c r="HM164" s="27"/>
      <c r="HN164" s="27"/>
      <c r="HO164" s="27"/>
      <c r="HP164" s="27"/>
      <c r="HQ164" s="27"/>
      <c r="HR164" s="27"/>
      <c r="HS164" s="27"/>
      <c r="HT164" s="27"/>
      <c r="HU164" s="27"/>
      <c r="HV164" s="27"/>
      <c r="HW164" s="27"/>
      <c r="HX164" s="27"/>
      <c r="HY164" s="27"/>
      <c r="HZ164" s="27"/>
      <c r="IA164" s="27"/>
      <c r="IB164" s="27"/>
      <c r="IC164" s="27"/>
      <c r="ID164" s="27"/>
      <c r="IE164" s="27"/>
      <c r="IF164" s="27"/>
      <c r="IG164" s="27"/>
      <c r="IH164" s="27"/>
      <c r="II164" s="27"/>
      <c r="IJ164" s="27"/>
      <c r="IK164" s="27"/>
      <c r="IL164" s="27"/>
      <c r="IM164" s="27"/>
      <c r="IN164" s="27"/>
      <c r="IO164" s="27"/>
      <c r="IP164" s="27"/>
      <c r="IQ164" s="27"/>
      <c r="IR164" s="27"/>
      <c r="IS164" s="27"/>
      <c r="IT164" s="27"/>
      <c r="IU164" s="27"/>
      <c r="IV164" s="27"/>
      <c r="IW164" s="27"/>
      <c r="IX164" s="27"/>
      <c r="IY164" s="27"/>
      <c r="IZ164" s="27"/>
      <c r="JA164" s="27"/>
      <c r="JB164" s="27"/>
    </row>
    <row r="165" spans="1:262">
      <c r="A165" s="71"/>
      <c r="B165" s="71"/>
      <c r="C165" s="71"/>
      <c r="D165" s="71"/>
      <c r="F165" s="71"/>
      <c r="G165" s="71"/>
      <c r="H165" s="71"/>
      <c r="I165" s="71"/>
      <c r="J165" s="37"/>
      <c r="K165" s="40"/>
      <c r="L165" s="32"/>
      <c r="M165" s="32"/>
      <c r="N165" s="32"/>
      <c r="O165" s="28"/>
      <c r="P165" s="28"/>
      <c r="Q165" s="28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  <c r="EC165" s="27"/>
      <c r="ED165" s="27"/>
      <c r="EE165" s="27"/>
      <c r="EF165" s="27"/>
      <c r="EG165" s="27"/>
      <c r="EH165" s="27"/>
      <c r="EI165" s="27"/>
      <c r="EJ165" s="27"/>
      <c r="EK165" s="27"/>
      <c r="EL165" s="27"/>
      <c r="EM165" s="27"/>
      <c r="EN165" s="27"/>
      <c r="EO165" s="27"/>
      <c r="EP165" s="27"/>
      <c r="EQ165" s="27"/>
      <c r="ER165" s="27"/>
      <c r="ES165" s="27"/>
      <c r="ET165" s="27"/>
      <c r="EU165" s="27"/>
      <c r="EV165" s="27"/>
      <c r="EW165" s="27"/>
      <c r="EX165" s="27"/>
      <c r="EY165" s="27"/>
      <c r="EZ165" s="27"/>
      <c r="FA165" s="27"/>
      <c r="FB165" s="27"/>
      <c r="FC165" s="27"/>
      <c r="FD165" s="27"/>
      <c r="FE165" s="27"/>
      <c r="FF165" s="27"/>
      <c r="FG165" s="27"/>
      <c r="FH165" s="27"/>
      <c r="FI165" s="27"/>
      <c r="FJ165" s="27"/>
      <c r="FK165" s="27"/>
      <c r="FL165" s="27"/>
      <c r="FM165" s="27"/>
      <c r="FN165" s="27"/>
      <c r="FO165" s="27"/>
      <c r="FP165" s="27"/>
      <c r="FQ165" s="27"/>
      <c r="FR165" s="27"/>
      <c r="FS165" s="27"/>
      <c r="FT165" s="27"/>
      <c r="FU165" s="27"/>
      <c r="FV165" s="27"/>
      <c r="FW165" s="27"/>
      <c r="FX165" s="27"/>
      <c r="FY165" s="27"/>
      <c r="FZ165" s="27"/>
      <c r="GA165" s="27"/>
      <c r="GB165" s="27"/>
      <c r="GC165" s="27"/>
      <c r="GD165" s="27"/>
      <c r="GE165" s="27"/>
      <c r="GF165" s="27"/>
      <c r="GG165" s="27"/>
      <c r="GH165" s="27"/>
      <c r="GI165" s="27"/>
      <c r="GJ165" s="27"/>
      <c r="GK165" s="27"/>
      <c r="GL165" s="27"/>
      <c r="GM165" s="27"/>
      <c r="GN165" s="27"/>
      <c r="GO165" s="27"/>
      <c r="GP165" s="27"/>
      <c r="GQ165" s="27"/>
      <c r="GR165" s="27"/>
      <c r="GS165" s="27"/>
      <c r="GT165" s="27"/>
      <c r="GU165" s="27"/>
      <c r="GV165" s="27"/>
      <c r="GW165" s="27"/>
      <c r="GX165" s="27"/>
      <c r="GY165" s="27"/>
      <c r="GZ165" s="27"/>
      <c r="HA165" s="27"/>
      <c r="HB165" s="27"/>
      <c r="HC165" s="27"/>
      <c r="HD165" s="27"/>
      <c r="HE165" s="27"/>
      <c r="HF165" s="27"/>
      <c r="HG165" s="27"/>
      <c r="HH165" s="27"/>
      <c r="HI165" s="27"/>
      <c r="HJ165" s="27"/>
      <c r="HK165" s="27"/>
      <c r="HL165" s="27"/>
      <c r="HM165" s="27"/>
      <c r="HN165" s="27"/>
      <c r="HO165" s="27"/>
      <c r="HP165" s="27"/>
      <c r="HQ165" s="27"/>
      <c r="HR165" s="27"/>
      <c r="HS165" s="27"/>
      <c r="HT165" s="27"/>
      <c r="HU165" s="27"/>
      <c r="HV165" s="27"/>
      <c r="HW165" s="27"/>
      <c r="HX165" s="27"/>
      <c r="HY165" s="27"/>
      <c r="HZ165" s="27"/>
      <c r="IA165" s="27"/>
      <c r="IB165" s="27"/>
      <c r="IC165" s="27"/>
      <c r="ID165" s="27"/>
      <c r="IE165" s="27"/>
      <c r="IF165" s="27"/>
      <c r="IG165" s="27"/>
      <c r="IH165" s="27"/>
      <c r="II165" s="27"/>
      <c r="IJ165" s="27"/>
      <c r="IK165" s="27"/>
      <c r="IL165" s="27"/>
      <c r="IM165" s="27"/>
      <c r="IN165" s="27"/>
      <c r="IO165" s="27"/>
      <c r="IP165" s="27"/>
      <c r="IQ165" s="27"/>
      <c r="IR165" s="27"/>
      <c r="IS165" s="27"/>
      <c r="IT165" s="27"/>
      <c r="IU165" s="27"/>
      <c r="IV165" s="27"/>
      <c r="IW165" s="27"/>
      <c r="IX165" s="27"/>
      <c r="IY165" s="27"/>
      <c r="IZ165" s="27"/>
      <c r="JA165" s="27"/>
      <c r="JB165" s="27"/>
    </row>
    <row r="166" spans="1:262">
      <c r="A166" s="55" t="str">
        <f ca="1">IF(ISNUMBER(INDIRECT($M$2&amp;"r"&amp;INDIRECT("L"&amp;A154))),IFERROR(IF(INDIRECT($M$2&amp;"r"&amp;INDIRECT("L"&amp;A154))="","",IF(INDIRECT($M$2&amp;"r"&amp;INDIRECT("L"&amp;A154))&lt;&gt;0,IF(INDIRECT($M$2&amp;"r"&amp;INDIRECT("L"&amp;A154))&gt;1,INDIRECT($M$2&amp;"r"&amp;INDIRECT("L"&amp;A154))&amp;"°N, ",(INDIRECT($M$2&amp;"r"&amp;INDIRECT("L"&amp;A154))*(-1))&amp;"°S, "))&amp;IF(INDIRECT($M$2&amp;"s"&amp;INDIRECT("L"&amp;A154))&gt;1,INDIRECT($M$2&amp;"s"&amp;INDIRECT("L"&amp;A154))&amp;"°E",(INDIRECT($M$2&amp;"s"&amp;INDIRECT("L"&amp;A154)))*(-1)&amp;"°W")),""),IFERROR(IF(INDIRECT($M$2&amp;"r"&amp;INDIRECT("L"&amp;A154))&lt;&gt;0,INDIRECT($M$2&amp;"r"&amp;INDIRECT("L"&amp;A154))&amp;", ","")&amp;INDIRECT($M$2&amp;"s"&amp;INDIRECT("L"&amp;A154)),""))</f>
        <v/>
      </c>
      <c r="B166" s="56"/>
      <c r="C166" s="56"/>
      <c r="D166" s="57" t="str">
        <f ca="1">IFERROR(IF(INDIRECT($M$2&amp;"d"&amp;INDIRECT("L"&amp;A154))&lt;&gt;0,INDIRECT($M$2&amp;"d"&amp;INDIRECT("L"&amp;A154))&amp;" ","")&amp;IF(INDIRECT($M$2&amp;"e"&amp;INDIRECT("L"&amp;A154))&lt;&gt;0,TEXT(INDIRECT($M$2&amp;"d"&amp;INDIRECT("L"&amp;A154))&amp;"/"&amp;INDIRECT($M$2&amp;"e"&amp;INDIRECT("L"&amp;A154))&amp;"/"&amp;INDIRECT($M$2&amp;"f"&amp;INDIRECT("L"&amp;A154)),"mmmm")&amp;" ","")&amp;INDIRECT($M$2&amp;"f"&amp;INDIRECT("L"&amp;A154)),"")</f>
        <v/>
      </c>
      <c r="F166" s="55" t="str">
        <f ca="1">IF(ISNUMBER(INDIRECT($M$2&amp;"r"&amp;INDIRECT("L"&amp;F154))),IFERROR(IF(INDIRECT($M$2&amp;"r"&amp;INDIRECT("L"&amp;F154))="","",IF(INDIRECT($M$2&amp;"r"&amp;INDIRECT("L"&amp;F154))&lt;&gt;0,IF(INDIRECT($M$2&amp;"r"&amp;INDIRECT("L"&amp;F154))&gt;1,INDIRECT($M$2&amp;"r"&amp;INDIRECT("L"&amp;F154))&amp;"°N, ",(INDIRECT($M$2&amp;"r"&amp;INDIRECT("L"&amp;F154))*(-1))&amp;"°S, "))&amp;IF(INDIRECT($M$2&amp;"s"&amp;INDIRECT("L"&amp;F154))&gt;1,INDIRECT($M$2&amp;"s"&amp;INDIRECT("L"&amp;F154))&amp;"°E",(INDIRECT($M$2&amp;"s"&amp;INDIRECT("L"&amp;F154)))*(-1)&amp;"°W")),""),IFERROR(IF(INDIRECT($M$2&amp;"r"&amp;INDIRECT("L"&amp;F154))&lt;&gt;0,INDIRECT($M$2&amp;"r"&amp;INDIRECT("L"&amp;F154))&amp;",","")&amp;INDIRECT($M$2&amp;"s"&amp;INDIRECT("L"&amp;F154)),""))</f>
        <v/>
      </c>
      <c r="G166" s="56"/>
      <c r="H166" s="56"/>
      <c r="I166" s="57" t="str">
        <f ca="1">IFERROR(IF(INDIRECT($M$2&amp;"d"&amp;INDIRECT("L"&amp;F154))&lt;&gt;0,INDIRECT($M$2&amp;"d"&amp;INDIRECT("L"&amp;F154))&amp;" ","")&amp;IF(INDIRECT($M$2&amp;"e"&amp;INDIRECT("L"&amp;F154))&lt;&gt;0,TEXT(INDIRECT($M$2&amp;"d"&amp;INDIRECT("L"&amp;F154))&amp;"/"&amp;INDIRECT($M$2&amp;"e"&amp;INDIRECT("L"&amp;F154))&amp;"/"&amp;INDIRECT($M$2&amp;"f"&amp;INDIRECT("L"&amp;F154)),"mmmm")&amp;" ","")&amp;INDIRECT($M$2&amp;"f"&amp;INDIRECT("L"&amp;F154)),"")</f>
        <v/>
      </c>
      <c r="J166" s="37"/>
      <c r="K166" s="40"/>
      <c r="L166" s="32"/>
      <c r="M166" s="32"/>
      <c r="N166" s="32"/>
      <c r="O166" s="28"/>
      <c r="P166" s="28"/>
      <c r="Q166" s="28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7"/>
      <c r="FC166" s="27"/>
      <c r="FD166" s="27"/>
      <c r="FE166" s="27"/>
      <c r="FF166" s="27"/>
      <c r="FG166" s="27"/>
      <c r="FH166" s="27"/>
      <c r="FI166" s="27"/>
      <c r="FJ166" s="27"/>
      <c r="FK166" s="27"/>
      <c r="FL166" s="27"/>
      <c r="FM166" s="27"/>
      <c r="FN166" s="27"/>
      <c r="FO166" s="27"/>
      <c r="FP166" s="27"/>
      <c r="FQ166" s="27"/>
      <c r="FR166" s="27"/>
      <c r="FS166" s="27"/>
      <c r="FT166" s="27"/>
      <c r="FU166" s="27"/>
      <c r="FV166" s="27"/>
      <c r="FW166" s="27"/>
      <c r="FX166" s="27"/>
      <c r="FY166" s="27"/>
      <c r="FZ166" s="27"/>
      <c r="GA166" s="27"/>
      <c r="GB166" s="27"/>
      <c r="GC166" s="27"/>
      <c r="GD166" s="27"/>
      <c r="GE166" s="27"/>
      <c r="GF166" s="27"/>
      <c r="GG166" s="27"/>
      <c r="GH166" s="27"/>
      <c r="GI166" s="27"/>
      <c r="GJ166" s="27"/>
      <c r="GK166" s="27"/>
      <c r="GL166" s="27"/>
      <c r="GM166" s="27"/>
      <c r="GN166" s="27"/>
      <c r="GO166" s="27"/>
      <c r="GP166" s="27"/>
      <c r="GQ166" s="27"/>
      <c r="GR166" s="27"/>
      <c r="GS166" s="27"/>
      <c r="GT166" s="27"/>
      <c r="GU166" s="27"/>
      <c r="GV166" s="27"/>
      <c r="GW166" s="27"/>
      <c r="GX166" s="27"/>
      <c r="GY166" s="27"/>
      <c r="GZ166" s="27"/>
      <c r="HA166" s="27"/>
      <c r="HB166" s="27"/>
      <c r="HC166" s="27"/>
      <c r="HD166" s="27"/>
      <c r="HE166" s="27"/>
      <c r="HF166" s="27"/>
      <c r="HG166" s="27"/>
      <c r="HH166" s="27"/>
      <c r="HI166" s="27"/>
      <c r="HJ166" s="27"/>
      <c r="HK166" s="27"/>
      <c r="HL166" s="27"/>
      <c r="HM166" s="27"/>
      <c r="HN166" s="27"/>
      <c r="HO166" s="27"/>
      <c r="HP166" s="27"/>
      <c r="HQ166" s="27"/>
      <c r="HR166" s="27"/>
      <c r="HS166" s="27"/>
      <c r="HT166" s="27"/>
      <c r="HU166" s="27"/>
      <c r="HV166" s="27"/>
      <c r="HW166" s="27"/>
      <c r="HX166" s="27"/>
      <c r="HY166" s="27"/>
      <c r="HZ166" s="27"/>
      <c r="IA166" s="27"/>
      <c r="IB166" s="27"/>
      <c r="IC166" s="27"/>
      <c r="ID166" s="27"/>
      <c r="IE166" s="27"/>
      <c r="IF166" s="27"/>
      <c r="IG166" s="27"/>
      <c r="IH166" s="27"/>
      <c r="II166" s="27"/>
      <c r="IJ166" s="27"/>
      <c r="IK166" s="27"/>
      <c r="IL166" s="27"/>
      <c r="IM166" s="27"/>
      <c r="IN166" s="27"/>
      <c r="IO166" s="27"/>
      <c r="IP166" s="27"/>
      <c r="IQ166" s="27"/>
      <c r="IR166" s="27"/>
      <c r="IS166" s="27"/>
      <c r="IT166" s="27"/>
      <c r="IU166" s="27"/>
      <c r="IV166" s="27"/>
      <c r="IW166" s="27"/>
      <c r="IX166" s="27"/>
      <c r="IY166" s="27"/>
      <c r="IZ166" s="27"/>
      <c r="JA166" s="27"/>
      <c r="JB166" s="27"/>
    </row>
    <row r="167" spans="1:262">
      <c r="B167" s="55"/>
      <c r="C167" s="55"/>
      <c r="G167" s="55"/>
      <c r="H167" s="55"/>
      <c r="J167" s="37"/>
      <c r="K167" s="40"/>
      <c r="L167" s="32"/>
      <c r="M167" s="32"/>
      <c r="N167" s="32"/>
      <c r="O167" s="28"/>
      <c r="P167" s="28"/>
      <c r="Q167" s="28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  <c r="EC167" s="27"/>
      <c r="ED167" s="27"/>
      <c r="EE167" s="27"/>
      <c r="EF167" s="27"/>
      <c r="EG167" s="27"/>
      <c r="EH167" s="27"/>
      <c r="EI167" s="27"/>
      <c r="EJ167" s="27"/>
      <c r="EK167" s="27"/>
      <c r="EL167" s="27"/>
      <c r="EM167" s="27"/>
      <c r="EN167" s="27"/>
      <c r="EO167" s="27"/>
      <c r="EP167" s="27"/>
      <c r="EQ167" s="27"/>
      <c r="ER167" s="27"/>
      <c r="ES167" s="27"/>
      <c r="ET167" s="27"/>
      <c r="EU167" s="27"/>
      <c r="EV167" s="27"/>
      <c r="EW167" s="27"/>
      <c r="EX167" s="27"/>
      <c r="EY167" s="27"/>
      <c r="EZ167" s="27"/>
      <c r="FA167" s="27"/>
      <c r="FB167" s="27"/>
      <c r="FC167" s="27"/>
      <c r="FD167" s="27"/>
      <c r="FE167" s="27"/>
      <c r="FF167" s="27"/>
      <c r="FG167" s="27"/>
      <c r="FH167" s="27"/>
      <c r="FI167" s="27"/>
      <c r="FJ167" s="27"/>
      <c r="FK167" s="27"/>
      <c r="FL167" s="27"/>
      <c r="FM167" s="27"/>
      <c r="FN167" s="27"/>
      <c r="FO167" s="27"/>
      <c r="FP167" s="27"/>
      <c r="FQ167" s="27"/>
      <c r="FR167" s="27"/>
      <c r="FS167" s="27"/>
      <c r="FT167" s="27"/>
      <c r="FU167" s="27"/>
      <c r="FV167" s="27"/>
      <c r="FW167" s="27"/>
      <c r="FX167" s="27"/>
      <c r="FY167" s="27"/>
      <c r="FZ167" s="27"/>
      <c r="GA167" s="27"/>
      <c r="GB167" s="27"/>
      <c r="GC167" s="27"/>
      <c r="GD167" s="27"/>
      <c r="GE167" s="27"/>
      <c r="GF167" s="27"/>
      <c r="GG167" s="27"/>
      <c r="GH167" s="27"/>
      <c r="GI167" s="27"/>
      <c r="GJ167" s="27"/>
      <c r="GK167" s="27"/>
      <c r="GL167" s="27"/>
      <c r="GM167" s="27"/>
      <c r="GN167" s="27"/>
      <c r="GO167" s="27"/>
      <c r="GP167" s="27"/>
      <c r="GQ167" s="27"/>
      <c r="GR167" s="27"/>
      <c r="GS167" s="27"/>
      <c r="GT167" s="27"/>
      <c r="GU167" s="27"/>
      <c r="GV167" s="27"/>
      <c r="GW167" s="27"/>
      <c r="GX167" s="27"/>
      <c r="GY167" s="27"/>
      <c r="GZ167" s="27"/>
      <c r="HA167" s="27"/>
      <c r="HB167" s="27"/>
      <c r="HC167" s="27"/>
      <c r="HD167" s="27"/>
      <c r="HE167" s="27"/>
      <c r="HF167" s="27"/>
      <c r="HG167" s="27"/>
      <c r="HH167" s="27"/>
      <c r="HI167" s="27"/>
      <c r="HJ167" s="27"/>
      <c r="HK167" s="27"/>
      <c r="HL167" s="27"/>
      <c r="HM167" s="27"/>
      <c r="HN167" s="27"/>
      <c r="HO167" s="27"/>
      <c r="HP167" s="27"/>
      <c r="HQ167" s="27"/>
      <c r="HR167" s="27"/>
      <c r="HS167" s="27"/>
      <c r="HT167" s="27"/>
      <c r="HU167" s="27"/>
      <c r="HV167" s="27"/>
      <c r="HW167" s="27"/>
      <c r="HX167" s="27"/>
      <c r="HY167" s="27"/>
      <c r="HZ167" s="27"/>
      <c r="IA167" s="27"/>
      <c r="IB167" s="27"/>
      <c r="IC167" s="27"/>
      <c r="ID167" s="27"/>
      <c r="IE167" s="27"/>
      <c r="IF167" s="27"/>
      <c r="IG167" s="27"/>
      <c r="IH167" s="27"/>
      <c r="II167" s="27"/>
      <c r="IJ167" s="27"/>
      <c r="IK167" s="27"/>
      <c r="IL167" s="27"/>
      <c r="IM167" s="27"/>
      <c r="IN167" s="27"/>
      <c r="IO167" s="27"/>
      <c r="IP167" s="27"/>
      <c r="IQ167" s="27"/>
      <c r="IR167" s="27"/>
      <c r="IS167" s="27"/>
      <c r="IT167" s="27"/>
      <c r="IU167" s="27"/>
      <c r="IV167" s="27"/>
      <c r="IW167" s="27"/>
      <c r="IX167" s="27"/>
      <c r="IY167" s="27"/>
      <c r="IZ167" s="27"/>
      <c r="JA167" s="27"/>
      <c r="JB167" s="27"/>
    </row>
    <row r="168" spans="1:262">
      <c r="A168" s="58" t="str">
        <f ca="1">IFERROR(INDIRECT($M$2&amp;"a"&amp;INDIRECT("L"&amp;A154))&amp;IF(INDIRECT($M$2&amp;"b"&amp;INDIRECT("L"&amp;A154))&lt;&gt;0," &amp; "&amp;INDIRECT($M$2&amp;"b"&amp;INDIRECT("L"&amp;A154)),"")&amp;" "&amp;INDIRECT($M$2&amp;"c"&amp;INDIRECT("L"&amp;A154))&amp;"","")</f>
        <v/>
      </c>
      <c r="B168" s="59"/>
      <c r="F168" s="58" t="str">
        <f ca="1">IFERROR(INDIRECT($M$2&amp;"a"&amp;INDIRECT("L"&amp;F154))&amp;IF(INDIRECT($M$2&amp;"b"&amp;INDIRECT("L"&amp;F154))&lt;&gt;0," &amp; "&amp;INDIRECT($M$2&amp;"b"&amp;INDIRECT("L"&amp;F154)),"")&amp;" "&amp;INDIRECT($M$2&amp;"c"&amp;INDIRECT("L"&amp;F154))&amp;"","")</f>
        <v/>
      </c>
      <c r="G168" s="59"/>
      <c r="J168" s="37"/>
      <c r="K168" s="40"/>
      <c r="L168" s="32"/>
      <c r="M168" s="32"/>
      <c r="N168" s="32"/>
      <c r="O168" s="28"/>
      <c r="P168" s="28"/>
      <c r="Q168" s="28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  <c r="EC168" s="27"/>
      <c r="ED168" s="27"/>
      <c r="EE168" s="27"/>
      <c r="EF168" s="27"/>
      <c r="EG168" s="27"/>
      <c r="EH168" s="27"/>
      <c r="EI168" s="27"/>
      <c r="EJ168" s="27"/>
      <c r="EK168" s="27"/>
      <c r="EL168" s="27"/>
      <c r="EM168" s="27"/>
      <c r="EN168" s="27"/>
      <c r="EO168" s="27"/>
      <c r="EP168" s="27"/>
      <c r="EQ168" s="27"/>
      <c r="ER168" s="27"/>
      <c r="ES168" s="27"/>
      <c r="ET168" s="27"/>
      <c r="EU168" s="27"/>
      <c r="EV168" s="27"/>
      <c r="EW168" s="27"/>
      <c r="EX168" s="27"/>
      <c r="EY168" s="27"/>
      <c r="EZ168" s="27"/>
      <c r="FA168" s="27"/>
      <c r="FB168" s="27"/>
      <c r="FC168" s="27"/>
      <c r="FD168" s="27"/>
      <c r="FE168" s="27"/>
      <c r="FF168" s="27"/>
      <c r="FG168" s="27"/>
      <c r="FH168" s="27"/>
      <c r="FI168" s="27"/>
      <c r="FJ168" s="27"/>
      <c r="FK168" s="27"/>
      <c r="FL168" s="27"/>
      <c r="FM168" s="27"/>
      <c r="FN168" s="27"/>
      <c r="FO168" s="27"/>
      <c r="FP168" s="27"/>
      <c r="FQ168" s="27"/>
      <c r="FR168" s="27"/>
      <c r="FS168" s="27"/>
      <c r="FT168" s="27"/>
      <c r="FU168" s="27"/>
      <c r="FV168" s="27"/>
      <c r="FW168" s="27"/>
      <c r="FX168" s="27"/>
      <c r="FY168" s="27"/>
      <c r="FZ168" s="27"/>
      <c r="GA168" s="27"/>
      <c r="GB168" s="27"/>
      <c r="GC168" s="27"/>
      <c r="GD168" s="27"/>
      <c r="GE168" s="27"/>
      <c r="GF168" s="27"/>
      <c r="GG168" s="27"/>
      <c r="GH168" s="27"/>
      <c r="GI168" s="27"/>
      <c r="GJ168" s="27"/>
      <c r="GK168" s="27"/>
      <c r="GL168" s="27"/>
      <c r="GM168" s="27"/>
      <c r="GN168" s="27"/>
      <c r="GO168" s="27"/>
      <c r="GP168" s="27"/>
      <c r="GQ168" s="27"/>
      <c r="GR168" s="27"/>
      <c r="GS168" s="27"/>
      <c r="GT168" s="27"/>
      <c r="GU168" s="27"/>
      <c r="GV168" s="27"/>
      <c r="GW168" s="27"/>
      <c r="GX168" s="27"/>
      <c r="GY168" s="27"/>
      <c r="GZ168" s="27"/>
      <c r="HA168" s="27"/>
      <c r="HB168" s="27"/>
      <c r="HC168" s="27"/>
      <c r="HD168" s="27"/>
      <c r="HE168" s="27"/>
      <c r="HF168" s="27"/>
      <c r="HG168" s="27"/>
      <c r="HH168" s="27"/>
      <c r="HI168" s="27"/>
      <c r="HJ168" s="27"/>
      <c r="HK168" s="27"/>
      <c r="HL168" s="27"/>
      <c r="HM168" s="27"/>
      <c r="HN168" s="27"/>
      <c r="HO168" s="27"/>
      <c r="HP168" s="27"/>
      <c r="HQ168" s="27"/>
      <c r="HR168" s="27"/>
      <c r="HS168" s="27"/>
      <c r="HT168" s="27"/>
      <c r="HU168" s="27"/>
      <c r="HV168" s="27"/>
      <c r="HW168" s="27"/>
      <c r="HX168" s="27"/>
      <c r="HY168" s="27"/>
      <c r="HZ168" s="27"/>
      <c r="IA168" s="27"/>
      <c r="IB168" s="27"/>
      <c r="IC168" s="27"/>
      <c r="ID168" s="27"/>
      <c r="IE168" s="27"/>
      <c r="IF168" s="27"/>
      <c r="IG168" s="27"/>
      <c r="IH168" s="27"/>
      <c r="II168" s="27"/>
      <c r="IJ168" s="27"/>
      <c r="IK168" s="27"/>
      <c r="IL168" s="27"/>
      <c r="IM168" s="27"/>
      <c r="IN168" s="27"/>
      <c r="IO168" s="27"/>
      <c r="IP168" s="27"/>
      <c r="IQ168" s="27"/>
      <c r="IR168" s="27"/>
      <c r="IS168" s="27"/>
      <c r="IT168" s="27"/>
      <c r="IU168" s="27"/>
      <c r="IV168" s="27"/>
      <c r="IW168" s="27"/>
      <c r="IX168" s="27"/>
      <c r="IY168" s="27"/>
      <c r="IZ168" s="27"/>
      <c r="JA168" s="27"/>
      <c r="JB168" s="27"/>
    </row>
    <row r="169" spans="1:262">
      <c r="A169" s="74" t="str">
        <f ca="1">IFERROR(INDIRECT($M$2&amp;"z"&amp;INDIRECT("L"&amp;A154))&amp;"","")</f>
        <v/>
      </c>
      <c r="B169" s="74"/>
      <c r="C169" s="74"/>
      <c r="D169" s="74"/>
      <c r="F169" s="72" t="str">
        <f ca="1">IFERROR(INDIRECT($M$2&amp;"z"&amp;INDIRECT("L"&amp;F154))&amp;"","")</f>
        <v/>
      </c>
      <c r="G169" s="72"/>
      <c r="H169" s="72"/>
      <c r="I169" s="72"/>
      <c r="J169" s="37"/>
      <c r="K169" s="40"/>
      <c r="L169" s="32"/>
      <c r="M169" s="32"/>
      <c r="N169" s="32"/>
      <c r="O169" s="28"/>
      <c r="P169" s="28"/>
      <c r="Q169" s="28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  <c r="EC169" s="27"/>
      <c r="ED169" s="27"/>
      <c r="EE169" s="27"/>
      <c r="EF169" s="27"/>
      <c r="EG169" s="27"/>
      <c r="EH169" s="27"/>
      <c r="EI169" s="27"/>
      <c r="EJ169" s="27"/>
      <c r="EK169" s="27"/>
      <c r="EL169" s="27"/>
      <c r="EM169" s="27"/>
      <c r="EN169" s="27"/>
      <c r="EO169" s="27"/>
      <c r="EP169" s="27"/>
      <c r="EQ169" s="27"/>
      <c r="ER169" s="27"/>
      <c r="ES169" s="27"/>
      <c r="ET169" s="27"/>
      <c r="EU169" s="27"/>
      <c r="EV169" s="27"/>
      <c r="EW169" s="27"/>
      <c r="EX169" s="27"/>
      <c r="EY169" s="27"/>
      <c r="EZ169" s="27"/>
      <c r="FA169" s="27"/>
      <c r="FB169" s="27"/>
      <c r="FC169" s="27"/>
      <c r="FD169" s="27"/>
      <c r="FE169" s="27"/>
      <c r="FF169" s="27"/>
      <c r="FG169" s="27"/>
      <c r="FH169" s="27"/>
      <c r="FI169" s="27"/>
      <c r="FJ169" s="27"/>
      <c r="FK169" s="27"/>
      <c r="FL169" s="27"/>
      <c r="FM169" s="27"/>
      <c r="FN169" s="27"/>
      <c r="FO169" s="27"/>
      <c r="FP169" s="27"/>
      <c r="FQ169" s="27"/>
      <c r="FR169" s="27"/>
      <c r="FS169" s="27"/>
      <c r="FT169" s="27"/>
      <c r="FU169" s="27"/>
      <c r="FV169" s="27"/>
      <c r="FW169" s="27"/>
      <c r="FX169" s="27"/>
      <c r="FY169" s="27"/>
      <c r="FZ169" s="27"/>
      <c r="GA169" s="27"/>
      <c r="GB169" s="27"/>
      <c r="GC169" s="27"/>
      <c r="GD169" s="27"/>
      <c r="GE169" s="27"/>
      <c r="GF169" s="27"/>
      <c r="GG169" s="27"/>
      <c r="GH169" s="27"/>
      <c r="GI169" s="27"/>
      <c r="GJ169" s="27"/>
      <c r="GK169" s="27"/>
      <c r="GL169" s="27"/>
      <c r="GM169" s="27"/>
      <c r="GN169" s="27"/>
      <c r="GO169" s="27"/>
      <c r="GP169" s="27"/>
      <c r="GQ169" s="27"/>
      <c r="GR169" s="27"/>
      <c r="GS169" s="27"/>
      <c r="GT169" s="27"/>
      <c r="GU169" s="27"/>
      <c r="GV169" s="27"/>
      <c r="GW169" s="27"/>
      <c r="GX169" s="27"/>
      <c r="GY169" s="27"/>
      <c r="GZ169" s="27"/>
      <c r="HA169" s="27"/>
      <c r="HB169" s="27"/>
      <c r="HC169" s="27"/>
      <c r="HD169" s="27"/>
      <c r="HE169" s="27"/>
      <c r="HF169" s="27"/>
      <c r="HG169" s="27"/>
      <c r="HH169" s="27"/>
      <c r="HI169" s="27"/>
      <c r="HJ169" s="27"/>
      <c r="HK169" s="27"/>
      <c r="HL169" s="27"/>
      <c r="HM169" s="27"/>
      <c r="HN169" s="27"/>
      <c r="HO169" s="27"/>
      <c r="HP169" s="27"/>
      <c r="HQ169" s="27"/>
      <c r="HR169" s="27"/>
      <c r="HS169" s="27"/>
      <c r="HT169" s="27"/>
      <c r="HU169" s="27"/>
      <c r="HV169" s="27"/>
      <c r="HW169" s="27"/>
      <c r="HX169" s="27"/>
      <c r="HY169" s="27"/>
      <c r="HZ169" s="27"/>
      <c r="IA169" s="27"/>
      <c r="IB169" s="27"/>
      <c r="IC169" s="27"/>
      <c r="ID169" s="27"/>
      <c r="IE169" s="27"/>
      <c r="IF169" s="27"/>
      <c r="IG169" s="27"/>
      <c r="IH169" s="27"/>
      <c r="II169" s="27"/>
      <c r="IJ169" s="27"/>
      <c r="IK169" s="27"/>
      <c r="IL169" s="27"/>
      <c r="IM169" s="27"/>
      <c r="IN169" s="27"/>
      <c r="IO169" s="27"/>
      <c r="IP169" s="27"/>
      <c r="IQ169" s="27"/>
      <c r="IR169" s="27"/>
      <c r="IS169" s="27"/>
      <c r="IT169" s="27"/>
      <c r="IU169" s="27"/>
      <c r="IV169" s="27"/>
      <c r="IW169" s="27"/>
      <c r="IX169" s="27"/>
      <c r="IY169" s="27"/>
      <c r="IZ169" s="27"/>
      <c r="JA169" s="27"/>
      <c r="JB169" s="27"/>
    </row>
    <row r="170" spans="1:262">
      <c r="J170" s="37"/>
      <c r="K170" s="40"/>
      <c r="L170" s="32"/>
      <c r="M170" s="32"/>
      <c r="N170" s="32"/>
      <c r="O170" s="28"/>
      <c r="P170" s="28"/>
      <c r="Q170" s="28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  <c r="EC170" s="27"/>
      <c r="ED170" s="27"/>
      <c r="EE170" s="27"/>
      <c r="EF170" s="27"/>
      <c r="EG170" s="27"/>
      <c r="EH170" s="27"/>
      <c r="EI170" s="27"/>
      <c r="EJ170" s="27"/>
      <c r="EK170" s="27"/>
      <c r="EL170" s="27"/>
      <c r="EM170" s="27"/>
      <c r="EN170" s="27"/>
      <c r="EO170" s="27"/>
      <c r="EP170" s="27"/>
      <c r="EQ170" s="27"/>
      <c r="ER170" s="27"/>
      <c r="ES170" s="27"/>
      <c r="ET170" s="27"/>
      <c r="EU170" s="27"/>
      <c r="EV170" s="27"/>
      <c r="EW170" s="27"/>
      <c r="EX170" s="27"/>
      <c r="EY170" s="27"/>
      <c r="EZ170" s="27"/>
      <c r="FA170" s="27"/>
      <c r="FB170" s="27"/>
      <c r="FC170" s="27"/>
      <c r="FD170" s="27"/>
      <c r="FE170" s="27"/>
      <c r="FF170" s="27"/>
      <c r="FG170" s="27"/>
      <c r="FH170" s="27"/>
      <c r="FI170" s="27"/>
      <c r="FJ170" s="27"/>
      <c r="FK170" s="27"/>
      <c r="FL170" s="27"/>
      <c r="FM170" s="27"/>
      <c r="FN170" s="27"/>
      <c r="FO170" s="27"/>
      <c r="FP170" s="27"/>
      <c r="FQ170" s="27"/>
      <c r="FR170" s="27"/>
      <c r="FS170" s="27"/>
      <c r="FT170" s="27"/>
      <c r="FU170" s="27"/>
      <c r="FV170" s="27"/>
      <c r="FW170" s="27"/>
      <c r="FX170" s="27"/>
      <c r="FY170" s="27"/>
      <c r="FZ170" s="27"/>
      <c r="GA170" s="27"/>
      <c r="GB170" s="27"/>
      <c r="GC170" s="27"/>
      <c r="GD170" s="27"/>
      <c r="GE170" s="27"/>
      <c r="GF170" s="27"/>
      <c r="GG170" s="27"/>
      <c r="GH170" s="27"/>
      <c r="GI170" s="27"/>
      <c r="GJ170" s="27"/>
      <c r="GK170" s="27"/>
      <c r="GL170" s="27"/>
      <c r="GM170" s="27"/>
      <c r="GN170" s="27"/>
      <c r="GO170" s="27"/>
      <c r="GP170" s="27"/>
      <c r="GQ170" s="27"/>
      <c r="GR170" s="27"/>
      <c r="GS170" s="27"/>
      <c r="GT170" s="27"/>
      <c r="GU170" s="27"/>
      <c r="GV170" s="27"/>
      <c r="GW170" s="27"/>
      <c r="GX170" s="27"/>
      <c r="GY170" s="27"/>
      <c r="GZ170" s="27"/>
      <c r="HA170" s="27"/>
      <c r="HB170" s="27"/>
      <c r="HC170" s="27"/>
      <c r="HD170" s="27"/>
      <c r="HE170" s="27"/>
      <c r="HF170" s="27"/>
      <c r="HG170" s="27"/>
      <c r="HH170" s="27"/>
      <c r="HI170" s="27"/>
      <c r="HJ170" s="27"/>
      <c r="HK170" s="27"/>
      <c r="HL170" s="27"/>
      <c r="HM170" s="27"/>
      <c r="HN170" s="27"/>
      <c r="HO170" s="27"/>
      <c r="HP170" s="27"/>
      <c r="HQ170" s="27"/>
      <c r="HR170" s="27"/>
      <c r="HS170" s="27"/>
      <c r="HT170" s="27"/>
      <c r="HU170" s="27"/>
      <c r="HV170" s="27"/>
      <c r="HW170" s="27"/>
      <c r="HX170" s="27"/>
      <c r="HY170" s="27"/>
      <c r="HZ170" s="27"/>
      <c r="IA170" s="27"/>
      <c r="IB170" s="27"/>
      <c r="IC170" s="27"/>
      <c r="ID170" s="27"/>
      <c r="IE170" s="27"/>
      <c r="IF170" s="27"/>
      <c r="IG170" s="27"/>
      <c r="IH170" s="27"/>
      <c r="II170" s="27"/>
      <c r="IJ170" s="27"/>
      <c r="IK170" s="27"/>
      <c r="IL170" s="27"/>
      <c r="IM170" s="27"/>
      <c r="IN170" s="27"/>
      <c r="IO170" s="27"/>
      <c r="IP170" s="27"/>
      <c r="IQ170" s="27"/>
      <c r="IR170" s="27"/>
      <c r="IS170" s="27"/>
      <c r="IT170" s="27"/>
      <c r="IU170" s="27"/>
      <c r="IV170" s="27"/>
      <c r="IW170" s="27"/>
      <c r="IX170" s="27"/>
      <c r="IY170" s="27"/>
      <c r="IZ170" s="27"/>
      <c r="JA170" s="27"/>
      <c r="JB170" s="27"/>
    </row>
    <row r="171" spans="1:262">
      <c r="A171" s="64">
        <f>F154+1</f>
        <v>22</v>
      </c>
      <c r="B171" s="62"/>
      <c r="C171" s="62"/>
      <c r="D171" s="62"/>
      <c r="E171" s="63"/>
      <c r="F171" s="61">
        <f>A171+1</f>
        <v>23</v>
      </c>
      <c r="G171" s="62"/>
      <c r="H171" s="62"/>
      <c r="I171" s="62"/>
      <c r="J171" s="37"/>
      <c r="K171" s="40"/>
      <c r="L171" s="32"/>
      <c r="M171" s="32"/>
      <c r="N171" s="32"/>
      <c r="O171" s="28"/>
      <c r="P171" s="28"/>
      <c r="Q171" s="28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  <c r="DS171" s="27"/>
      <c r="DT171" s="27"/>
      <c r="DU171" s="27"/>
      <c r="DV171" s="27"/>
      <c r="DW171" s="27"/>
      <c r="DX171" s="27"/>
      <c r="DY171" s="27"/>
      <c r="DZ171" s="27"/>
      <c r="EA171" s="27"/>
      <c r="EB171" s="27"/>
      <c r="EC171" s="27"/>
      <c r="ED171" s="27"/>
      <c r="EE171" s="27"/>
      <c r="EF171" s="27"/>
      <c r="EG171" s="27"/>
      <c r="EH171" s="27"/>
      <c r="EI171" s="27"/>
      <c r="EJ171" s="27"/>
      <c r="EK171" s="27"/>
      <c r="EL171" s="27"/>
      <c r="EM171" s="27"/>
      <c r="EN171" s="27"/>
      <c r="EO171" s="27"/>
      <c r="EP171" s="27"/>
      <c r="EQ171" s="27"/>
      <c r="ER171" s="27"/>
      <c r="ES171" s="27"/>
      <c r="ET171" s="27"/>
      <c r="EU171" s="27"/>
      <c r="EV171" s="27"/>
      <c r="EW171" s="27"/>
      <c r="EX171" s="27"/>
      <c r="EY171" s="27"/>
      <c r="EZ171" s="27"/>
      <c r="FA171" s="27"/>
      <c r="FB171" s="27"/>
      <c r="FC171" s="27"/>
      <c r="FD171" s="27"/>
      <c r="FE171" s="27"/>
      <c r="FF171" s="27"/>
      <c r="FG171" s="27"/>
      <c r="FH171" s="27"/>
      <c r="FI171" s="27"/>
      <c r="FJ171" s="27"/>
      <c r="FK171" s="27"/>
      <c r="FL171" s="27"/>
      <c r="FM171" s="27"/>
      <c r="FN171" s="27"/>
      <c r="FO171" s="27"/>
      <c r="FP171" s="27"/>
      <c r="FQ171" s="27"/>
      <c r="FR171" s="27"/>
      <c r="FS171" s="27"/>
      <c r="FT171" s="27"/>
      <c r="FU171" s="27"/>
      <c r="FV171" s="27"/>
      <c r="FW171" s="27"/>
      <c r="FX171" s="27"/>
      <c r="FY171" s="27"/>
      <c r="FZ171" s="27"/>
      <c r="GA171" s="27"/>
      <c r="GB171" s="27"/>
      <c r="GC171" s="27"/>
      <c r="GD171" s="27"/>
      <c r="GE171" s="27"/>
      <c r="GF171" s="27"/>
      <c r="GG171" s="27"/>
      <c r="GH171" s="27"/>
      <c r="GI171" s="27"/>
      <c r="GJ171" s="27"/>
      <c r="GK171" s="27"/>
      <c r="GL171" s="27"/>
      <c r="GM171" s="27"/>
      <c r="GN171" s="27"/>
      <c r="GO171" s="27"/>
      <c r="GP171" s="27"/>
      <c r="GQ171" s="27"/>
      <c r="GR171" s="27"/>
      <c r="GS171" s="27"/>
      <c r="GT171" s="27"/>
      <c r="GU171" s="27"/>
      <c r="GV171" s="27"/>
      <c r="GW171" s="27"/>
      <c r="GX171" s="27"/>
      <c r="GY171" s="27"/>
      <c r="GZ171" s="27"/>
      <c r="HA171" s="27"/>
      <c r="HB171" s="27"/>
      <c r="HC171" s="27"/>
      <c r="HD171" s="27"/>
      <c r="HE171" s="27"/>
      <c r="HF171" s="27"/>
      <c r="HG171" s="27"/>
      <c r="HH171" s="27"/>
      <c r="HI171" s="27"/>
      <c r="HJ171" s="27"/>
      <c r="HK171" s="27"/>
      <c r="HL171" s="27"/>
      <c r="HM171" s="27"/>
      <c r="HN171" s="27"/>
      <c r="HO171" s="27"/>
      <c r="HP171" s="27"/>
      <c r="HQ171" s="27"/>
      <c r="HR171" s="27"/>
      <c r="HS171" s="27"/>
      <c r="HT171" s="27"/>
      <c r="HU171" s="27"/>
      <c r="HV171" s="27"/>
      <c r="HW171" s="27"/>
      <c r="HX171" s="27"/>
      <c r="HY171" s="27"/>
      <c r="HZ171" s="27"/>
      <c r="IA171" s="27"/>
      <c r="IB171" s="27"/>
      <c r="IC171" s="27"/>
      <c r="ID171" s="27"/>
      <c r="IE171" s="27"/>
      <c r="IF171" s="27"/>
      <c r="IG171" s="27"/>
      <c r="IH171" s="27"/>
      <c r="II171" s="27"/>
      <c r="IJ171" s="27"/>
      <c r="IK171" s="27"/>
      <c r="IL171" s="27"/>
      <c r="IM171" s="27"/>
      <c r="IN171" s="27"/>
      <c r="IO171" s="27"/>
      <c r="IP171" s="27"/>
      <c r="IQ171" s="27"/>
      <c r="IR171" s="27"/>
      <c r="IS171" s="27"/>
      <c r="IT171" s="27"/>
      <c r="IU171" s="27"/>
      <c r="IV171" s="27"/>
      <c r="IW171" s="27"/>
      <c r="IX171" s="27"/>
      <c r="IY171" s="27"/>
      <c r="IZ171" s="27"/>
      <c r="JA171" s="27"/>
      <c r="JB171" s="27"/>
    </row>
    <row r="172" spans="1:262">
      <c r="A172" s="69" t="str">
        <f ca="1">IFERROR(INDIRECT($M$2&amp;"x"&amp;INDIRECT("L"&amp;A171))&amp;"","")</f>
        <v/>
      </c>
      <c r="B172" s="69"/>
      <c r="C172" s="69"/>
      <c r="D172" s="69"/>
      <c r="F172" s="69" t="str">
        <f ca="1">IFERROR(INDIRECT($M$2&amp;"x"&amp;INDIRECT("L"&amp;F171))&amp;"","")</f>
        <v/>
      </c>
      <c r="G172" s="69"/>
      <c r="H172" s="69"/>
      <c r="I172" s="69"/>
      <c r="J172" s="37"/>
      <c r="K172" s="40"/>
      <c r="L172" s="32"/>
      <c r="M172" s="32"/>
      <c r="N172" s="32"/>
      <c r="O172" s="28"/>
      <c r="P172" s="28"/>
      <c r="Q172" s="28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  <c r="EC172" s="27"/>
      <c r="ED172" s="27"/>
      <c r="EE172" s="27"/>
      <c r="EF172" s="27"/>
      <c r="EG172" s="27"/>
      <c r="EH172" s="27"/>
      <c r="EI172" s="27"/>
      <c r="EJ172" s="27"/>
      <c r="EK172" s="27"/>
      <c r="EL172" s="27"/>
      <c r="EM172" s="27"/>
      <c r="EN172" s="27"/>
      <c r="EO172" s="27"/>
      <c r="EP172" s="27"/>
      <c r="EQ172" s="27"/>
      <c r="ER172" s="27"/>
      <c r="ES172" s="27"/>
      <c r="ET172" s="27"/>
      <c r="EU172" s="27"/>
      <c r="EV172" s="27"/>
      <c r="EW172" s="27"/>
      <c r="EX172" s="27"/>
      <c r="EY172" s="27"/>
      <c r="EZ172" s="27"/>
      <c r="FA172" s="27"/>
      <c r="FB172" s="27"/>
      <c r="FC172" s="27"/>
      <c r="FD172" s="27"/>
      <c r="FE172" s="27"/>
      <c r="FF172" s="27"/>
      <c r="FG172" s="27"/>
      <c r="FH172" s="27"/>
      <c r="FI172" s="27"/>
      <c r="FJ172" s="27"/>
      <c r="FK172" s="27"/>
      <c r="FL172" s="27"/>
      <c r="FM172" s="27"/>
      <c r="FN172" s="27"/>
      <c r="FO172" s="27"/>
      <c r="FP172" s="27"/>
      <c r="FQ172" s="27"/>
      <c r="FR172" s="27"/>
      <c r="FS172" s="27"/>
      <c r="FT172" s="27"/>
      <c r="FU172" s="27"/>
      <c r="FV172" s="27"/>
      <c r="FW172" s="27"/>
      <c r="FX172" s="27"/>
      <c r="FY172" s="27"/>
      <c r="FZ172" s="27"/>
      <c r="GA172" s="27"/>
      <c r="GB172" s="27"/>
      <c r="GC172" s="27"/>
      <c r="GD172" s="27"/>
      <c r="GE172" s="27"/>
      <c r="GF172" s="27"/>
      <c r="GG172" s="27"/>
      <c r="GH172" s="27"/>
      <c r="GI172" s="27"/>
      <c r="GJ172" s="27"/>
      <c r="GK172" s="27"/>
      <c r="GL172" s="27"/>
      <c r="GM172" s="27"/>
      <c r="GN172" s="27"/>
      <c r="GO172" s="27"/>
      <c r="GP172" s="27"/>
      <c r="GQ172" s="27"/>
      <c r="GR172" s="27"/>
      <c r="GS172" s="27"/>
      <c r="GT172" s="27"/>
      <c r="GU172" s="27"/>
      <c r="GV172" s="27"/>
      <c r="GW172" s="27"/>
      <c r="GX172" s="27"/>
      <c r="GY172" s="27"/>
      <c r="GZ172" s="27"/>
      <c r="HA172" s="27"/>
      <c r="HB172" s="27"/>
      <c r="HC172" s="27"/>
      <c r="HD172" s="27"/>
      <c r="HE172" s="27"/>
      <c r="HF172" s="27"/>
      <c r="HG172" s="27"/>
      <c r="HH172" s="27"/>
      <c r="HI172" s="27"/>
      <c r="HJ172" s="27"/>
      <c r="HK172" s="27"/>
      <c r="HL172" s="27"/>
      <c r="HM172" s="27"/>
      <c r="HN172" s="27"/>
      <c r="HO172" s="27"/>
      <c r="HP172" s="27"/>
      <c r="HQ172" s="27"/>
      <c r="HR172" s="27"/>
      <c r="HS172" s="27"/>
      <c r="HT172" s="27"/>
      <c r="HU172" s="27"/>
      <c r="HV172" s="27"/>
      <c r="HW172" s="27"/>
      <c r="HX172" s="27"/>
      <c r="HY172" s="27"/>
      <c r="HZ172" s="27"/>
      <c r="IA172" s="27"/>
      <c r="IB172" s="27"/>
      <c r="IC172" s="27"/>
      <c r="ID172" s="27"/>
      <c r="IE172" s="27"/>
      <c r="IF172" s="27"/>
      <c r="IG172" s="27"/>
      <c r="IH172" s="27"/>
      <c r="II172" s="27"/>
      <c r="IJ172" s="27"/>
      <c r="IK172" s="27"/>
      <c r="IL172" s="27"/>
      <c r="IM172" s="27"/>
      <c r="IN172" s="27"/>
      <c r="IO172" s="27"/>
      <c r="IP172" s="27"/>
      <c r="IQ172" s="27"/>
      <c r="IR172" s="27"/>
      <c r="IS172" s="27"/>
      <c r="IT172" s="27"/>
      <c r="IU172" s="27"/>
      <c r="IV172" s="27"/>
      <c r="IW172" s="27"/>
      <c r="IX172" s="27"/>
      <c r="IY172" s="27"/>
      <c r="IZ172" s="27"/>
      <c r="JA172" s="27"/>
      <c r="JB172" s="27"/>
    </row>
    <row r="173" spans="1:262">
      <c r="A173" s="69" t="str">
        <f ca="1">IFERROR(INDIRECT($M$2&amp;"y"&amp;INDIRECT("L"&amp;A171))&amp;IF(INDIRECT($M$2&amp;"w"&amp;INDIRECT("L"&amp;A171))&lt;&gt;0," ("&amp;INDIRECT($M$2&amp;"w"&amp;INDIRECT("L"&amp;A171))&amp;")","")&amp;"","")</f>
        <v/>
      </c>
      <c r="B173" s="69"/>
      <c r="C173" s="69"/>
      <c r="D173" s="69"/>
      <c r="F173" s="69" t="str">
        <f ca="1">IFERROR(INDIRECT($M$2&amp;"y"&amp;INDIRECT("L"&amp;F171))&amp;IF(INDIRECT($M$2&amp;"w"&amp;INDIRECT("L"&amp;F171))&lt;&gt;0," ("&amp;INDIRECT($M$2&amp;"w"&amp;INDIRECT("L"&amp;F171))&amp;")","")&amp;"","")</f>
        <v/>
      </c>
      <c r="G173" s="69"/>
      <c r="H173" s="69"/>
      <c r="I173" s="69"/>
      <c r="J173" s="37"/>
      <c r="K173" s="40"/>
      <c r="L173" s="32"/>
      <c r="M173" s="32"/>
      <c r="N173" s="32"/>
      <c r="O173" s="28"/>
      <c r="P173" s="28"/>
      <c r="Q173" s="28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  <c r="EC173" s="27"/>
      <c r="ED173" s="27"/>
      <c r="EE173" s="27"/>
      <c r="EF173" s="27"/>
      <c r="EG173" s="27"/>
      <c r="EH173" s="27"/>
      <c r="EI173" s="27"/>
      <c r="EJ173" s="27"/>
      <c r="EK173" s="27"/>
      <c r="EL173" s="27"/>
      <c r="EM173" s="27"/>
      <c r="EN173" s="27"/>
      <c r="EO173" s="27"/>
      <c r="EP173" s="27"/>
      <c r="EQ173" s="27"/>
      <c r="ER173" s="27"/>
      <c r="ES173" s="27"/>
      <c r="ET173" s="27"/>
      <c r="EU173" s="27"/>
      <c r="EV173" s="27"/>
      <c r="EW173" s="27"/>
      <c r="EX173" s="27"/>
      <c r="EY173" s="27"/>
      <c r="EZ173" s="27"/>
      <c r="FA173" s="27"/>
      <c r="FB173" s="27"/>
      <c r="FC173" s="27"/>
      <c r="FD173" s="27"/>
      <c r="FE173" s="27"/>
      <c r="FF173" s="27"/>
      <c r="FG173" s="27"/>
      <c r="FH173" s="27"/>
      <c r="FI173" s="27"/>
      <c r="FJ173" s="27"/>
      <c r="FK173" s="27"/>
      <c r="FL173" s="27"/>
      <c r="FM173" s="27"/>
      <c r="FN173" s="27"/>
      <c r="FO173" s="27"/>
      <c r="FP173" s="27"/>
      <c r="FQ173" s="27"/>
      <c r="FR173" s="27"/>
      <c r="FS173" s="27"/>
      <c r="FT173" s="27"/>
      <c r="FU173" s="27"/>
      <c r="FV173" s="27"/>
      <c r="FW173" s="27"/>
      <c r="FX173" s="27"/>
      <c r="FY173" s="27"/>
      <c r="FZ173" s="27"/>
      <c r="GA173" s="27"/>
      <c r="GB173" s="27"/>
      <c r="GC173" s="27"/>
      <c r="GD173" s="27"/>
      <c r="GE173" s="27"/>
      <c r="GF173" s="27"/>
      <c r="GG173" s="27"/>
      <c r="GH173" s="27"/>
      <c r="GI173" s="27"/>
      <c r="GJ173" s="27"/>
      <c r="GK173" s="27"/>
      <c r="GL173" s="27"/>
      <c r="GM173" s="27"/>
      <c r="GN173" s="27"/>
      <c r="GO173" s="27"/>
      <c r="GP173" s="27"/>
      <c r="GQ173" s="27"/>
      <c r="GR173" s="27"/>
      <c r="GS173" s="27"/>
      <c r="GT173" s="27"/>
      <c r="GU173" s="27"/>
      <c r="GV173" s="27"/>
      <c r="GW173" s="27"/>
      <c r="GX173" s="27"/>
      <c r="GY173" s="27"/>
      <c r="GZ173" s="27"/>
      <c r="HA173" s="27"/>
      <c r="HB173" s="27"/>
      <c r="HC173" s="27"/>
      <c r="HD173" s="27"/>
      <c r="HE173" s="27"/>
      <c r="HF173" s="27"/>
      <c r="HG173" s="27"/>
      <c r="HH173" s="27"/>
      <c r="HI173" s="27"/>
      <c r="HJ173" s="27"/>
      <c r="HK173" s="27"/>
      <c r="HL173" s="27"/>
      <c r="HM173" s="27"/>
      <c r="HN173" s="27"/>
      <c r="HO173" s="27"/>
      <c r="HP173" s="27"/>
      <c r="HQ173" s="27"/>
      <c r="HR173" s="27"/>
      <c r="HS173" s="27"/>
      <c r="HT173" s="27"/>
      <c r="HU173" s="27"/>
      <c r="HV173" s="27"/>
      <c r="HW173" s="27"/>
      <c r="HX173" s="27"/>
      <c r="HY173" s="27"/>
      <c r="HZ173" s="27"/>
      <c r="IA173" s="27"/>
      <c r="IB173" s="27"/>
      <c r="IC173" s="27"/>
      <c r="ID173" s="27"/>
      <c r="IE173" s="27"/>
      <c r="IF173" s="27"/>
      <c r="IG173" s="27"/>
      <c r="IH173" s="27"/>
      <c r="II173" s="27"/>
      <c r="IJ173" s="27"/>
      <c r="IK173" s="27"/>
      <c r="IL173" s="27"/>
      <c r="IM173" s="27"/>
      <c r="IN173" s="27"/>
      <c r="IO173" s="27"/>
      <c r="IP173" s="27"/>
      <c r="IQ173" s="27"/>
      <c r="IR173" s="27"/>
      <c r="IS173" s="27"/>
      <c r="IT173" s="27"/>
      <c r="IU173" s="27"/>
      <c r="IV173" s="27"/>
      <c r="IW173" s="27"/>
      <c r="IX173" s="27"/>
      <c r="IY173" s="27"/>
      <c r="IZ173" s="27"/>
      <c r="JA173" s="27"/>
      <c r="JB173" s="27"/>
    </row>
    <row r="174" spans="1:262">
      <c r="J174" s="37"/>
      <c r="K174" s="40"/>
      <c r="L174" s="32"/>
      <c r="M174" s="32"/>
      <c r="N174" s="32"/>
      <c r="O174" s="28"/>
      <c r="P174" s="28"/>
      <c r="Q174" s="28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  <c r="EC174" s="27"/>
      <c r="ED174" s="27"/>
      <c r="EE174" s="27"/>
      <c r="EF174" s="27"/>
      <c r="EG174" s="27"/>
      <c r="EH174" s="27"/>
      <c r="EI174" s="27"/>
      <c r="EJ174" s="27"/>
      <c r="EK174" s="27"/>
      <c r="EL174" s="27"/>
      <c r="EM174" s="27"/>
      <c r="EN174" s="27"/>
      <c r="EO174" s="27"/>
      <c r="EP174" s="27"/>
      <c r="EQ174" s="27"/>
      <c r="ER174" s="27"/>
      <c r="ES174" s="27"/>
      <c r="ET174" s="27"/>
      <c r="EU174" s="27"/>
      <c r="EV174" s="27"/>
      <c r="EW174" s="27"/>
      <c r="EX174" s="27"/>
      <c r="EY174" s="27"/>
      <c r="EZ174" s="27"/>
      <c r="FA174" s="27"/>
      <c r="FB174" s="27"/>
      <c r="FC174" s="27"/>
      <c r="FD174" s="27"/>
      <c r="FE174" s="27"/>
      <c r="FF174" s="27"/>
      <c r="FG174" s="27"/>
      <c r="FH174" s="27"/>
      <c r="FI174" s="27"/>
      <c r="FJ174" s="27"/>
      <c r="FK174" s="27"/>
      <c r="FL174" s="27"/>
      <c r="FM174" s="27"/>
      <c r="FN174" s="27"/>
      <c r="FO174" s="27"/>
      <c r="FP174" s="27"/>
      <c r="FQ174" s="27"/>
      <c r="FR174" s="27"/>
      <c r="FS174" s="27"/>
      <c r="FT174" s="27"/>
      <c r="FU174" s="27"/>
      <c r="FV174" s="27"/>
      <c r="FW174" s="27"/>
      <c r="FX174" s="27"/>
      <c r="FY174" s="27"/>
      <c r="FZ174" s="27"/>
      <c r="GA174" s="27"/>
      <c r="GB174" s="27"/>
      <c r="GC174" s="27"/>
      <c r="GD174" s="27"/>
      <c r="GE174" s="27"/>
      <c r="GF174" s="27"/>
      <c r="GG174" s="27"/>
      <c r="GH174" s="27"/>
      <c r="GI174" s="27"/>
      <c r="GJ174" s="27"/>
      <c r="GK174" s="27"/>
      <c r="GL174" s="27"/>
      <c r="GM174" s="27"/>
      <c r="GN174" s="27"/>
      <c r="GO174" s="27"/>
      <c r="GP174" s="27"/>
      <c r="GQ174" s="27"/>
      <c r="GR174" s="27"/>
      <c r="GS174" s="27"/>
      <c r="GT174" s="27"/>
      <c r="GU174" s="27"/>
      <c r="GV174" s="27"/>
      <c r="GW174" s="27"/>
      <c r="GX174" s="27"/>
      <c r="GY174" s="27"/>
      <c r="GZ174" s="27"/>
      <c r="HA174" s="27"/>
      <c r="HB174" s="27"/>
      <c r="HC174" s="27"/>
      <c r="HD174" s="27"/>
      <c r="HE174" s="27"/>
      <c r="HF174" s="27"/>
      <c r="HG174" s="27"/>
      <c r="HH174" s="27"/>
      <c r="HI174" s="27"/>
      <c r="HJ174" s="27"/>
      <c r="HK174" s="27"/>
      <c r="HL174" s="27"/>
      <c r="HM174" s="27"/>
      <c r="HN174" s="27"/>
      <c r="HO174" s="27"/>
      <c r="HP174" s="27"/>
      <c r="HQ174" s="27"/>
      <c r="HR174" s="27"/>
      <c r="HS174" s="27"/>
      <c r="HT174" s="27"/>
      <c r="HU174" s="27"/>
      <c r="HV174" s="27"/>
      <c r="HW174" s="27"/>
      <c r="HX174" s="27"/>
      <c r="HY174" s="27"/>
      <c r="HZ174" s="27"/>
      <c r="IA174" s="27"/>
      <c r="IB174" s="27"/>
      <c r="IC174" s="27"/>
      <c r="ID174" s="27"/>
      <c r="IE174" s="27"/>
      <c r="IF174" s="27"/>
      <c r="IG174" s="27"/>
      <c r="IH174" s="27"/>
      <c r="II174" s="27"/>
      <c r="IJ174" s="27"/>
      <c r="IK174" s="27"/>
      <c r="IL174" s="27"/>
      <c r="IM174" s="27"/>
      <c r="IN174" s="27"/>
      <c r="IO174" s="27"/>
      <c r="IP174" s="27"/>
      <c r="IQ174" s="27"/>
      <c r="IR174" s="27"/>
      <c r="IS174" s="27"/>
      <c r="IT174" s="27"/>
      <c r="IU174" s="27"/>
      <c r="IV174" s="27"/>
      <c r="IW174" s="27"/>
      <c r="IX174" s="27"/>
      <c r="IY174" s="27"/>
      <c r="IZ174" s="27"/>
      <c r="JA174" s="27"/>
      <c r="JB174" s="27"/>
    </row>
    <row r="175" spans="1:262">
      <c r="A175" s="70" t="str">
        <f ca="1">IFERROR(INDIRECT($M$2&amp;"G"&amp;INDIRECT("L"&amp;A171))&amp;"","")</f>
        <v/>
      </c>
      <c r="B175" s="70"/>
      <c r="C175" s="70"/>
      <c r="D175" s="70"/>
      <c r="F175" s="70" t="str">
        <f ca="1">IFERROR(INDIRECT($M$2&amp;"G"&amp;INDIRECT("L"&amp;F171))&amp;"","")</f>
        <v/>
      </c>
      <c r="G175" s="70"/>
      <c r="H175" s="70"/>
      <c r="I175" s="70"/>
      <c r="J175" s="37"/>
      <c r="K175" s="40"/>
      <c r="L175" s="32"/>
      <c r="M175" s="32"/>
      <c r="N175" s="32"/>
      <c r="O175" s="28"/>
      <c r="P175" s="28"/>
      <c r="Q175" s="28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  <c r="EC175" s="27"/>
      <c r="ED175" s="27"/>
      <c r="EE175" s="27"/>
      <c r="EF175" s="27"/>
      <c r="EG175" s="27"/>
      <c r="EH175" s="27"/>
      <c r="EI175" s="27"/>
      <c r="EJ175" s="27"/>
      <c r="EK175" s="27"/>
      <c r="EL175" s="27"/>
      <c r="EM175" s="27"/>
      <c r="EN175" s="27"/>
      <c r="EO175" s="27"/>
      <c r="EP175" s="27"/>
      <c r="EQ175" s="27"/>
      <c r="ER175" s="27"/>
      <c r="ES175" s="27"/>
      <c r="ET175" s="27"/>
      <c r="EU175" s="27"/>
      <c r="EV175" s="27"/>
      <c r="EW175" s="27"/>
      <c r="EX175" s="27"/>
      <c r="EY175" s="27"/>
      <c r="EZ175" s="27"/>
      <c r="FA175" s="27"/>
      <c r="FB175" s="27"/>
      <c r="FC175" s="27"/>
      <c r="FD175" s="27"/>
      <c r="FE175" s="27"/>
      <c r="FF175" s="27"/>
      <c r="FG175" s="27"/>
      <c r="FH175" s="27"/>
      <c r="FI175" s="27"/>
      <c r="FJ175" s="27"/>
      <c r="FK175" s="27"/>
      <c r="FL175" s="27"/>
      <c r="FM175" s="27"/>
      <c r="FN175" s="27"/>
      <c r="FO175" s="27"/>
      <c r="FP175" s="27"/>
      <c r="FQ175" s="27"/>
      <c r="FR175" s="27"/>
      <c r="FS175" s="27"/>
      <c r="FT175" s="27"/>
      <c r="FU175" s="27"/>
      <c r="FV175" s="27"/>
      <c r="FW175" s="27"/>
      <c r="FX175" s="27"/>
      <c r="FY175" s="27"/>
      <c r="FZ175" s="27"/>
      <c r="GA175" s="27"/>
      <c r="GB175" s="27"/>
      <c r="GC175" s="27"/>
      <c r="GD175" s="27"/>
      <c r="GE175" s="27"/>
      <c r="GF175" s="27"/>
      <c r="GG175" s="27"/>
      <c r="GH175" s="27"/>
      <c r="GI175" s="27"/>
      <c r="GJ175" s="27"/>
      <c r="GK175" s="27"/>
      <c r="GL175" s="27"/>
      <c r="GM175" s="27"/>
      <c r="GN175" s="27"/>
      <c r="GO175" s="27"/>
      <c r="GP175" s="27"/>
      <c r="GQ175" s="27"/>
      <c r="GR175" s="27"/>
      <c r="GS175" s="27"/>
      <c r="GT175" s="27"/>
      <c r="GU175" s="27"/>
      <c r="GV175" s="27"/>
      <c r="GW175" s="27"/>
      <c r="GX175" s="27"/>
      <c r="GY175" s="27"/>
      <c r="GZ175" s="27"/>
      <c r="HA175" s="27"/>
      <c r="HB175" s="27"/>
      <c r="HC175" s="27"/>
      <c r="HD175" s="27"/>
      <c r="HE175" s="27"/>
      <c r="HF175" s="27"/>
      <c r="HG175" s="27"/>
      <c r="HH175" s="27"/>
      <c r="HI175" s="27"/>
      <c r="HJ175" s="27"/>
      <c r="HK175" s="27"/>
      <c r="HL175" s="27"/>
      <c r="HM175" s="27"/>
      <c r="HN175" s="27"/>
      <c r="HO175" s="27"/>
      <c r="HP175" s="27"/>
      <c r="HQ175" s="27"/>
      <c r="HR175" s="27"/>
      <c r="HS175" s="27"/>
      <c r="HT175" s="27"/>
      <c r="HU175" s="27"/>
      <c r="HV175" s="27"/>
      <c r="HW175" s="27"/>
      <c r="HX175" s="27"/>
      <c r="HY175" s="27"/>
      <c r="HZ175" s="27"/>
      <c r="IA175" s="27"/>
      <c r="IB175" s="27"/>
      <c r="IC175" s="27"/>
      <c r="ID175" s="27"/>
      <c r="IE175" s="27"/>
      <c r="IF175" s="27"/>
      <c r="IG175" s="27"/>
      <c r="IH175" s="27"/>
      <c r="II175" s="27"/>
      <c r="IJ175" s="27"/>
      <c r="IK175" s="27"/>
      <c r="IL175" s="27"/>
      <c r="IM175" s="27"/>
      <c r="IN175" s="27"/>
      <c r="IO175" s="27"/>
      <c r="IP175" s="27"/>
      <c r="IQ175" s="27"/>
      <c r="IR175" s="27"/>
      <c r="IS175" s="27"/>
      <c r="IT175" s="27"/>
      <c r="IU175" s="27"/>
      <c r="IV175" s="27"/>
      <c r="IW175" s="27"/>
      <c r="IX175" s="27"/>
      <c r="IY175" s="27"/>
      <c r="IZ175" s="27"/>
      <c r="JA175" s="27"/>
      <c r="JB175" s="27"/>
    </row>
    <row r="176" spans="1:262">
      <c r="A176" s="73" t="str">
        <f ca="1">IFERROR(INDIRECT($M$2&amp;"H"&amp;INDIRECT("L"&amp;A171))&amp;" "&amp;INDIRECT($M$2&amp;"I"&amp;INDIRECT("L"&amp;A171))&amp;"","")</f>
        <v/>
      </c>
      <c r="B176" s="73"/>
      <c r="C176" s="52" t="str">
        <f ca="1">IFERROR(IF(ISBLANK(INDIRECT($M$2&amp;"k"&amp;INDIRECT("L"&amp;A171))),INDIRECT($M$2&amp;"L"&amp;INDIRECT("L"&amp;A171)),"")&amp;"","")</f>
        <v/>
      </c>
      <c r="F176" s="73" t="str">
        <f ca="1">IFERROR(INDIRECT($M$2&amp;"H"&amp;INDIRECT("L"&amp;F171))&amp;" "&amp;INDIRECT($M$2&amp;"I"&amp;INDIRECT("L"&amp;F171))&amp;"","")</f>
        <v/>
      </c>
      <c r="G176" s="73"/>
      <c r="H176" s="52" t="str">
        <f ca="1">IFERROR(IF(ISBLANK(INDIRECT($M$2&amp;"k"&amp;INDIRECT("L"&amp;F171))),INDIRECT($M$2&amp;"L"&amp;INDIRECT("L"&amp;F171)),"")&amp;"","")</f>
        <v/>
      </c>
      <c r="J176" s="37"/>
      <c r="K176" s="40"/>
      <c r="L176" s="32"/>
      <c r="M176" s="32"/>
      <c r="N176" s="32"/>
      <c r="O176" s="28"/>
      <c r="P176" s="28"/>
      <c r="Q176" s="28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  <c r="FK176" s="27"/>
      <c r="FL176" s="27"/>
      <c r="FM176" s="27"/>
      <c r="FN176" s="27"/>
      <c r="FO176" s="27"/>
      <c r="FP176" s="27"/>
      <c r="FQ176" s="27"/>
      <c r="FR176" s="27"/>
      <c r="FS176" s="27"/>
      <c r="FT176" s="27"/>
      <c r="FU176" s="27"/>
      <c r="FV176" s="27"/>
      <c r="FW176" s="27"/>
      <c r="FX176" s="27"/>
      <c r="FY176" s="27"/>
      <c r="FZ176" s="27"/>
      <c r="GA176" s="27"/>
      <c r="GB176" s="27"/>
      <c r="GC176" s="27"/>
      <c r="GD176" s="27"/>
      <c r="GE176" s="27"/>
      <c r="GF176" s="27"/>
      <c r="GG176" s="27"/>
      <c r="GH176" s="27"/>
      <c r="GI176" s="27"/>
      <c r="GJ176" s="27"/>
      <c r="GK176" s="27"/>
      <c r="GL176" s="27"/>
      <c r="GM176" s="27"/>
      <c r="GN176" s="27"/>
      <c r="GO176" s="27"/>
      <c r="GP176" s="27"/>
      <c r="GQ176" s="27"/>
      <c r="GR176" s="27"/>
      <c r="GS176" s="27"/>
      <c r="GT176" s="27"/>
      <c r="GU176" s="27"/>
      <c r="GV176" s="27"/>
      <c r="GW176" s="27"/>
      <c r="GX176" s="27"/>
      <c r="GY176" s="27"/>
      <c r="GZ176" s="27"/>
      <c r="HA176" s="27"/>
      <c r="HB176" s="27"/>
      <c r="HC176" s="27"/>
      <c r="HD176" s="27"/>
      <c r="HE176" s="27"/>
      <c r="HF176" s="27"/>
      <c r="HG176" s="27"/>
      <c r="HH176" s="27"/>
      <c r="HI176" s="27"/>
      <c r="HJ176" s="27"/>
      <c r="HK176" s="27"/>
      <c r="HL176" s="27"/>
      <c r="HM176" s="27"/>
      <c r="HN176" s="27"/>
      <c r="HO176" s="27"/>
      <c r="HP176" s="27"/>
      <c r="HQ176" s="27"/>
      <c r="HR176" s="27"/>
      <c r="HS176" s="27"/>
      <c r="HT176" s="27"/>
      <c r="HU176" s="27"/>
      <c r="HV176" s="27"/>
      <c r="HW176" s="27"/>
      <c r="HX176" s="27"/>
      <c r="HY176" s="27"/>
      <c r="HZ176" s="27"/>
      <c r="IA176" s="27"/>
      <c r="IB176" s="27"/>
      <c r="IC176" s="27"/>
      <c r="ID176" s="27"/>
      <c r="IE176" s="27"/>
      <c r="IF176" s="27"/>
      <c r="IG176" s="27"/>
      <c r="IH176" s="27"/>
      <c r="II176" s="27"/>
      <c r="IJ176" s="27"/>
      <c r="IK176" s="27"/>
      <c r="IL176" s="27"/>
      <c r="IM176" s="27"/>
      <c r="IN176" s="27"/>
      <c r="IO176" s="27"/>
      <c r="IP176" s="27"/>
      <c r="IQ176" s="27"/>
      <c r="IR176" s="27"/>
      <c r="IS176" s="27"/>
      <c r="IT176" s="27"/>
      <c r="IU176" s="27"/>
      <c r="IV176" s="27"/>
      <c r="IW176" s="27"/>
      <c r="IX176" s="27"/>
      <c r="IY176" s="27"/>
      <c r="IZ176" s="27"/>
      <c r="JA176" s="27"/>
      <c r="JB176" s="27"/>
    </row>
    <row r="177" spans="1:262">
      <c r="A177" s="44" t="str">
        <f ca="1">IFERROR(INDIRECT($M$2&amp;"j"&amp;INDIRECT("L"&amp;A171))&amp;"","")</f>
        <v/>
      </c>
      <c r="B177" s="53" t="str">
        <f ca="1">IFERROR(INDIRECT($M$2&amp;"k"&amp;INDIRECT("L"&amp;A171))&amp;"","")</f>
        <v/>
      </c>
      <c r="C177" s="54" t="str">
        <f ca="1">IFERROR(IF(ISBLANK(INDIRECT($M$2&amp;"k"&amp;INDIRECT("L"&amp;A171))),"",INDIRECT($M$2&amp;"L"&amp;INDIRECT("L"&amp;A171)))&amp;"","")</f>
        <v/>
      </c>
      <c r="F177" s="44" t="str">
        <f ca="1">IFERROR(INDIRECT($M$2&amp;"j"&amp;INDIRECT("L"&amp;F171))&amp;"","")</f>
        <v/>
      </c>
      <c r="G177" s="53" t="str">
        <f ca="1">IFERROR(INDIRECT($M$2&amp;"k"&amp;INDIRECT("L"&amp;F171))&amp;"","")</f>
        <v/>
      </c>
      <c r="H177" s="54" t="str">
        <f ca="1">IFERROR(IF(ISBLANK(INDIRECT($M$2&amp;"k"&amp;INDIRECT("L"&amp;F171))),"",INDIRECT($M$2&amp;"L"&amp;INDIRECT("L"&amp;F171)))&amp;"","")</f>
        <v/>
      </c>
      <c r="J177" s="37"/>
      <c r="K177" s="40"/>
      <c r="L177" s="32"/>
      <c r="M177" s="32"/>
      <c r="N177" s="32"/>
      <c r="O177" s="28"/>
      <c r="P177" s="28"/>
      <c r="Q177" s="28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  <c r="EC177" s="27"/>
      <c r="ED177" s="27"/>
      <c r="EE177" s="27"/>
      <c r="EF177" s="27"/>
      <c r="EG177" s="27"/>
      <c r="EH177" s="27"/>
      <c r="EI177" s="27"/>
      <c r="EJ177" s="27"/>
      <c r="EK177" s="27"/>
      <c r="EL177" s="27"/>
      <c r="EM177" s="27"/>
      <c r="EN177" s="27"/>
      <c r="EO177" s="27"/>
      <c r="EP177" s="27"/>
      <c r="EQ177" s="27"/>
      <c r="ER177" s="27"/>
      <c r="ES177" s="27"/>
      <c r="ET177" s="27"/>
      <c r="EU177" s="27"/>
      <c r="EV177" s="27"/>
      <c r="EW177" s="27"/>
      <c r="EX177" s="27"/>
      <c r="EY177" s="27"/>
      <c r="EZ177" s="27"/>
      <c r="FA177" s="27"/>
      <c r="FB177" s="27"/>
      <c r="FC177" s="27"/>
      <c r="FD177" s="27"/>
      <c r="FE177" s="27"/>
      <c r="FF177" s="27"/>
      <c r="FG177" s="27"/>
      <c r="FH177" s="27"/>
      <c r="FI177" s="27"/>
      <c r="FJ177" s="27"/>
      <c r="FK177" s="27"/>
      <c r="FL177" s="27"/>
      <c r="FM177" s="27"/>
      <c r="FN177" s="27"/>
      <c r="FO177" s="27"/>
      <c r="FP177" s="27"/>
      <c r="FQ177" s="27"/>
      <c r="FR177" s="27"/>
      <c r="FS177" s="27"/>
      <c r="FT177" s="27"/>
      <c r="FU177" s="27"/>
      <c r="FV177" s="27"/>
      <c r="FW177" s="27"/>
      <c r="FX177" s="27"/>
      <c r="FY177" s="27"/>
      <c r="FZ177" s="27"/>
      <c r="GA177" s="27"/>
      <c r="GB177" s="27"/>
      <c r="GC177" s="27"/>
      <c r="GD177" s="27"/>
      <c r="GE177" s="27"/>
      <c r="GF177" s="27"/>
      <c r="GG177" s="27"/>
      <c r="GH177" s="27"/>
      <c r="GI177" s="27"/>
      <c r="GJ177" s="27"/>
      <c r="GK177" s="27"/>
      <c r="GL177" s="27"/>
      <c r="GM177" s="27"/>
      <c r="GN177" s="27"/>
      <c r="GO177" s="27"/>
      <c r="GP177" s="27"/>
      <c r="GQ177" s="27"/>
      <c r="GR177" s="27"/>
      <c r="GS177" s="27"/>
      <c r="GT177" s="27"/>
      <c r="GU177" s="27"/>
      <c r="GV177" s="27"/>
      <c r="GW177" s="27"/>
      <c r="GX177" s="27"/>
      <c r="GY177" s="27"/>
      <c r="GZ177" s="27"/>
      <c r="HA177" s="27"/>
      <c r="HB177" s="27"/>
      <c r="HC177" s="27"/>
      <c r="HD177" s="27"/>
      <c r="HE177" s="27"/>
      <c r="HF177" s="27"/>
      <c r="HG177" s="27"/>
      <c r="HH177" s="27"/>
      <c r="HI177" s="27"/>
      <c r="HJ177" s="27"/>
      <c r="HK177" s="27"/>
      <c r="HL177" s="27"/>
      <c r="HM177" s="27"/>
      <c r="HN177" s="27"/>
      <c r="HO177" s="27"/>
      <c r="HP177" s="27"/>
      <c r="HQ177" s="27"/>
      <c r="HR177" s="27"/>
      <c r="HS177" s="27"/>
      <c r="HT177" s="27"/>
      <c r="HU177" s="27"/>
      <c r="HV177" s="27"/>
      <c r="HW177" s="27"/>
      <c r="HX177" s="27"/>
      <c r="HY177" s="27"/>
      <c r="HZ177" s="27"/>
      <c r="IA177" s="27"/>
      <c r="IB177" s="27"/>
      <c r="IC177" s="27"/>
      <c r="ID177" s="27"/>
      <c r="IE177" s="27"/>
      <c r="IF177" s="27"/>
      <c r="IG177" s="27"/>
      <c r="IH177" s="27"/>
      <c r="II177" s="27"/>
      <c r="IJ177" s="27"/>
      <c r="IK177" s="27"/>
      <c r="IL177" s="27"/>
      <c r="IM177" s="27"/>
      <c r="IN177" s="27"/>
      <c r="IO177" s="27"/>
      <c r="IP177" s="27"/>
      <c r="IQ177" s="27"/>
      <c r="IR177" s="27"/>
      <c r="IS177" s="27"/>
      <c r="IT177" s="27"/>
      <c r="IU177" s="27"/>
      <c r="IV177" s="27"/>
      <c r="IW177" s="27"/>
      <c r="IX177" s="27"/>
      <c r="IY177" s="27"/>
      <c r="IZ177" s="27"/>
      <c r="JA177" s="27"/>
      <c r="JB177" s="27"/>
    </row>
    <row r="178" spans="1:262" ht="15" customHeight="1">
      <c r="A178" s="71" t="str">
        <f ca="1">IFERROR(INDIRECT($M$2&amp;"M"&amp;INDIRECT("L"&amp;A171))&amp;"","")</f>
        <v/>
      </c>
      <c r="B178" s="71"/>
      <c r="C178" s="71"/>
      <c r="D178" s="71"/>
      <c r="F178" s="71" t="str">
        <f ca="1">IFERROR(INDIRECT($M$2&amp;"M"&amp;INDIRECT("L"&amp;F171))&amp;"","")</f>
        <v/>
      </c>
      <c r="G178" s="71"/>
      <c r="H178" s="71"/>
      <c r="I178" s="71"/>
      <c r="J178" s="37"/>
      <c r="K178" s="40"/>
      <c r="L178" s="32"/>
      <c r="M178" s="32"/>
      <c r="N178" s="32"/>
      <c r="O178" s="28"/>
      <c r="P178" s="28"/>
      <c r="Q178" s="28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  <c r="EC178" s="27"/>
      <c r="ED178" s="27"/>
      <c r="EE178" s="27"/>
      <c r="EF178" s="27"/>
      <c r="EG178" s="27"/>
      <c r="EH178" s="27"/>
      <c r="EI178" s="27"/>
      <c r="EJ178" s="27"/>
      <c r="EK178" s="27"/>
      <c r="EL178" s="27"/>
      <c r="EM178" s="27"/>
      <c r="EN178" s="27"/>
      <c r="EO178" s="27"/>
      <c r="EP178" s="27"/>
      <c r="EQ178" s="27"/>
      <c r="ER178" s="27"/>
      <c r="ES178" s="27"/>
      <c r="ET178" s="27"/>
      <c r="EU178" s="27"/>
      <c r="EV178" s="27"/>
      <c r="EW178" s="27"/>
      <c r="EX178" s="27"/>
      <c r="EY178" s="27"/>
      <c r="EZ178" s="27"/>
      <c r="FA178" s="27"/>
      <c r="FB178" s="27"/>
      <c r="FC178" s="27"/>
      <c r="FD178" s="27"/>
      <c r="FE178" s="27"/>
      <c r="FF178" s="27"/>
      <c r="FG178" s="27"/>
      <c r="FH178" s="27"/>
      <c r="FI178" s="27"/>
      <c r="FJ178" s="27"/>
      <c r="FK178" s="27"/>
      <c r="FL178" s="27"/>
      <c r="FM178" s="27"/>
      <c r="FN178" s="27"/>
      <c r="FO178" s="27"/>
      <c r="FP178" s="27"/>
      <c r="FQ178" s="27"/>
      <c r="FR178" s="27"/>
      <c r="FS178" s="27"/>
      <c r="FT178" s="27"/>
      <c r="FU178" s="27"/>
      <c r="FV178" s="27"/>
      <c r="FW178" s="27"/>
      <c r="FX178" s="27"/>
      <c r="FY178" s="27"/>
      <c r="FZ178" s="27"/>
      <c r="GA178" s="27"/>
      <c r="GB178" s="27"/>
      <c r="GC178" s="27"/>
      <c r="GD178" s="27"/>
      <c r="GE178" s="27"/>
      <c r="GF178" s="27"/>
      <c r="GG178" s="27"/>
      <c r="GH178" s="27"/>
      <c r="GI178" s="27"/>
      <c r="GJ178" s="27"/>
      <c r="GK178" s="27"/>
      <c r="GL178" s="27"/>
      <c r="GM178" s="27"/>
      <c r="GN178" s="27"/>
      <c r="GO178" s="27"/>
      <c r="GP178" s="27"/>
      <c r="GQ178" s="27"/>
      <c r="GR178" s="27"/>
      <c r="GS178" s="27"/>
      <c r="GT178" s="27"/>
      <c r="GU178" s="27"/>
      <c r="GV178" s="27"/>
      <c r="GW178" s="27"/>
      <c r="GX178" s="27"/>
      <c r="GY178" s="27"/>
      <c r="GZ178" s="27"/>
      <c r="HA178" s="27"/>
      <c r="HB178" s="27"/>
      <c r="HC178" s="27"/>
      <c r="HD178" s="27"/>
      <c r="HE178" s="27"/>
      <c r="HF178" s="27"/>
      <c r="HG178" s="27"/>
      <c r="HH178" s="27"/>
      <c r="HI178" s="27"/>
      <c r="HJ178" s="27"/>
      <c r="HK178" s="27"/>
      <c r="HL178" s="27"/>
      <c r="HM178" s="27"/>
      <c r="HN178" s="27"/>
      <c r="HO178" s="27"/>
      <c r="HP178" s="27"/>
      <c r="HQ178" s="27"/>
      <c r="HR178" s="27"/>
      <c r="HS178" s="27"/>
      <c r="HT178" s="27"/>
      <c r="HU178" s="27"/>
      <c r="HV178" s="27"/>
      <c r="HW178" s="27"/>
      <c r="HX178" s="27"/>
      <c r="HY178" s="27"/>
      <c r="HZ178" s="27"/>
      <c r="IA178" s="27"/>
      <c r="IB178" s="27"/>
      <c r="IC178" s="27"/>
      <c r="ID178" s="27"/>
      <c r="IE178" s="27"/>
      <c r="IF178" s="27"/>
      <c r="IG178" s="27"/>
      <c r="IH178" s="27"/>
      <c r="II178" s="27"/>
      <c r="IJ178" s="27"/>
      <c r="IK178" s="27"/>
      <c r="IL178" s="27"/>
      <c r="IM178" s="27"/>
      <c r="IN178" s="27"/>
      <c r="IO178" s="27"/>
      <c r="IP178" s="27"/>
      <c r="IQ178" s="27"/>
      <c r="IR178" s="27"/>
      <c r="IS178" s="27"/>
      <c r="IT178" s="27"/>
      <c r="IU178" s="27"/>
      <c r="IV178" s="27"/>
      <c r="IW178" s="27"/>
      <c r="IX178" s="27"/>
      <c r="IY178" s="27"/>
      <c r="IZ178" s="27"/>
      <c r="JA178" s="27"/>
      <c r="JB178" s="27"/>
    </row>
    <row r="179" spans="1:262">
      <c r="A179" s="71"/>
      <c r="B179" s="71"/>
      <c r="C179" s="71"/>
      <c r="D179" s="71"/>
      <c r="F179" s="71"/>
      <c r="G179" s="71"/>
      <c r="H179" s="71"/>
      <c r="I179" s="71"/>
      <c r="J179" s="37"/>
      <c r="K179" s="40"/>
      <c r="L179" s="32"/>
      <c r="M179" s="32"/>
      <c r="N179" s="32"/>
      <c r="O179" s="28"/>
      <c r="P179" s="28"/>
      <c r="Q179" s="28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/>
      <c r="DW179" s="27"/>
      <c r="DX179" s="27"/>
      <c r="DY179" s="27"/>
      <c r="DZ179" s="27"/>
      <c r="EA179" s="27"/>
      <c r="EB179" s="27"/>
      <c r="EC179" s="27"/>
      <c r="ED179" s="27"/>
      <c r="EE179" s="27"/>
      <c r="EF179" s="27"/>
      <c r="EG179" s="27"/>
      <c r="EH179" s="27"/>
      <c r="EI179" s="27"/>
      <c r="EJ179" s="27"/>
      <c r="EK179" s="27"/>
      <c r="EL179" s="27"/>
      <c r="EM179" s="27"/>
      <c r="EN179" s="27"/>
      <c r="EO179" s="27"/>
      <c r="EP179" s="27"/>
      <c r="EQ179" s="27"/>
      <c r="ER179" s="27"/>
      <c r="ES179" s="27"/>
      <c r="ET179" s="27"/>
      <c r="EU179" s="27"/>
      <c r="EV179" s="27"/>
      <c r="EW179" s="27"/>
      <c r="EX179" s="27"/>
      <c r="EY179" s="27"/>
      <c r="EZ179" s="27"/>
      <c r="FA179" s="27"/>
      <c r="FB179" s="27"/>
      <c r="FC179" s="27"/>
      <c r="FD179" s="27"/>
      <c r="FE179" s="27"/>
      <c r="FF179" s="27"/>
      <c r="FG179" s="27"/>
      <c r="FH179" s="27"/>
      <c r="FI179" s="27"/>
      <c r="FJ179" s="27"/>
      <c r="FK179" s="27"/>
      <c r="FL179" s="27"/>
      <c r="FM179" s="27"/>
      <c r="FN179" s="27"/>
      <c r="FO179" s="27"/>
      <c r="FP179" s="27"/>
      <c r="FQ179" s="27"/>
      <c r="FR179" s="27"/>
      <c r="FS179" s="27"/>
      <c r="FT179" s="27"/>
      <c r="FU179" s="27"/>
      <c r="FV179" s="27"/>
      <c r="FW179" s="27"/>
      <c r="FX179" s="27"/>
      <c r="FY179" s="27"/>
      <c r="FZ179" s="27"/>
      <c r="GA179" s="27"/>
      <c r="GB179" s="27"/>
      <c r="GC179" s="27"/>
      <c r="GD179" s="27"/>
      <c r="GE179" s="27"/>
      <c r="GF179" s="27"/>
      <c r="GG179" s="27"/>
      <c r="GH179" s="27"/>
      <c r="GI179" s="27"/>
      <c r="GJ179" s="27"/>
      <c r="GK179" s="27"/>
      <c r="GL179" s="27"/>
      <c r="GM179" s="27"/>
      <c r="GN179" s="27"/>
      <c r="GO179" s="27"/>
      <c r="GP179" s="27"/>
      <c r="GQ179" s="27"/>
      <c r="GR179" s="27"/>
      <c r="GS179" s="27"/>
      <c r="GT179" s="27"/>
      <c r="GU179" s="27"/>
      <c r="GV179" s="27"/>
      <c r="GW179" s="27"/>
      <c r="GX179" s="27"/>
      <c r="GY179" s="27"/>
      <c r="GZ179" s="27"/>
      <c r="HA179" s="27"/>
      <c r="HB179" s="27"/>
      <c r="HC179" s="27"/>
      <c r="HD179" s="27"/>
      <c r="HE179" s="27"/>
      <c r="HF179" s="27"/>
      <c r="HG179" s="27"/>
      <c r="HH179" s="27"/>
      <c r="HI179" s="27"/>
      <c r="HJ179" s="27"/>
      <c r="HK179" s="27"/>
      <c r="HL179" s="27"/>
      <c r="HM179" s="27"/>
      <c r="HN179" s="27"/>
      <c r="HO179" s="27"/>
      <c r="HP179" s="27"/>
      <c r="HQ179" s="27"/>
      <c r="HR179" s="27"/>
      <c r="HS179" s="27"/>
      <c r="HT179" s="27"/>
      <c r="HU179" s="27"/>
      <c r="HV179" s="27"/>
      <c r="HW179" s="27"/>
      <c r="HX179" s="27"/>
      <c r="HY179" s="27"/>
      <c r="HZ179" s="27"/>
      <c r="IA179" s="27"/>
      <c r="IB179" s="27"/>
      <c r="IC179" s="27"/>
      <c r="ID179" s="27"/>
      <c r="IE179" s="27"/>
      <c r="IF179" s="27"/>
      <c r="IG179" s="27"/>
      <c r="IH179" s="27"/>
      <c r="II179" s="27"/>
      <c r="IJ179" s="27"/>
      <c r="IK179" s="27"/>
      <c r="IL179" s="27"/>
      <c r="IM179" s="27"/>
      <c r="IN179" s="27"/>
      <c r="IO179" s="27"/>
      <c r="IP179" s="27"/>
      <c r="IQ179" s="27"/>
      <c r="IR179" s="27"/>
      <c r="IS179" s="27"/>
      <c r="IT179" s="27"/>
      <c r="IU179" s="27"/>
      <c r="IV179" s="27"/>
      <c r="IW179" s="27"/>
      <c r="IX179" s="27"/>
      <c r="IY179" s="27"/>
      <c r="IZ179" s="27"/>
      <c r="JA179" s="27"/>
      <c r="JB179" s="27"/>
    </row>
    <row r="180" spans="1:262" ht="15" customHeight="1">
      <c r="A180" s="71" t="str">
        <f ca="1">IFERROR(IF(INDIRECT($M$2&amp;"n"&amp;INDIRECT("L"&amp;A171))&lt;&gt;0,INDIRECT($M$2&amp;"n"&amp;INDIRECT("L"&amp;A171))&amp;". ","")&amp;IF(INDIRECT($M$2&amp;"o"&amp;INDIRECT("L"&amp;A171))&lt;&gt;0,INDIRECT($M$2&amp;"o"&amp;INDIRECT("L"&amp;A171))&amp;", ","")&amp;IF(INDIRECT($M$2&amp;"p"&amp;INDIRECT("L"&amp;A171))&lt;&gt;0,INDIRECT($M$2&amp;"p"&amp;INDIRECT("L"&amp;A171))&amp;". ","")&amp;IF(INDIRECT($M$2&amp;"q"&amp;INDIRECT("L"&amp;A171))&lt;&gt;0,INDIRECT($M$2&amp;"q"&amp;INDIRECT("L"&amp;A171))&amp;" m.",""),"")</f>
        <v/>
      </c>
      <c r="B180" s="71"/>
      <c r="C180" s="71"/>
      <c r="D180" s="71"/>
      <c r="F180" s="71" t="str">
        <f ca="1">IFERROR(IF(INDIRECT($M$2&amp;"n"&amp;INDIRECT("L"&amp;F171))&lt;&gt;0,INDIRECT($M$2&amp;"n"&amp;INDIRECT("L"&amp;F171))&amp;". ","")&amp;IF(INDIRECT($M$2&amp;"o"&amp;INDIRECT("L"&amp;F171))&lt;&gt;0,INDIRECT($M$2&amp;"o"&amp;INDIRECT("L"&amp;F171))&amp;", ","")&amp;IF(INDIRECT($M$2&amp;"p"&amp;INDIRECT("L"&amp;F171))&lt;&gt;0,INDIRECT($M$2&amp;"p"&amp;INDIRECT("L"&amp;F171))&amp;". ","")&amp;IF(INDIRECT($M$2&amp;"q"&amp;INDIRECT("L"&amp;F171))&lt;&gt;0,INDIRECT($M$2&amp;"q"&amp;INDIRECT("L"&amp;F171))&amp;" m.",""),"")</f>
        <v/>
      </c>
      <c r="G180" s="71"/>
      <c r="H180" s="71"/>
      <c r="I180" s="71"/>
      <c r="J180" s="37"/>
      <c r="K180" s="40"/>
      <c r="L180" s="32"/>
      <c r="M180" s="32"/>
      <c r="N180" s="32"/>
      <c r="O180" s="28"/>
      <c r="P180" s="28"/>
      <c r="Q180" s="28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  <c r="EC180" s="27"/>
      <c r="ED180" s="27"/>
      <c r="EE180" s="27"/>
      <c r="EF180" s="27"/>
      <c r="EG180" s="27"/>
      <c r="EH180" s="27"/>
      <c r="EI180" s="27"/>
      <c r="EJ180" s="27"/>
      <c r="EK180" s="27"/>
      <c r="EL180" s="27"/>
      <c r="EM180" s="27"/>
      <c r="EN180" s="27"/>
      <c r="EO180" s="27"/>
      <c r="EP180" s="27"/>
      <c r="EQ180" s="27"/>
      <c r="ER180" s="27"/>
      <c r="ES180" s="27"/>
      <c r="ET180" s="27"/>
      <c r="EU180" s="27"/>
      <c r="EV180" s="27"/>
      <c r="EW180" s="27"/>
      <c r="EX180" s="27"/>
      <c r="EY180" s="27"/>
      <c r="EZ180" s="27"/>
      <c r="FA180" s="27"/>
      <c r="FB180" s="27"/>
      <c r="FC180" s="27"/>
      <c r="FD180" s="27"/>
      <c r="FE180" s="27"/>
      <c r="FF180" s="27"/>
      <c r="FG180" s="27"/>
      <c r="FH180" s="27"/>
      <c r="FI180" s="27"/>
      <c r="FJ180" s="27"/>
      <c r="FK180" s="27"/>
      <c r="FL180" s="27"/>
      <c r="FM180" s="27"/>
      <c r="FN180" s="27"/>
      <c r="FO180" s="27"/>
      <c r="FP180" s="27"/>
      <c r="FQ180" s="27"/>
      <c r="FR180" s="27"/>
      <c r="FS180" s="27"/>
      <c r="FT180" s="27"/>
      <c r="FU180" s="27"/>
      <c r="FV180" s="27"/>
      <c r="FW180" s="27"/>
      <c r="FX180" s="27"/>
      <c r="FY180" s="27"/>
      <c r="FZ180" s="27"/>
      <c r="GA180" s="27"/>
      <c r="GB180" s="27"/>
      <c r="GC180" s="27"/>
      <c r="GD180" s="27"/>
      <c r="GE180" s="27"/>
      <c r="GF180" s="27"/>
      <c r="GG180" s="27"/>
      <c r="GH180" s="27"/>
      <c r="GI180" s="27"/>
      <c r="GJ180" s="27"/>
      <c r="GK180" s="27"/>
      <c r="GL180" s="27"/>
      <c r="GM180" s="27"/>
      <c r="GN180" s="27"/>
      <c r="GO180" s="27"/>
      <c r="GP180" s="27"/>
      <c r="GQ180" s="27"/>
      <c r="GR180" s="27"/>
      <c r="GS180" s="27"/>
      <c r="GT180" s="27"/>
      <c r="GU180" s="27"/>
      <c r="GV180" s="27"/>
      <c r="GW180" s="27"/>
      <c r="GX180" s="27"/>
      <c r="GY180" s="27"/>
      <c r="GZ180" s="27"/>
      <c r="HA180" s="27"/>
      <c r="HB180" s="27"/>
      <c r="HC180" s="27"/>
      <c r="HD180" s="27"/>
      <c r="HE180" s="27"/>
      <c r="HF180" s="27"/>
      <c r="HG180" s="27"/>
      <c r="HH180" s="27"/>
      <c r="HI180" s="27"/>
      <c r="HJ180" s="27"/>
      <c r="HK180" s="27"/>
      <c r="HL180" s="27"/>
      <c r="HM180" s="27"/>
      <c r="HN180" s="27"/>
      <c r="HO180" s="27"/>
      <c r="HP180" s="27"/>
      <c r="HQ180" s="27"/>
      <c r="HR180" s="27"/>
      <c r="HS180" s="27"/>
      <c r="HT180" s="27"/>
      <c r="HU180" s="27"/>
      <c r="HV180" s="27"/>
      <c r="HW180" s="27"/>
      <c r="HX180" s="27"/>
      <c r="HY180" s="27"/>
      <c r="HZ180" s="27"/>
      <c r="IA180" s="27"/>
      <c r="IB180" s="27"/>
      <c r="IC180" s="27"/>
      <c r="ID180" s="27"/>
      <c r="IE180" s="27"/>
      <c r="IF180" s="27"/>
      <c r="IG180" s="27"/>
      <c r="IH180" s="27"/>
      <c r="II180" s="27"/>
      <c r="IJ180" s="27"/>
      <c r="IK180" s="27"/>
      <c r="IL180" s="27"/>
      <c r="IM180" s="27"/>
      <c r="IN180" s="27"/>
      <c r="IO180" s="27"/>
      <c r="IP180" s="27"/>
      <c r="IQ180" s="27"/>
      <c r="IR180" s="27"/>
      <c r="IS180" s="27"/>
      <c r="IT180" s="27"/>
      <c r="IU180" s="27"/>
      <c r="IV180" s="27"/>
      <c r="IW180" s="27"/>
      <c r="IX180" s="27"/>
      <c r="IY180" s="27"/>
      <c r="IZ180" s="27"/>
      <c r="JA180" s="27"/>
      <c r="JB180" s="27"/>
    </row>
    <row r="181" spans="1:262">
      <c r="A181" s="71"/>
      <c r="B181" s="71"/>
      <c r="C181" s="71"/>
      <c r="D181" s="71"/>
      <c r="F181" s="71"/>
      <c r="G181" s="71"/>
      <c r="H181" s="71"/>
      <c r="I181" s="71"/>
      <c r="J181" s="37"/>
      <c r="K181" s="40"/>
      <c r="L181" s="32"/>
      <c r="M181" s="32"/>
      <c r="N181" s="32"/>
      <c r="O181" s="28"/>
      <c r="P181" s="28"/>
      <c r="Q181" s="28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  <c r="EC181" s="27"/>
      <c r="ED181" s="27"/>
      <c r="EE181" s="27"/>
      <c r="EF181" s="27"/>
      <c r="EG181" s="27"/>
      <c r="EH181" s="27"/>
      <c r="EI181" s="27"/>
      <c r="EJ181" s="27"/>
      <c r="EK181" s="27"/>
      <c r="EL181" s="27"/>
      <c r="EM181" s="27"/>
      <c r="EN181" s="27"/>
      <c r="EO181" s="27"/>
      <c r="EP181" s="27"/>
      <c r="EQ181" s="27"/>
      <c r="ER181" s="27"/>
      <c r="ES181" s="27"/>
      <c r="ET181" s="27"/>
      <c r="EU181" s="27"/>
      <c r="EV181" s="27"/>
      <c r="EW181" s="27"/>
      <c r="EX181" s="27"/>
      <c r="EY181" s="27"/>
      <c r="EZ181" s="27"/>
      <c r="FA181" s="27"/>
      <c r="FB181" s="27"/>
      <c r="FC181" s="27"/>
      <c r="FD181" s="27"/>
      <c r="FE181" s="27"/>
      <c r="FF181" s="27"/>
      <c r="FG181" s="27"/>
      <c r="FH181" s="27"/>
      <c r="FI181" s="27"/>
      <c r="FJ181" s="27"/>
      <c r="FK181" s="27"/>
      <c r="FL181" s="27"/>
      <c r="FM181" s="27"/>
      <c r="FN181" s="27"/>
      <c r="FO181" s="27"/>
      <c r="FP181" s="27"/>
      <c r="FQ181" s="27"/>
      <c r="FR181" s="27"/>
      <c r="FS181" s="27"/>
      <c r="FT181" s="27"/>
      <c r="FU181" s="27"/>
      <c r="FV181" s="27"/>
      <c r="FW181" s="27"/>
      <c r="FX181" s="27"/>
      <c r="FY181" s="27"/>
      <c r="FZ181" s="27"/>
      <c r="GA181" s="27"/>
      <c r="GB181" s="27"/>
      <c r="GC181" s="27"/>
      <c r="GD181" s="27"/>
      <c r="GE181" s="27"/>
      <c r="GF181" s="27"/>
      <c r="GG181" s="27"/>
      <c r="GH181" s="27"/>
      <c r="GI181" s="27"/>
      <c r="GJ181" s="27"/>
      <c r="GK181" s="27"/>
      <c r="GL181" s="27"/>
      <c r="GM181" s="27"/>
      <c r="GN181" s="27"/>
      <c r="GO181" s="27"/>
      <c r="GP181" s="27"/>
      <c r="GQ181" s="27"/>
      <c r="GR181" s="27"/>
      <c r="GS181" s="27"/>
      <c r="GT181" s="27"/>
      <c r="GU181" s="27"/>
      <c r="GV181" s="27"/>
      <c r="GW181" s="27"/>
      <c r="GX181" s="27"/>
      <c r="GY181" s="27"/>
      <c r="GZ181" s="27"/>
      <c r="HA181" s="27"/>
      <c r="HB181" s="27"/>
      <c r="HC181" s="27"/>
      <c r="HD181" s="27"/>
      <c r="HE181" s="27"/>
      <c r="HF181" s="27"/>
      <c r="HG181" s="27"/>
      <c r="HH181" s="27"/>
      <c r="HI181" s="27"/>
      <c r="HJ181" s="27"/>
      <c r="HK181" s="27"/>
      <c r="HL181" s="27"/>
      <c r="HM181" s="27"/>
      <c r="HN181" s="27"/>
      <c r="HO181" s="27"/>
      <c r="HP181" s="27"/>
      <c r="HQ181" s="27"/>
      <c r="HR181" s="27"/>
      <c r="HS181" s="27"/>
      <c r="HT181" s="27"/>
      <c r="HU181" s="27"/>
      <c r="HV181" s="27"/>
      <c r="HW181" s="27"/>
      <c r="HX181" s="27"/>
      <c r="HY181" s="27"/>
      <c r="HZ181" s="27"/>
      <c r="IA181" s="27"/>
      <c r="IB181" s="27"/>
      <c r="IC181" s="27"/>
      <c r="ID181" s="27"/>
      <c r="IE181" s="27"/>
      <c r="IF181" s="27"/>
      <c r="IG181" s="27"/>
      <c r="IH181" s="27"/>
      <c r="II181" s="27"/>
      <c r="IJ181" s="27"/>
      <c r="IK181" s="27"/>
      <c r="IL181" s="27"/>
      <c r="IM181" s="27"/>
      <c r="IN181" s="27"/>
      <c r="IO181" s="27"/>
      <c r="IP181" s="27"/>
      <c r="IQ181" s="27"/>
      <c r="IR181" s="27"/>
      <c r="IS181" s="27"/>
      <c r="IT181" s="27"/>
      <c r="IU181" s="27"/>
      <c r="IV181" s="27"/>
      <c r="IW181" s="27"/>
      <c r="IX181" s="27"/>
      <c r="IY181" s="27"/>
      <c r="IZ181" s="27"/>
      <c r="JA181" s="27"/>
      <c r="JB181" s="27"/>
    </row>
    <row r="182" spans="1:262">
      <c r="A182" s="71"/>
      <c r="B182" s="71"/>
      <c r="C182" s="71"/>
      <c r="D182" s="71"/>
      <c r="F182" s="71"/>
      <c r="G182" s="71"/>
      <c r="H182" s="71"/>
      <c r="I182" s="71"/>
      <c r="J182" s="37"/>
      <c r="K182" s="40"/>
      <c r="L182" s="32"/>
      <c r="M182" s="32"/>
      <c r="N182" s="32"/>
      <c r="O182" s="28"/>
      <c r="P182" s="28"/>
      <c r="Q182" s="28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  <c r="EC182" s="27"/>
      <c r="ED182" s="27"/>
      <c r="EE182" s="27"/>
      <c r="EF182" s="27"/>
      <c r="EG182" s="27"/>
      <c r="EH182" s="27"/>
      <c r="EI182" s="27"/>
      <c r="EJ182" s="27"/>
      <c r="EK182" s="27"/>
      <c r="EL182" s="27"/>
      <c r="EM182" s="27"/>
      <c r="EN182" s="27"/>
      <c r="EO182" s="27"/>
      <c r="EP182" s="27"/>
      <c r="EQ182" s="27"/>
      <c r="ER182" s="27"/>
      <c r="ES182" s="27"/>
      <c r="ET182" s="27"/>
      <c r="EU182" s="27"/>
      <c r="EV182" s="27"/>
      <c r="EW182" s="27"/>
      <c r="EX182" s="27"/>
      <c r="EY182" s="27"/>
      <c r="EZ182" s="27"/>
      <c r="FA182" s="27"/>
      <c r="FB182" s="27"/>
      <c r="FC182" s="27"/>
      <c r="FD182" s="27"/>
      <c r="FE182" s="27"/>
      <c r="FF182" s="27"/>
      <c r="FG182" s="27"/>
      <c r="FH182" s="27"/>
      <c r="FI182" s="27"/>
      <c r="FJ182" s="27"/>
      <c r="FK182" s="27"/>
      <c r="FL182" s="27"/>
      <c r="FM182" s="27"/>
      <c r="FN182" s="27"/>
      <c r="FO182" s="27"/>
      <c r="FP182" s="27"/>
      <c r="FQ182" s="27"/>
      <c r="FR182" s="27"/>
      <c r="FS182" s="27"/>
      <c r="FT182" s="27"/>
      <c r="FU182" s="27"/>
      <c r="FV182" s="27"/>
      <c r="FW182" s="27"/>
      <c r="FX182" s="27"/>
      <c r="FY182" s="27"/>
      <c r="FZ182" s="27"/>
      <c r="GA182" s="27"/>
      <c r="GB182" s="27"/>
      <c r="GC182" s="27"/>
      <c r="GD182" s="27"/>
      <c r="GE182" s="27"/>
      <c r="GF182" s="27"/>
      <c r="GG182" s="27"/>
      <c r="GH182" s="27"/>
      <c r="GI182" s="27"/>
      <c r="GJ182" s="27"/>
      <c r="GK182" s="27"/>
      <c r="GL182" s="27"/>
      <c r="GM182" s="27"/>
      <c r="GN182" s="27"/>
      <c r="GO182" s="27"/>
      <c r="GP182" s="27"/>
      <c r="GQ182" s="27"/>
      <c r="GR182" s="27"/>
      <c r="GS182" s="27"/>
      <c r="GT182" s="27"/>
      <c r="GU182" s="27"/>
      <c r="GV182" s="27"/>
      <c r="GW182" s="27"/>
      <c r="GX182" s="27"/>
      <c r="GY182" s="27"/>
      <c r="GZ182" s="27"/>
      <c r="HA182" s="27"/>
      <c r="HB182" s="27"/>
      <c r="HC182" s="27"/>
      <c r="HD182" s="27"/>
      <c r="HE182" s="27"/>
      <c r="HF182" s="27"/>
      <c r="HG182" s="27"/>
      <c r="HH182" s="27"/>
      <c r="HI182" s="27"/>
      <c r="HJ182" s="27"/>
      <c r="HK182" s="27"/>
      <c r="HL182" s="27"/>
      <c r="HM182" s="27"/>
      <c r="HN182" s="27"/>
      <c r="HO182" s="27"/>
      <c r="HP182" s="27"/>
      <c r="HQ182" s="27"/>
      <c r="HR182" s="27"/>
      <c r="HS182" s="27"/>
      <c r="HT182" s="27"/>
      <c r="HU182" s="27"/>
      <c r="HV182" s="27"/>
      <c r="HW182" s="27"/>
      <c r="HX182" s="27"/>
      <c r="HY182" s="27"/>
      <c r="HZ182" s="27"/>
      <c r="IA182" s="27"/>
      <c r="IB182" s="27"/>
      <c r="IC182" s="27"/>
      <c r="ID182" s="27"/>
      <c r="IE182" s="27"/>
      <c r="IF182" s="27"/>
      <c r="IG182" s="27"/>
      <c r="IH182" s="27"/>
      <c r="II182" s="27"/>
      <c r="IJ182" s="27"/>
      <c r="IK182" s="27"/>
      <c r="IL182" s="27"/>
      <c r="IM182" s="27"/>
      <c r="IN182" s="27"/>
      <c r="IO182" s="27"/>
      <c r="IP182" s="27"/>
      <c r="IQ182" s="27"/>
      <c r="IR182" s="27"/>
      <c r="IS182" s="27"/>
      <c r="IT182" s="27"/>
      <c r="IU182" s="27"/>
      <c r="IV182" s="27"/>
      <c r="IW182" s="27"/>
      <c r="IX182" s="27"/>
      <c r="IY182" s="27"/>
      <c r="IZ182" s="27"/>
      <c r="JA182" s="27"/>
      <c r="JB182" s="27"/>
    </row>
    <row r="183" spans="1:262">
      <c r="A183" s="55" t="str">
        <f ca="1">IF(ISNUMBER(INDIRECT($M$2&amp;"r"&amp;INDIRECT("L"&amp;A171))),IFERROR(IF(INDIRECT($M$2&amp;"r"&amp;INDIRECT("L"&amp;A171))="","",IF(INDIRECT($M$2&amp;"r"&amp;INDIRECT("L"&amp;A171))&lt;&gt;0,IF(INDIRECT($M$2&amp;"r"&amp;INDIRECT("L"&amp;A171))&gt;1,INDIRECT($M$2&amp;"r"&amp;INDIRECT("L"&amp;A171))&amp;"°N, ",(INDIRECT($M$2&amp;"r"&amp;INDIRECT("L"&amp;A171))*(-1))&amp;"°S, "))&amp;IF(INDIRECT($M$2&amp;"s"&amp;INDIRECT("L"&amp;A171))&gt;1,INDIRECT($M$2&amp;"s"&amp;INDIRECT("L"&amp;A171))&amp;"°E",(INDIRECT($M$2&amp;"s"&amp;INDIRECT("L"&amp;A171)))*(-1)&amp;"°W")),""),IFERROR(IF(INDIRECT($M$2&amp;"r"&amp;INDIRECT("L"&amp;A171))&lt;&gt;0,INDIRECT($M$2&amp;"r"&amp;INDIRECT("L"&amp;A171))&amp;", ","")&amp;INDIRECT($M$2&amp;"s"&amp;INDIRECT("L"&amp;A171)),""))</f>
        <v/>
      </c>
      <c r="B183" s="56"/>
      <c r="C183" s="56"/>
      <c r="D183" s="57" t="str">
        <f ca="1">IFERROR(IF(INDIRECT($M$2&amp;"d"&amp;INDIRECT("L"&amp;A171))&lt;&gt;0,INDIRECT($M$2&amp;"d"&amp;INDIRECT("L"&amp;A171))&amp;" ","")&amp;IF(INDIRECT($M$2&amp;"e"&amp;INDIRECT("L"&amp;A171))&lt;&gt;0,TEXT(INDIRECT($M$2&amp;"d"&amp;INDIRECT("L"&amp;A171))&amp;"/"&amp;INDIRECT($M$2&amp;"e"&amp;INDIRECT("L"&amp;A171))&amp;"/"&amp;INDIRECT($M$2&amp;"f"&amp;INDIRECT("L"&amp;A171)),"mmmm")&amp;" ","")&amp;INDIRECT($M$2&amp;"f"&amp;INDIRECT("L"&amp;A171)),"")</f>
        <v/>
      </c>
      <c r="F183" s="55" t="str">
        <f ca="1">IF(ISNUMBER(INDIRECT($M$2&amp;"r"&amp;INDIRECT("L"&amp;F171))),IFERROR(IF(INDIRECT($M$2&amp;"r"&amp;INDIRECT("L"&amp;F171))="","",IF(INDIRECT($M$2&amp;"r"&amp;INDIRECT("L"&amp;F171))&lt;&gt;0,IF(INDIRECT($M$2&amp;"r"&amp;INDIRECT("L"&amp;F171))&gt;1,INDIRECT($M$2&amp;"r"&amp;INDIRECT("L"&amp;F171))&amp;"°N, ",(INDIRECT($M$2&amp;"r"&amp;INDIRECT("L"&amp;F171))*(-1))&amp;"°S, "))&amp;IF(INDIRECT($M$2&amp;"s"&amp;INDIRECT("L"&amp;F171))&gt;1,INDIRECT($M$2&amp;"s"&amp;INDIRECT("L"&amp;F171))&amp;"°E",(INDIRECT($M$2&amp;"s"&amp;INDIRECT("L"&amp;F171)))*(-1)&amp;"°W")),""),IFERROR(IF(INDIRECT($M$2&amp;"r"&amp;INDIRECT("L"&amp;F171))&lt;&gt;0,INDIRECT($M$2&amp;"r"&amp;INDIRECT("L"&amp;F171))&amp;",","")&amp;INDIRECT($M$2&amp;"s"&amp;INDIRECT("L"&amp;F171)),""))</f>
        <v/>
      </c>
      <c r="G183" s="56"/>
      <c r="H183" s="56"/>
      <c r="I183" s="57" t="str">
        <f ca="1">IFERROR(IF(INDIRECT($M$2&amp;"d"&amp;INDIRECT("L"&amp;F171))&lt;&gt;0,INDIRECT($M$2&amp;"d"&amp;INDIRECT("L"&amp;F171))&amp;" ","")&amp;IF(INDIRECT($M$2&amp;"e"&amp;INDIRECT("L"&amp;F171))&lt;&gt;0,TEXT(INDIRECT($M$2&amp;"d"&amp;INDIRECT("L"&amp;F171))&amp;"/"&amp;INDIRECT($M$2&amp;"e"&amp;INDIRECT("L"&amp;F171))&amp;"/"&amp;INDIRECT($M$2&amp;"f"&amp;INDIRECT("L"&amp;F171)),"mmmm")&amp;" ","")&amp;INDIRECT($M$2&amp;"f"&amp;INDIRECT("L"&amp;F171)),"")</f>
        <v/>
      </c>
      <c r="J183" s="37"/>
      <c r="K183" s="40"/>
      <c r="L183" s="32"/>
      <c r="M183" s="32"/>
      <c r="N183" s="32"/>
      <c r="O183" s="28"/>
      <c r="P183" s="28"/>
      <c r="Q183" s="28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  <c r="EC183" s="27"/>
      <c r="ED183" s="27"/>
      <c r="EE183" s="27"/>
      <c r="EF183" s="27"/>
      <c r="EG183" s="27"/>
      <c r="EH183" s="27"/>
      <c r="EI183" s="27"/>
      <c r="EJ183" s="27"/>
      <c r="EK183" s="27"/>
      <c r="EL183" s="27"/>
      <c r="EM183" s="27"/>
      <c r="EN183" s="27"/>
      <c r="EO183" s="27"/>
      <c r="EP183" s="27"/>
      <c r="EQ183" s="27"/>
      <c r="ER183" s="27"/>
      <c r="ES183" s="27"/>
      <c r="ET183" s="27"/>
      <c r="EU183" s="27"/>
      <c r="EV183" s="27"/>
      <c r="EW183" s="27"/>
      <c r="EX183" s="27"/>
      <c r="EY183" s="27"/>
      <c r="EZ183" s="27"/>
      <c r="FA183" s="27"/>
      <c r="FB183" s="27"/>
      <c r="FC183" s="27"/>
      <c r="FD183" s="27"/>
      <c r="FE183" s="27"/>
      <c r="FF183" s="27"/>
      <c r="FG183" s="27"/>
      <c r="FH183" s="27"/>
      <c r="FI183" s="27"/>
      <c r="FJ183" s="27"/>
      <c r="FK183" s="27"/>
      <c r="FL183" s="27"/>
      <c r="FM183" s="27"/>
      <c r="FN183" s="27"/>
      <c r="FO183" s="27"/>
      <c r="FP183" s="27"/>
      <c r="FQ183" s="27"/>
      <c r="FR183" s="27"/>
      <c r="FS183" s="27"/>
      <c r="FT183" s="27"/>
      <c r="FU183" s="27"/>
      <c r="FV183" s="27"/>
      <c r="FW183" s="27"/>
      <c r="FX183" s="27"/>
      <c r="FY183" s="27"/>
      <c r="FZ183" s="27"/>
      <c r="GA183" s="27"/>
      <c r="GB183" s="27"/>
      <c r="GC183" s="27"/>
      <c r="GD183" s="27"/>
      <c r="GE183" s="27"/>
      <c r="GF183" s="27"/>
      <c r="GG183" s="27"/>
      <c r="GH183" s="27"/>
      <c r="GI183" s="27"/>
      <c r="GJ183" s="27"/>
      <c r="GK183" s="27"/>
      <c r="GL183" s="27"/>
      <c r="GM183" s="27"/>
      <c r="GN183" s="27"/>
      <c r="GO183" s="27"/>
      <c r="GP183" s="27"/>
      <c r="GQ183" s="27"/>
      <c r="GR183" s="27"/>
      <c r="GS183" s="27"/>
      <c r="GT183" s="27"/>
      <c r="GU183" s="27"/>
      <c r="GV183" s="27"/>
      <c r="GW183" s="27"/>
      <c r="GX183" s="27"/>
      <c r="GY183" s="27"/>
      <c r="GZ183" s="27"/>
      <c r="HA183" s="27"/>
      <c r="HB183" s="27"/>
      <c r="HC183" s="27"/>
      <c r="HD183" s="27"/>
      <c r="HE183" s="27"/>
      <c r="HF183" s="27"/>
      <c r="HG183" s="27"/>
      <c r="HH183" s="27"/>
      <c r="HI183" s="27"/>
      <c r="HJ183" s="27"/>
      <c r="HK183" s="27"/>
      <c r="HL183" s="27"/>
      <c r="HM183" s="27"/>
      <c r="HN183" s="27"/>
      <c r="HO183" s="27"/>
      <c r="HP183" s="27"/>
      <c r="HQ183" s="27"/>
      <c r="HR183" s="27"/>
      <c r="HS183" s="27"/>
      <c r="HT183" s="27"/>
      <c r="HU183" s="27"/>
      <c r="HV183" s="27"/>
      <c r="HW183" s="27"/>
      <c r="HX183" s="27"/>
      <c r="HY183" s="27"/>
      <c r="HZ183" s="27"/>
      <c r="IA183" s="27"/>
      <c r="IB183" s="27"/>
      <c r="IC183" s="27"/>
      <c r="ID183" s="27"/>
      <c r="IE183" s="27"/>
      <c r="IF183" s="27"/>
      <c r="IG183" s="27"/>
      <c r="IH183" s="27"/>
      <c r="II183" s="27"/>
      <c r="IJ183" s="27"/>
      <c r="IK183" s="27"/>
      <c r="IL183" s="27"/>
      <c r="IM183" s="27"/>
      <c r="IN183" s="27"/>
      <c r="IO183" s="27"/>
      <c r="IP183" s="27"/>
      <c r="IQ183" s="27"/>
      <c r="IR183" s="27"/>
      <c r="IS183" s="27"/>
      <c r="IT183" s="27"/>
      <c r="IU183" s="27"/>
      <c r="IV183" s="27"/>
      <c r="IW183" s="27"/>
      <c r="IX183" s="27"/>
      <c r="IY183" s="27"/>
      <c r="IZ183" s="27"/>
      <c r="JA183" s="27"/>
      <c r="JB183" s="27"/>
    </row>
    <row r="184" spans="1:262">
      <c r="B184" s="55"/>
      <c r="C184" s="55"/>
      <c r="G184" s="55"/>
      <c r="H184" s="55"/>
      <c r="J184" s="37"/>
      <c r="K184" s="40"/>
      <c r="L184" s="32"/>
      <c r="M184" s="32"/>
      <c r="N184" s="32"/>
      <c r="O184" s="28"/>
      <c r="P184" s="28"/>
      <c r="Q184" s="28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27"/>
      <c r="EC184" s="27"/>
      <c r="ED184" s="27"/>
      <c r="EE184" s="27"/>
      <c r="EF184" s="27"/>
      <c r="EG184" s="27"/>
      <c r="EH184" s="27"/>
      <c r="EI184" s="27"/>
      <c r="EJ184" s="27"/>
      <c r="EK184" s="27"/>
      <c r="EL184" s="27"/>
      <c r="EM184" s="27"/>
      <c r="EN184" s="27"/>
      <c r="EO184" s="27"/>
      <c r="EP184" s="27"/>
      <c r="EQ184" s="27"/>
      <c r="ER184" s="27"/>
      <c r="ES184" s="27"/>
      <c r="ET184" s="27"/>
      <c r="EU184" s="27"/>
      <c r="EV184" s="27"/>
      <c r="EW184" s="27"/>
      <c r="EX184" s="27"/>
      <c r="EY184" s="27"/>
      <c r="EZ184" s="27"/>
      <c r="FA184" s="27"/>
      <c r="FB184" s="27"/>
      <c r="FC184" s="27"/>
      <c r="FD184" s="27"/>
      <c r="FE184" s="27"/>
      <c r="FF184" s="27"/>
      <c r="FG184" s="27"/>
      <c r="FH184" s="27"/>
      <c r="FI184" s="27"/>
      <c r="FJ184" s="27"/>
      <c r="FK184" s="27"/>
      <c r="FL184" s="27"/>
      <c r="FM184" s="27"/>
      <c r="FN184" s="27"/>
      <c r="FO184" s="27"/>
      <c r="FP184" s="27"/>
      <c r="FQ184" s="27"/>
      <c r="FR184" s="27"/>
      <c r="FS184" s="27"/>
      <c r="FT184" s="27"/>
      <c r="FU184" s="27"/>
      <c r="FV184" s="27"/>
      <c r="FW184" s="27"/>
      <c r="FX184" s="27"/>
      <c r="FY184" s="27"/>
      <c r="FZ184" s="27"/>
      <c r="GA184" s="27"/>
      <c r="GB184" s="27"/>
      <c r="GC184" s="27"/>
      <c r="GD184" s="27"/>
      <c r="GE184" s="27"/>
      <c r="GF184" s="27"/>
      <c r="GG184" s="27"/>
      <c r="GH184" s="27"/>
      <c r="GI184" s="27"/>
      <c r="GJ184" s="27"/>
      <c r="GK184" s="27"/>
      <c r="GL184" s="27"/>
      <c r="GM184" s="27"/>
      <c r="GN184" s="27"/>
      <c r="GO184" s="27"/>
      <c r="GP184" s="27"/>
      <c r="GQ184" s="27"/>
      <c r="GR184" s="27"/>
      <c r="GS184" s="27"/>
      <c r="GT184" s="27"/>
      <c r="GU184" s="27"/>
      <c r="GV184" s="27"/>
      <c r="GW184" s="27"/>
      <c r="GX184" s="27"/>
      <c r="GY184" s="27"/>
      <c r="GZ184" s="27"/>
      <c r="HA184" s="27"/>
      <c r="HB184" s="27"/>
      <c r="HC184" s="27"/>
      <c r="HD184" s="27"/>
      <c r="HE184" s="27"/>
      <c r="HF184" s="27"/>
      <c r="HG184" s="27"/>
      <c r="HH184" s="27"/>
      <c r="HI184" s="27"/>
      <c r="HJ184" s="27"/>
      <c r="HK184" s="27"/>
      <c r="HL184" s="27"/>
      <c r="HM184" s="27"/>
      <c r="HN184" s="27"/>
      <c r="HO184" s="27"/>
      <c r="HP184" s="27"/>
      <c r="HQ184" s="27"/>
      <c r="HR184" s="27"/>
      <c r="HS184" s="27"/>
      <c r="HT184" s="27"/>
      <c r="HU184" s="27"/>
      <c r="HV184" s="27"/>
      <c r="HW184" s="27"/>
      <c r="HX184" s="27"/>
      <c r="HY184" s="27"/>
      <c r="HZ184" s="27"/>
      <c r="IA184" s="27"/>
      <c r="IB184" s="27"/>
      <c r="IC184" s="27"/>
      <c r="ID184" s="27"/>
      <c r="IE184" s="27"/>
      <c r="IF184" s="27"/>
      <c r="IG184" s="27"/>
      <c r="IH184" s="27"/>
      <c r="II184" s="27"/>
      <c r="IJ184" s="27"/>
      <c r="IK184" s="27"/>
      <c r="IL184" s="27"/>
      <c r="IM184" s="27"/>
      <c r="IN184" s="27"/>
      <c r="IO184" s="27"/>
      <c r="IP184" s="27"/>
      <c r="IQ184" s="27"/>
      <c r="IR184" s="27"/>
      <c r="IS184" s="27"/>
      <c r="IT184" s="27"/>
      <c r="IU184" s="27"/>
      <c r="IV184" s="27"/>
      <c r="IW184" s="27"/>
      <c r="IX184" s="27"/>
      <c r="IY184" s="27"/>
      <c r="IZ184" s="27"/>
      <c r="JA184" s="27"/>
      <c r="JB184" s="27"/>
    </row>
    <row r="185" spans="1:262">
      <c r="A185" s="58" t="str">
        <f ca="1">IFERROR(INDIRECT($M$2&amp;"a"&amp;INDIRECT("L"&amp;A171))&amp;IF(INDIRECT($M$2&amp;"b"&amp;INDIRECT("L"&amp;A171))&lt;&gt;0," &amp; "&amp;INDIRECT($M$2&amp;"b"&amp;INDIRECT("L"&amp;A171)),"")&amp;" "&amp;INDIRECT($M$2&amp;"c"&amp;INDIRECT("L"&amp;A171))&amp;"","")</f>
        <v/>
      </c>
      <c r="B185" s="59"/>
      <c r="F185" s="58" t="str">
        <f ca="1">IFERROR(INDIRECT($M$2&amp;"a"&amp;INDIRECT("L"&amp;F171))&amp;IF(INDIRECT($M$2&amp;"b"&amp;INDIRECT("L"&amp;F171))&lt;&gt;0," &amp; "&amp;INDIRECT($M$2&amp;"b"&amp;INDIRECT("L"&amp;F171)),"")&amp;" "&amp;INDIRECT($M$2&amp;"c"&amp;INDIRECT("L"&amp;F171))&amp;"","")</f>
        <v/>
      </c>
      <c r="G185" s="59"/>
      <c r="J185" s="37"/>
      <c r="K185" s="40"/>
      <c r="L185" s="32"/>
      <c r="M185" s="32"/>
      <c r="N185" s="32"/>
      <c r="O185" s="28"/>
      <c r="P185" s="28"/>
      <c r="Q185" s="28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  <c r="EC185" s="27"/>
      <c r="ED185" s="27"/>
      <c r="EE185" s="27"/>
      <c r="EF185" s="27"/>
      <c r="EG185" s="27"/>
      <c r="EH185" s="27"/>
      <c r="EI185" s="27"/>
      <c r="EJ185" s="27"/>
      <c r="EK185" s="27"/>
      <c r="EL185" s="27"/>
      <c r="EM185" s="27"/>
      <c r="EN185" s="27"/>
      <c r="EO185" s="27"/>
      <c r="EP185" s="27"/>
      <c r="EQ185" s="27"/>
      <c r="ER185" s="27"/>
      <c r="ES185" s="27"/>
      <c r="ET185" s="27"/>
      <c r="EU185" s="27"/>
      <c r="EV185" s="27"/>
      <c r="EW185" s="27"/>
      <c r="EX185" s="27"/>
      <c r="EY185" s="27"/>
      <c r="EZ185" s="27"/>
      <c r="FA185" s="27"/>
      <c r="FB185" s="27"/>
      <c r="FC185" s="27"/>
      <c r="FD185" s="27"/>
      <c r="FE185" s="27"/>
      <c r="FF185" s="27"/>
      <c r="FG185" s="27"/>
      <c r="FH185" s="27"/>
      <c r="FI185" s="27"/>
      <c r="FJ185" s="27"/>
      <c r="FK185" s="27"/>
      <c r="FL185" s="27"/>
      <c r="FM185" s="27"/>
      <c r="FN185" s="27"/>
      <c r="FO185" s="27"/>
      <c r="FP185" s="27"/>
      <c r="FQ185" s="27"/>
      <c r="FR185" s="27"/>
      <c r="FS185" s="27"/>
      <c r="FT185" s="27"/>
      <c r="FU185" s="27"/>
      <c r="FV185" s="27"/>
      <c r="FW185" s="27"/>
      <c r="FX185" s="27"/>
      <c r="FY185" s="27"/>
      <c r="FZ185" s="27"/>
      <c r="GA185" s="27"/>
      <c r="GB185" s="27"/>
      <c r="GC185" s="27"/>
      <c r="GD185" s="27"/>
      <c r="GE185" s="27"/>
      <c r="GF185" s="27"/>
      <c r="GG185" s="27"/>
      <c r="GH185" s="27"/>
      <c r="GI185" s="27"/>
      <c r="GJ185" s="27"/>
      <c r="GK185" s="27"/>
      <c r="GL185" s="27"/>
      <c r="GM185" s="27"/>
      <c r="GN185" s="27"/>
      <c r="GO185" s="27"/>
      <c r="GP185" s="27"/>
      <c r="GQ185" s="27"/>
      <c r="GR185" s="27"/>
      <c r="GS185" s="27"/>
      <c r="GT185" s="27"/>
      <c r="GU185" s="27"/>
      <c r="GV185" s="27"/>
      <c r="GW185" s="27"/>
      <c r="GX185" s="27"/>
      <c r="GY185" s="27"/>
      <c r="GZ185" s="27"/>
      <c r="HA185" s="27"/>
      <c r="HB185" s="27"/>
      <c r="HC185" s="27"/>
      <c r="HD185" s="27"/>
      <c r="HE185" s="27"/>
      <c r="HF185" s="27"/>
      <c r="HG185" s="27"/>
      <c r="HH185" s="27"/>
      <c r="HI185" s="27"/>
      <c r="HJ185" s="27"/>
      <c r="HK185" s="27"/>
      <c r="HL185" s="27"/>
      <c r="HM185" s="27"/>
      <c r="HN185" s="27"/>
      <c r="HO185" s="27"/>
      <c r="HP185" s="27"/>
      <c r="HQ185" s="27"/>
      <c r="HR185" s="27"/>
      <c r="HS185" s="27"/>
      <c r="HT185" s="27"/>
      <c r="HU185" s="27"/>
      <c r="HV185" s="27"/>
      <c r="HW185" s="27"/>
      <c r="HX185" s="27"/>
      <c r="HY185" s="27"/>
      <c r="HZ185" s="27"/>
      <c r="IA185" s="27"/>
      <c r="IB185" s="27"/>
      <c r="IC185" s="27"/>
      <c r="ID185" s="27"/>
      <c r="IE185" s="27"/>
      <c r="IF185" s="27"/>
      <c r="IG185" s="27"/>
      <c r="IH185" s="27"/>
      <c r="II185" s="27"/>
      <c r="IJ185" s="27"/>
      <c r="IK185" s="27"/>
      <c r="IL185" s="27"/>
      <c r="IM185" s="27"/>
      <c r="IN185" s="27"/>
      <c r="IO185" s="27"/>
      <c r="IP185" s="27"/>
      <c r="IQ185" s="27"/>
      <c r="IR185" s="27"/>
      <c r="IS185" s="27"/>
      <c r="IT185" s="27"/>
      <c r="IU185" s="27"/>
      <c r="IV185" s="27"/>
      <c r="IW185" s="27"/>
      <c r="IX185" s="27"/>
      <c r="IY185" s="27"/>
      <c r="IZ185" s="27"/>
      <c r="JA185" s="27"/>
      <c r="JB185" s="27"/>
    </row>
    <row r="186" spans="1:262">
      <c r="A186" s="74" t="str">
        <f ca="1">IFERROR(INDIRECT($M$2&amp;"z"&amp;INDIRECT("L"&amp;A171))&amp;"","")</f>
        <v/>
      </c>
      <c r="B186" s="74"/>
      <c r="C186" s="74"/>
      <c r="D186" s="74"/>
      <c r="F186" s="72" t="str">
        <f ca="1">IFERROR(INDIRECT($M$2&amp;"z"&amp;INDIRECT("L"&amp;F171))&amp;"","")</f>
        <v/>
      </c>
      <c r="G186" s="72"/>
      <c r="H186" s="72"/>
      <c r="I186" s="72"/>
      <c r="J186" s="37"/>
      <c r="K186" s="40"/>
      <c r="L186" s="32"/>
      <c r="M186" s="32"/>
      <c r="N186" s="32"/>
      <c r="O186" s="28"/>
      <c r="P186" s="28"/>
      <c r="Q186" s="28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27"/>
      <c r="EC186" s="27"/>
      <c r="ED186" s="27"/>
      <c r="EE186" s="27"/>
      <c r="EF186" s="27"/>
      <c r="EG186" s="27"/>
      <c r="EH186" s="27"/>
      <c r="EI186" s="27"/>
      <c r="EJ186" s="27"/>
      <c r="EK186" s="27"/>
      <c r="EL186" s="27"/>
      <c r="EM186" s="27"/>
      <c r="EN186" s="27"/>
      <c r="EO186" s="27"/>
      <c r="EP186" s="27"/>
      <c r="EQ186" s="27"/>
      <c r="ER186" s="27"/>
      <c r="ES186" s="27"/>
      <c r="ET186" s="27"/>
      <c r="EU186" s="27"/>
      <c r="EV186" s="27"/>
      <c r="EW186" s="27"/>
      <c r="EX186" s="27"/>
      <c r="EY186" s="27"/>
      <c r="EZ186" s="27"/>
      <c r="FA186" s="27"/>
      <c r="FB186" s="27"/>
      <c r="FC186" s="27"/>
      <c r="FD186" s="27"/>
      <c r="FE186" s="27"/>
      <c r="FF186" s="27"/>
      <c r="FG186" s="27"/>
      <c r="FH186" s="27"/>
      <c r="FI186" s="27"/>
      <c r="FJ186" s="27"/>
      <c r="FK186" s="27"/>
      <c r="FL186" s="27"/>
      <c r="FM186" s="27"/>
      <c r="FN186" s="27"/>
      <c r="FO186" s="27"/>
      <c r="FP186" s="27"/>
      <c r="FQ186" s="27"/>
      <c r="FR186" s="27"/>
      <c r="FS186" s="27"/>
      <c r="FT186" s="27"/>
      <c r="FU186" s="27"/>
      <c r="FV186" s="27"/>
      <c r="FW186" s="27"/>
      <c r="FX186" s="27"/>
      <c r="FY186" s="27"/>
      <c r="FZ186" s="27"/>
      <c r="GA186" s="27"/>
      <c r="GB186" s="27"/>
      <c r="GC186" s="27"/>
      <c r="GD186" s="27"/>
      <c r="GE186" s="27"/>
      <c r="GF186" s="27"/>
      <c r="GG186" s="27"/>
      <c r="GH186" s="27"/>
      <c r="GI186" s="27"/>
      <c r="GJ186" s="27"/>
      <c r="GK186" s="27"/>
      <c r="GL186" s="27"/>
      <c r="GM186" s="27"/>
      <c r="GN186" s="27"/>
      <c r="GO186" s="27"/>
      <c r="GP186" s="27"/>
      <c r="GQ186" s="27"/>
      <c r="GR186" s="27"/>
      <c r="GS186" s="27"/>
      <c r="GT186" s="27"/>
      <c r="GU186" s="27"/>
      <c r="GV186" s="27"/>
      <c r="GW186" s="27"/>
      <c r="GX186" s="27"/>
      <c r="GY186" s="27"/>
      <c r="GZ186" s="27"/>
      <c r="HA186" s="27"/>
      <c r="HB186" s="27"/>
      <c r="HC186" s="27"/>
      <c r="HD186" s="27"/>
      <c r="HE186" s="27"/>
      <c r="HF186" s="27"/>
      <c r="HG186" s="27"/>
      <c r="HH186" s="27"/>
      <c r="HI186" s="27"/>
      <c r="HJ186" s="27"/>
      <c r="HK186" s="27"/>
      <c r="HL186" s="27"/>
      <c r="HM186" s="27"/>
      <c r="HN186" s="27"/>
      <c r="HO186" s="27"/>
      <c r="HP186" s="27"/>
      <c r="HQ186" s="27"/>
      <c r="HR186" s="27"/>
      <c r="HS186" s="27"/>
      <c r="HT186" s="27"/>
      <c r="HU186" s="27"/>
      <c r="HV186" s="27"/>
      <c r="HW186" s="27"/>
      <c r="HX186" s="27"/>
      <c r="HY186" s="27"/>
      <c r="HZ186" s="27"/>
      <c r="IA186" s="27"/>
      <c r="IB186" s="27"/>
      <c r="IC186" s="27"/>
      <c r="ID186" s="27"/>
      <c r="IE186" s="27"/>
      <c r="IF186" s="27"/>
      <c r="IG186" s="27"/>
      <c r="IH186" s="27"/>
      <c r="II186" s="27"/>
      <c r="IJ186" s="27"/>
      <c r="IK186" s="27"/>
      <c r="IL186" s="27"/>
      <c r="IM186" s="27"/>
      <c r="IN186" s="27"/>
      <c r="IO186" s="27"/>
      <c r="IP186" s="27"/>
      <c r="IQ186" s="27"/>
      <c r="IR186" s="27"/>
      <c r="IS186" s="27"/>
      <c r="IT186" s="27"/>
      <c r="IU186" s="27"/>
      <c r="IV186" s="27"/>
      <c r="IW186" s="27"/>
      <c r="IX186" s="27"/>
      <c r="IY186" s="27"/>
      <c r="IZ186" s="27"/>
      <c r="JA186" s="27"/>
      <c r="JB186" s="27"/>
    </row>
    <row r="187" spans="1:262">
      <c r="J187" s="37"/>
      <c r="K187" s="40"/>
      <c r="L187" s="32"/>
      <c r="M187" s="32"/>
      <c r="N187" s="32"/>
      <c r="O187" s="28"/>
      <c r="P187" s="28"/>
      <c r="Q187" s="28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  <c r="DS187" s="27"/>
      <c r="DT187" s="27"/>
      <c r="DU187" s="27"/>
      <c r="DV187" s="27"/>
      <c r="DW187" s="27"/>
      <c r="DX187" s="27"/>
      <c r="DY187" s="27"/>
      <c r="DZ187" s="27"/>
      <c r="EA187" s="27"/>
      <c r="EB187" s="27"/>
      <c r="EC187" s="27"/>
      <c r="ED187" s="27"/>
      <c r="EE187" s="27"/>
      <c r="EF187" s="27"/>
      <c r="EG187" s="27"/>
      <c r="EH187" s="27"/>
      <c r="EI187" s="27"/>
      <c r="EJ187" s="27"/>
      <c r="EK187" s="27"/>
      <c r="EL187" s="27"/>
      <c r="EM187" s="27"/>
      <c r="EN187" s="27"/>
      <c r="EO187" s="27"/>
      <c r="EP187" s="27"/>
      <c r="EQ187" s="27"/>
      <c r="ER187" s="27"/>
      <c r="ES187" s="27"/>
      <c r="ET187" s="27"/>
      <c r="EU187" s="27"/>
      <c r="EV187" s="27"/>
      <c r="EW187" s="27"/>
      <c r="EX187" s="27"/>
      <c r="EY187" s="27"/>
      <c r="EZ187" s="27"/>
      <c r="FA187" s="27"/>
      <c r="FB187" s="27"/>
      <c r="FC187" s="27"/>
      <c r="FD187" s="27"/>
      <c r="FE187" s="27"/>
      <c r="FF187" s="27"/>
      <c r="FG187" s="27"/>
      <c r="FH187" s="27"/>
      <c r="FI187" s="27"/>
      <c r="FJ187" s="27"/>
      <c r="FK187" s="27"/>
      <c r="FL187" s="27"/>
      <c r="FM187" s="27"/>
      <c r="FN187" s="27"/>
      <c r="FO187" s="27"/>
      <c r="FP187" s="27"/>
      <c r="FQ187" s="27"/>
      <c r="FR187" s="27"/>
      <c r="FS187" s="27"/>
      <c r="FT187" s="27"/>
      <c r="FU187" s="27"/>
      <c r="FV187" s="27"/>
      <c r="FW187" s="27"/>
      <c r="FX187" s="27"/>
      <c r="FY187" s="27"/>
      <c r="FZ187" s="27"/>
      <c r="GA187" s="27"/>
      <c r="GB187" s="27"/>
      <c r="GC187" s="27"/>
      <c r="GD187" s="27"/>
      <c r="GE187" s="27"/>
      <c r="GF187" s="27"/>
      <c r="GG187" s="27"/>
      <c r="GH187" s="27"/>
      <c r="GI187" s="27"/>
      <c r="GJ187" s="27"/>
      <c r="GK187" s="27"/>
      <c r="GL187" s="27"/>
      <c r="GM187" s="27"/>
      <c r="GN187" s="27"/>
      <c r="GO187" s="27"/>
      <c r="GP187" s="27"/>
      <c r="GQ187" s="27"/>
      <c r="GR187" s="27"/>
      <c r="GS187" s="27"/>
      <c r="GT187" s="27"/>
      <c r="GU187" s="27"/>
      <c r="GV187" s="27"/>
      <c r="GW187" s="27"/>
      <c r="GX187" s="27"/>
      <c r="GY187" s="27"/>
      <c r="GZ187" s="27"/>
      <c r="HA187" s="27"/>
      <c r="HB187" s="27"/>
      <c r="HC187" s="27"/>
      <c r="HD187" s="27"/>
      <c r="HE187" s="27"/>
      <c r="HF187" s="27"/>
      <c r="HG187" s="27"/>
      <c r="HH187" s="27"/>
      <c r="HI187" s="27"/>
      <c r="HJ187" s="27"/>
      <c r="HK187" s="27"/>
      <c r="HL187" s="27"/>
      <c r="HM187" s="27"/>
      <c r="HN187" s="27"/>
      <c r="HO187" s="27"/>
      <c r="HP187" s="27"/>
      <c r="HQ187" s="27"/>
      <c r="HR187" s="27"/>
      <c r="HS187" s="27"/>
      <c r="HT187" s="27"/>
      <c r="HU187" s="27"/>
      <c r="HV187" s="27"/>
      <c r="HW187" s="27"/>
      <c r="HX187" s="27"/>
      <c r="HY187" s="27"/>
      <c r="HZ187" s="27"/>
      <c r="IA187" s="27"/>
      <c r="IB187" s="27"/>
      <c r="IC187" s="27"/>
      <c r="ID187" s="27"/>
      <c r="IE187" s="27"/>
      <c r="IF187" s="27"/>
      <c r="IG187" s="27"/>
      <c r="IH187" s="27"/>
      <c r="II187" s="27"/>
      <c r="IJ187" s="27"/>
      <c r="IK187" s="27"/>
      <c r="IL187" s="27"/>
      <c r="IM187" s="27"/>
      <c r="IN187" s="27"/>
      <c r="IO187" s="27"/>
      <c r="IP187" s="27"/>
      <c r="IQ187" s="27"/>
      <c r="IR187" s="27"/>
      <c r="IS187" s="27"/>
      <c r="IT187" s="27"/>
      <c r="IU187" s="27"/>
      <c r="IV187" s="27"/>
      <c r="IW187" s="27"/>
      <c r="IX187" s="27"/>
      <c r="IY187" s="27"/>
      <c r="IZ187" s="27"/>
      <c r="JA187" s="27"/>
      <c r="JB187" s="27"/>
    </row>
    <row r="188" spans="1:262">
      <c r="A188" s="64">
        <f>F171+1</f>
        <v>24</v>
      </c>
      <c r="B188" s="62"/>
      <c r="C188" s="62"/>
      <c r="D188" s="62"/>
      <c r="E188" s="63"/>
      <c r="F188" s="61">
        <f>A188+1</f>
        <v>25</v>
      </c>
      <c r="G188" s="62"/>
      <c r="H188" s="62"/>
      <c r="I188" s="62"/>
      <c r="J188" s="37"/>
      <c r="K188" s="40"/>
      <c r="L188" s="32"/>
      <c r="M188" s="32"/>
      <c r="N188" s="32"/>
      <c r="O188" s="28"/>
      <c r="P188" s="28"/>
      <c r="Q188" s="28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  <c r="EC188" s="27"/>
      <c r="ED188" s="27"/>
      <c r="EE188" s="27"/>
      <c r="EF188" s="27"/>
      <c r="EG188" s="27"/>
      <c r="EH188" s="27"/>
      <c r="EI188" s="27"/>
      <c r="EJ188" s="27"/>
      <c r="EK188" s="27"/>
      <c r="EL188" s="27"/>
      <c r="EM188" s="27"/>
      <c r="EN188" s="27"/>
      <c r="EO188" s="27"/>
      <c r="EP188" s="27"/>
      <c r="EQ188" s="27"/>
      <c r="ER188" s="27"/>
      <c r="ES188" s="27"/>
      <c r="ET188" s="27"/>
      <c r="EU188" s="27"/>
      <c r="EV188" s="27"/>
      <c r="EW188" s="27"/>
      <c r="EX188" s="27"/>
      <c r="EY188" s="27"/>
      <c r="EZ188" s="27"/>
      <c r="FA188" s="27"/>
      <c r="FB188" s="27"/>
      <c r="FC188" s="27"/>
      <c r="FD188" s="27"/>
      <c r="FE188" s="27"/>
      <c r="FF188" s="27"/>
      <c r="FG188" s="27"/>
      <c r="FH188" s="27"/>
      <c r="FI188" s="27"/>
      <c r="FJ188" s="27"/>
      <c r="FK188" s="27"/>
      <c r="FL188" s="27"/>
      <c r="FM188" s="27"/>
      <c r="FN188" s="27"/>
      <c r="FO188" s="27"/>
      <c r="FP188" s="27"/>
      <c r="FQ188" s="27"/>
      <c r="FR188" s="27"/>
      <c r="FS188" s="27"/>
      <c r="FT188" s="27"/>
      <c r="FU188" s="27"/>
      <c r="FV188" s="27"/>
      <c r="FW188" s="27"/>
      <c r="FX188" s="27"/>
      <c r="FY188" s="27"/>
      <c r="FZ188" s="27"/>
      <c r="GA188" s="27"/>
      <c r="GB188" s="27"/>
      <c r="GC188" s="27"/>
      <c r="GD188" s="27"/>
      <c r="GE188" s="27"/>
      <c r="GF188" s="27"/>
      <c r="GG188" s="27"/>
      <c r="GH188" s="27"/>
      <c r="GI188" s="27"/>
      <c r="GJ188" s="27"/>
      <c r="GK188" s="27"/>
      <c r="GL188" s="27"/>
      <c r="GM188" s="27"/>
      <c r="GN188" s="27"/>
      <c r="GO188" s="27"/>
      <c r="GP188" s="27"/>
      <c r="GQ188" s="27"/>
      <c r="GR188" s="27"/>
      <c r="GS188" s="27"/>
      <c r="GT188" s="27"/>
      <c r="GU188" s="27"/>
      <c r="GV188" s="27"/>
      <c r="GW188" s="27"/>
      <c r="GX188" s="27"/>
      <c r="GY188" s="27"/>
      <c r="GZ188" s="27"/>
      <c r="HA188" s="27"/>
      <c r="HB188" s="27"/>
      <c r="HC188" s="27"/>
      <c r="HD188" s="27"/>
      <c r="HE188" s="27"/>
      <c r="HF188" s="27"/>
      <c r="HG188" s="27"/>
      <c r="HH188" s="27"/>
      <c r="HI188" s="27"/>
      <c r="HJ188" s="27"/>
      <c r="HK188" s="27"/>
      <c r="HL188" s="27"/>
      <c r="HM188" s="27"/>
      <c r="HN188" s="27"/>
      <c r="HO188" s="27"/>
      <c r="HP188" s="27"/>
      <c r="HQ188" s="27"/>
      <c r="HR188" s="27"/>
      <c r="HS188" s="27"/>
      <c r="HT188" s="27"/>
      <c r="HU188" s="27"/>
      <c r="HV188" s="27"/>
      <c r="HW188" s="27"/>
      <c r="HX188" s="27"/>
      <c r="HY188" s="27"/>
      <c r="HZ188" s="27"/>
      <c r="IA188" s="27"/>
      <c r="IB188" s="27"/>
      <c r="IC188" s="27"/>
      <c r="ID188" s="27"/>
      <c r="IE188" s="27"/>
      <c r="IF188" s="27"/>
      <c r="IG188" s="27"/>
      <c r="IH188" s="27"/>
      <c r="II188" s="27"/>
      <c r="IJ188" s="27"/>
      <c r="IK188" s="27"/>
      <c r="IL188" s="27"/>
      <c r="IM188" s="27"/>
      <c r="IN188" s="27"/>
      <c r="IO188" s="27"/>
      <c r="IP188" s="27"/>
      <c r="IQ188" s="27"/>
      <c r="IR188" s="27"/>
      <c r="IS188" s="27"/>
      <c r="IT188" s="27"/>
      <c r="IU188" s="27"/>
      <c r="IV188" s="27"/>
      <c r="IW188" s="27"/>
      <c r="IX188" s="27"/>
      <c r="IY188" s="27"/>
      <c r="IZ188" s="27"/>
      <c r="JA188" s="27"/>
      <c r="JB188" s="27"/>
    </row>
    <row r="189" spans="1:262">
      <c r="A189" s="69" t="str">
        <f ca="1">IFERROR(INDIRECT($M$2&amp;"x"&amp;INDIRECT("L"&amp;A188))&amp;"","")</f>
        <v/>
      </c>
      <c r="B189" s="69"/>
      <c r="C189" s="69"/>
      <c r="D189" s="69"/>
      <c r="F189" s="69" t="str">
        <f ca="1">IFERROR(INDIRECT($M$2&amp;"x"&amp;INDIRECT("L"&amp;F188))&amp;"","")</f>
        <v/>
      </c>
      <c r="G189" s="69"/>
      <c r="H189" s="69"/>
      <c r="I189" s="69"/>
      <c r="J189" s="37"/>
      <c r="K189" s="40"/>
      <c r="L189" s="32"/>
      <c r="M189" s="32"/>
      <c r="N189" s="32"/>
      <c r="O189" s="28"/>
      <c r="P189" s="28"/>
      <c r="Q189" s="28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  <c r="EC189" s="27"/>
      <c r="ED189" s="27"/>
      <c r="EE189" s="27"/>
      <c r="EF189" s="27"/>
      <c r="EG189" s="27"/>
      <c r="EH189" s="27"/>
      <c r="EI189" s="27"/>
      <c r="EJ189" s="27"/>
      <c r="EK189" s="27"/>
      <c r="EL189" s="27"/>
      <c r="EM189" s="27"/>
      <c r="EN189" s="27"/>
      <c r="EO189" s="27"/>
      <c r="EP189" s="27"/>
      <c r="EQ189" s="27"/>
      <c r="ER189" s="27"/>
      <c r="ES189" s="27"/>
      <c r="ET189" s="27"/>
      <c r="EU189" s="27"/>
      <c r="EV189" s="27"/>
      <c r="EW189" s="27"/>
      <c r="EX189" s="27"/>
      <c r="EY189" s="27"/>
      <c r="EZ189" s="27"/>
      <c r="FA189" s="27"/>
      <c r="FB189" s="27"/>
      <c r="FC189" s="27"/>
      <c r="FD189" s="27"/>
      <c r="FE189" s="27"/>
      <c r="FF189" s="27"/>
      <c r="FG189" s="27"/>
      <c r="FH189" s="27"/>
      <c r="FI189" s="27"/>
      <c r="FJ189" s="27"/>
      <c r="FK189" s="27"/>
      <c r="FL189" s="27"/>
      <c r="FM189" s="27"/>
      <c r="FN189" s="27"/>
      <c r="FO189" s="27"/>
      <c r="FP189" s="27"/>
      <c r="FQ189" s="27"/>
      <c r="FR189" s="27"/>
      <c r="FS189" s="27"/>
      <c r="FT189" s="27"/>
      <c r="FU189" s="27"/>
      <c r="FV189" s="27"/>
      <c r="FW189" s="27"/>
      <c r="FX189" s="27"/>
      <c r="FY189" s="27"/>
      <c r="FZ189" s="27"/>
      <c r="GA189" s="27"/>
      <c r="GB189" s="27"/>
      <c r="GC189" s="27"/>
      <c r="GD189" s="27"/>
      <c r="GE189" s="27"/>
      <c r="GF189" s="27"/>
      <c r="GG189" s="27"/>
      <c r="GH189" s="27"/>
      <c r="GI189" s="27"/>
      <c r="GJ189" s="27"/>
      <c r="GK189" s="27"/>
      <c r="GL189" s="27"/>
      <c r="GM189" s="27"/>
      <c r="GN189" s="27"/>
      <c r="GO189" s="27"/>
      <c r="GP189" s="27"/>
      <c r="GQ189" s="27"/>
      <c r="GR189" s="27"/>
      <c r="GS189" s="27"/>
      <c r="GT189" s="27"/>
      <c r="GU189" s="27"/>
      <c r="GV189" s="27"/>
      <c r="GW189" s="27"/>
      <c r="GX189" s="27"/>
      <c r="GY189" s="27"/>
      <c r="GZ189" s="27"/>
      <c r="HA189" s="27"/>
      <c r="HB189" s="27"/>
      <c r="HC189" s="27"/>
      <c r="HD189" s="27"/>
      <c r="HE189" s="27"/>
      <c r="HF189" s="27"/>
      <c r="HG189" s="27"/>
      <c r="HH189" s="27"/>
      <c r="HI189" s="27"/>
      <c r="HJ189" s="27"/>
      <c r="HK189" s="27"/>
      <c r="HL189" s="27"/>
      <c r="HM189" s="27"/>
      <c r="HN189" s="27"/>
      <c r="HO189" s="27"/>
      <c r="HP189" s="27"/>
      <c r="HQ189" s="27"/>
      <c r="HR189" s="27"/>
      <c r="HS189" s="27"/>
      <c r="HT189" s="27"/>
      <c r="HU189" s="27"/>
      <c r="HV189" s="27"/>
      <c r="HW189" s="27"/>
      <c r="HX189" s="27"/>
      <c r="HY189" s="27"/>
      <c r="HZ189" s="27"/>
      <c r="IA189" s="27"/>
      <c r="IB189" s="27"/>
      <c r="IC189" s="27"/>
      <c r="ID189" s="27"/>
      <c r="IE189" s="27"/>
      <c r="IF189" s="27"/>
      <c r="IG189" s="27"/>
      <c r="IH189" s="27"/>
      <c r="II189" s="27"/>
      <c r="IJ189" s="27"/>
      <c r="IK189" s="27"/>
      <c r="IL189" s="27"/>
      <c r="IM189" s="27"/>
      <c r="IN189" s="27"/>
      <c r="IO189" s="27"/>
      <c r="IP189" s="27"/>
      <c r="IQ189" s="27"/>
      <c r="IR189" s="27"/>
      <c r="IS189" s="27"/>
      <c r="IT189" s="27"/>
      <c r="IU189" s="27"/>
      <c r="IV189" s="27"/>
      <c r="IW189" s="27"/>
      <c r="IX189" s="27"/>
      <c r="IY189" s="27"/>
      <c r="IZ189" s="27"/>
      <c r="JA189" s="27"/>
      <c r="JB189" s="27"/>
    </row>
    <row r="190" spans="1:262">
      <c r="A190" s="69" t="str">
        <f ca="1">IFERROR(INDIRECT($M$2&amp;"y"&amp;INDIRECT("L"&amp;A188))&amp;IF(INDIRECT($M$2&amp;"w"&amp;INDIRECT("L"&amp;A188))&lt;&gt;0," ("&amp;INDIRECT($M$2&amp;"w"&amp;INDIRECT("L"&amp;A188))&amp;")","")&amp;"","")</f>
        <v/>
      </c>
      <c r="B190" s="69"/>
      <c r="C190" s="69"/>
      <c r="D190" s="69"/>
      <c r="F190" s="69" t="str">
        <f ca="1">IFERROR(INDIRECT($M$2&amp;"y"&amp;INDIRECT("L"&amp;F188))&amp;IF(INDIRECT($M$2&amp;"w"&amp;INDIRECT("L"&amp;F188))&lt;&gt;0," ("&amp;INDIRECT($M$2&amp;"w"&amp;INDIRECT("L"&amp;F188))&amp;")","")&amp;"","")</f>
        <v/>
      </c>
      <c r="G190" s="69"/>
      <c r="H190" s="69"/>
      <c r="I190" s="69"/>
      <c r="J190" s="37"/>
      <c r="K190" s="40"/>
      <c r="L190" s="32"/>
      <c r="M190" s="32"/>
      <c r="N190" s="32"/>
      <c r="O190" s="28"/>
      <c r="P190" s="28"/>
      <c r="Q190" s="28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  <c r="EC190" s="27"/>
      <c r="ED190" s="27"/>
      <c r="EE190" s="27"/>
      <c r="EF190" s="27"/>
      <c r="EG190" s="27"/>
      <c r="EH190" s="27"/>
      <c r="EI190" s="27"/>
      <c r="EJ190" s="27"/>
      <c r="EK190" s="27"/>
      <c r="EL190" s="27"/>
      <c r="EM190" s="27"/>
      <c r="EN190" s="27"/>
      <c r="EO190" s="27"/>
      <c r="EP190" s="27"/>
      <c r="EQ190" s="27"/>
      <c r="ER190" s="27"/>
      <c r="ES190" s="27"/>
      <c r="ET190" s="27"/>
      <c r="EU190" s="27"/>
      <c r="EV190" s="27"/>
      <c r="EW190" s="27"/>
      <c r="EX190" s="27"/>
      <c r="EY190" s="27"/>
      <c r="EZ190" s="27"/>
      <c r="FA190" s="27"/>
      <c r="FB190" s="27"/>
      <c r="FC190" s="27"/>
      <c r="FD190" s="27"/>
      <c r="FE190" s="27"/>
      <c r="FF190" s="27"/>
      <c r="FG190" s="27"/>
      <c r="FH190" s="27"/>
      <c r="FI190" s="27"/>
      <c r="FJ190" s="27"/>
      <c r="FK190" s="27"/>
      <c r="FL190" s="27"/>
      <c r="FM190" s="27"/>
      <c r="FN190" s="27"/>
      <c r="FO190" s="27"/>
      <c r="FP190" s="27"/>
      <c r="FQ190" s="27"/>
      <c r="FR190" s="27"/>
      <c r="FS190" s="27"/>
      <c r="FT190" s="27"/>
      <c r="FU190" s="27"/>
      <c r="FV190" s="27"/>
      <c r="FW190" s="27"/>
      <c r="FX190" s="27"/>
      <c r="FY190" s="27"/>
      <c r="FZ190" s="27"/>
      <c r="GA190" s="27"/>
      <c r="GB190" s="27"/>
      <c r="GC190" s="27"/>
      <c r="GD190" s="27"/>
      <c r="GE190" s="27"/>
      <c r="GF190" s="27"/>
      <c r="GG190" s="27"/>
      <c r="GH190" s="27"/>
      <c r="GI190" s="27"/>
      <c r="GJ190" s="27"/>
      <c r="GK190" s="27"/>
      <c r="GL190" s="27"/>
      <c r="GM190" s="27"/>
      <c r="GN190" s="27"/>
      <c r="GO190" s="27"/>
      <c r="GP190" s="27"/>
      <c r="GQ190" s="27"/>
      <c r="GR190" s="27"/>
      <c r="GS190" s="27"/>
      <c r="GT190" s="27"/>
      <c r="GU190" s="27"/>
      <c r="GV190" s="27"/>
      <c r="GW190" s="27"/>
      <c r="GX190" s="27"/>
      <c r="GY190" s="27"/>
      <c r="GZ190" s="27"/>
      <c r="HA190" s="27"/>
      <c r="HB190" s="27"/>
      <c r="HC190" s="27"/>
      <c r="HD190" s="27"/>
      <c r="HE190" s="27"/>
      <c r="HF190" s="27"/>
      <c r="HG190" s="27"/>
      <c r="HH190" s="27"/>
      <c r="HI190" s="27"/>
      <c r="HJ190" s="27"/>
      <c r="HK190" s="27"/>
      <c r="HL190" s="27"/>
      <c r="HM190" s="27"/>
      <c r="HN190" s="27"/>
      <c r="HO190" s="27"/>
      <c r="HP190" s="27"/>
      <c r="HQ190" s="27"/>
      <c r="HR190" s="27"/>
      <c r="HS190" s="27"/>
      <c r="HT190" s="27"/>
      <c r="HU190" s="27"/>
      <c r="HV190" s="27"/>
      <c r="HW190" s="27"/>
      <c r="HX190" s="27"/>
      <c r="HY190" s="27"/>
      <c r="HZ190" s="27"/>
      <c r="IA190" s="27"/>
      <c r="IB190" s="27"/>
      <c r="IC190" s="27"/>
      <c r="ID190" s="27"/>
      <c r="IE190" s="27"/>
      <c r="IF190" s="27"/>
      <c r="IG190" s="27"/>
      <c r="IH190" s="27"/>
      <c r="II190" s="27"/>
      <c r="IJ190" s="27"/>
      <c r="IK190" s="27"/>
      <c r="IL190" s="27"/>
      <c r="IM190" s="27"/>
      <c r="IN190" s="27"/>
      <c r="IO190" s="27"/>
      <c r="IP190" s="27"/>
      <c r="IQ190" s="27"/>
      <c r="IR190" s="27"/>
      <c r="IS190" s="27"/>
      <c r="IT190" s="27"/>
      <c r="IU190" s="27"/>
      <c r="IV190" s="27"/>
      <c r="IW190" s="27"/>
      <c r="IX190" s="27"/>
      <c r="IY190" s="27"/>
      <c r="IZ190" s="27"/>
      <c r="JA190" s="27"/>
      <c r="JB190" s="27"/>
    </row>
    <row r="191" spans="1:262">
      <c r="J191" s="37"/>
      <c r="K191" s="40"/>
      <c r="L191" s="32"/>
      <c r="M191" s="32"/>
      <c r="N191" s="32"/>
      <c r="O191" s="28"/>
      <c r="P191" s="28"/>
      <c r="Q191" s="28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  <c r="EC191" s="27"/>
      <c r="ED191" s="27"/>
      <c r="EE191" s="27"/>
      <c r="EF191" s="27"/>
      <c r="EG191" s="27"/>
      <c r="EH191" s="27"/>
      <c r="EI191" s="27"/>
      <c r="EJ191" s="27"/>
      <c r="EK191" s="27"/>
      <c r="EL191" s="27"/>
      <c r="EM191" s="27"/>
      <c r="EN191" s="27"/>
      <c r="EO191" s="27"/>
      <c r="EP191" s="27"/>
      <c r="EQ191" s="27"/>
      <c r="ER191" s="27"/>
      <c r="ES191" s="27"/>
      <c r="ET191" s="27"/>
      <c r="EU191" s="27"/>
      <c r="EV191" s="27"/>
      <c r="EW191" s="27"/>
      <c r="EX191" s="27"/>
      <c r="EY191" s="27"/>
      <c r="EZ191" s="27"/>
      <c r="FA191" s="27"/>
      <c r="FB191" s="27"/>
      <c r="FC191" s="27"/>
      <c r="FD191" s="27"/>
      <c r="FE191" s="27"/>
      <c r="FF191" s="27"/>
      <c r="FG191" s="27"/>
      <c r="FH191" s="27"/>
      <c r="FI191" s="27"/>
      <c r="FJ191" s="27"/>
      <c r="FK191" s="27"/>
      <c r="FL191" s="27"/>
      <c r="FM191" s="27"/>
      <c r="FN191" s="27"/>
      <c r="FO191" s="27"/>
      <c r="FP191" s="27"/>
      <c r="FQ191" s="27"/>
      <c r="FR191" s="27"/>
      <c r="FS191" s="27"/>
      <c r="FT191" s="27"/>
      <c r="FU191" s="27"/>
      <c r="FV191" s="27"/>
      <c r="FW191" s="27"/>
      <c r="FX191" s="27"/>
      <c r="FY191" s="27"/>
      <c r="FZ191" s="27"/>
      <c r="GA191" s="27"/>
      <c r="GB191" s="27"/>
      <c r="GC191" s="27"/>
      <c r="GD191" s="27"/>
      <c r="GE191" s="27"/>
      <c r="GF191" s="27"/>
      <c r="GG191" s="27"/>
      <c r="GH191" s="27"/>
      <c r="GI191" s="27"/>
      <c r="GJ191" s="27"/>
      <c r="GK191" s="27"/>
      <c r="GL191" s="27"/>
      <c r="GM191" s="27"/>
      <c r="GN191" s="27"/>
      <c r="GO191" s="27"/>
      <c r="GP191" s="27"/>
      <c r="GQ191" s="27"/>
      <c r="GR191" s="27"/>
      <c r="GS191" s="27"/>
      <c r="GT191" s="27"/>
      <c r="GU191" s="27"/>
      <c r="GV191" s="27"/>
      <c r="GW191" s="27"/>
      <c r="GX191" s="27"/>
      <c r="GY191" s="27"/>
      <c r="GZ191" s="27"/>
      <c r="HA191" s="27"/>
      <c r="HB191" s="27"/>
      <c r="HC191" s="27"/>
      <c r="HD191" s="27"/>
      <c r="HE191" s="27"/>
      <c r="HF191" s="27"/>
      <c r="HG191" s="27"/>
      <c r="HH191" s="27"/>
      <c r="HI191" s="27"/>
      <c r="HJ191" s="27"/>
      <c r="HK191" s="27"/>
      <c r="HL191" s="27"/>
      <c r="HM191" s="27"/>
      <c r="HN191" s="27"/>
      <c r="HO191" s="27"/>
      <c r="HP191" s="27"/>
      <c r="HQ191" s="27"/>
      <c r="HR191" s="27"/>
      <c r="HS191" s="27"/>
      <c r="HT191" s="27"/>
      <c r="HU191" s="27"/>
      <c r="HV191" s="27"/>
      <c r="HW191" s="27"/>
      <c r="HX191" s="27"/>
      <c r="HY191" s="27"/>
      <c r="HZ191" s="27"/>
      <c r="IA191" s="27"/>
      <c r="IB191" s="27"/>
      <c r="IC191" s="27"/>
      <c r="ID191" s="27"/>
      <c r="IE191" s="27"/>
      <c r="IF191" s="27"/>
      <c r="IG191" s="27"/>
      <c r="IH191" s="27"/>
      <c r="II191" s="27"/>
      <c r="IJ191" s="27"/>
      <c r="IK191" s="27"/>
      <c r="IL191" s="27"/>
      <c r="IM191" s="27"/>
      <c r="IN191" s="27"/>
      <c r="IO191" s="27"/>
      <c r="IP191" s="27"/>
      <c r="IQ191" s="27"/>
      <c r="IR191" s="27"/>
      <c r="IS191" s="27"/>
      <c r="IT191" s="27"/>
      <c r="IU191" s="27"/>
      <c r="IV191" s="27"/>
      <c r="IW191" s="27"/>
      <c r="IX191" s="27"/>
      <c r="IY191" s="27"/>
      <c r="IZ191" s="27"/>
      <c r="JA191" s="27"/>
      <c r="JB191" s="27"/>
    </row>
    <row r="192" spans="1:262">
      <c r="A192" s="70" t="str">
        <f ca="1">IFERROR(INDIRECT($M$2&amp;"G"&amp;INDIRECT("L"&amp;A188))&amp;"","")</f>
        <v/>
      </c>
      <c r="B192" s="70"/>
      <c r="C192" s="70"/>
      <c r="D192" s="70"/>
      <c r="F192" s="70" t="str">
        <f ca="1">IFERROR(INDIRECT($M$2&amp;"G"&amp;INDIRECT("L"&amp;F188))&amp;"","")</f>
        <v/>
      </c>
      <c r="G192" s="70"/>
      <c r="H192" s="70"/>
      <c r="I192" s="70"/>
      <c r="J192" s="37"/>
      <c r="K192" s="40"/>
      <c r="L192" s="32"/>
      <c r="M192" s="32"/>
      <c r="N192" s="32"/>
      <c r="O192" s="28"/>
      <c r="P192" s="28"/>
      <c r="Q192" s="28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27"/>
      <c r="EC192" s="27"/>
      <c r="ED192" s="27"/>
      <c r="EE192" s="27"/>
      <c r="EF192" s="27"/>
      <c r="EG192" s="27"/>
      <c r="EH192" s="27"/>
      <c r="EI192" s="27"/>
      <c r="EJ192" s="27"/>
      <c r="EK192" s="27"/>
      <c r="EL192" s="27"/>
      <c r="EM192" s="27"/>
      <c r="EN192" s="27"/>
      <c r="EO192" s="27"/>
      <c r="EP192" s="27"/>
      <c r="EQ192" s="27"/>
      <c r="ER192" s="27"/>
      <c r="ES192" s="27"/>
      <c r="ET192" s="27"/>
      <c r="EU192" s="27"/>
      <c r="EV192" s="27"/>
      <c r="EW192" s="27"/>
      <c r="EX192" s="27"/>
      <c r="EY192" s="27"/>
      <c r="EZ192" s="27"/>
      <c r="FA192" s="27"/>
      <c r="FB192" s="27"/>
      <c r="FC192" s="27"/>
      <c r="FD192" s="27"/>
      <c r="FE192" s="27"/>
      <c r="FF192" s="27"/>
      <c r="FG192" s="27"/>
      <c r="FH192" s="27"/>
      <c r="FI192" s="27"/>
      <c r="FJ192" s="27"/>
      <c r="FK192" s="27"/>
      <c r="FL192" s="27"/>
      <c r="FM192" s="27"/>
      <c r="FN192" s="27"/>
      <c r="FO192" s="27"/>
      <c r="FP192" s="27"/>
      <c r="FQ192" s="27"/>
      <c r="FR192" s="27"/>
      <c r="FS192" s="27"/>
      <c r="FT192" s="27"/>
      <c r="FU192" s="27"/>
      <c r="FV192" s="27"/>
      <c r="FW192" s="27"/>
      <c r="FX192" s="27"/>
      <c r="FY192" s="27"/>
      <c r="FZ192" s="27"/>
      <c r="GA192" s="27"/>
      <c r="GB192" s="27"/>
      <c r="GC192" s="27"/>
      <c r="GD192" s="27"/>
      <c r="GE192" s="27"/>
      <c r="GF192" s="27"/>
      <c r="GG192" s="27"/>
      <c r="GH192" s="27"/>
      <c r="GI192" s="27"/>
      <c r="GJ192" s="27"/>
      <c r="GK192" s="27"/>
      <c r="GL192" s="27"/>
      <c r="GM192" s="27"/>
      <c r="GN192" s="27"/>
      <c r="GO192" s="27"/>
      <c r="GP192" s="27"/>
      <c r="GQ192" s="27"/>
      <c r="GR192" s="27"/>
      <c r="GS192" s="27"/>
      <c r="GT192" s="27"/>
      <c r="GU192" s="27"/>
      <c r="GV192" s="27"/>
      <c r="GW192" s="27"/>
      <c r="GX192" s="27"/>
      <c r="GY192" s="27"/>
      <c r="GZ192" s="27"/>
      <c r="HA192" s="27"/>
      <c r="HB192" s="27"/>
      <c r="HC192" s="27"/>
      <c r="HD192" s="27"/>
      <c r="HE192" s="27"/>
      <c r="HF192" s="27"/>
      <c r="HG192" s="27"/>
      <c r="HH192" s="27"/>
      <c r="HI192" s="27"/>
      <c r="HJ192" s="27"/>
      <c r="HK192" s="27"/>
      <c r="HL192" s="27"/>
      <c r="HM192" s="27"/>
      <c r="HN192" s="27"/>
      <c r="HO192" s="27"/>
      <c r="HP192" s="27"/>
      <c r="HQ192" s="27"/>
      <c r="HR192" s="27"/>
      <c r="HS192" s="27"/>
      <c r="HT192" s="27"/>
      <c r="HU192" s="27"/>
      <c r="HV192" s="27"/>
      <c r="HW192" s="27"/>
      <c r="HX192" s="27"/>
      <c r="HY192" s="27"/>
      <c r="HZ192" s="27"/>
      <c r="IA192" s="27"/>
      <c r="IB192" s="27"/>
      <c r="IC192" s="27"/>
      <c r="ID192" s="27"/>
      <c r="IE192" s="27"/>
      <c r="IF192" s="27"/>
      <c r="IG192" s="27"/>
      <c r="IH192" s="27"/>
      <c r="II192" s="27"/>
      <c r="IJ192" s="27"/>
      <c r="IK192" s="27"/>
      <c r="IL192" s="27"/>
      <c r="IM192" s="27"/>
      <c r="IN192" s="27"/>
      <c r="IO192" s="27"/>
      <c r="IP192" s="27"/>
      <c r="IQ192" s="27"/>
      <c r="IR192" s="27"/>
      <c r="IS192" s="27"/>
      <c r="IT192" s="27"/>
      <c r="IU192" s="27"/>
      <c r="IV192" s="27"/>
      <c r="IW192" s="27"/>
      <c r="IX192" s="27"/>
      <c r="IY192" s="27"/>
      <c r="IZ192" s="27"/>
      <c r="JA192" s="27"/>
      <c r="JB192" s="27"/>
    </row>
    <row r="193" spans="1:262">
      <c r="A193" s="73" t="str">
        <f ca="1">IFERROR(INDIRECT($M$2&amp;"H"&amp;INDIRECT("L"&amp;A188))&amp;" "&amp;INDIRECT($M$2&amp;"I"&amp;INDIRECT("L"&amp;A188))&amp;"","")</f>
        <v/>
      </c>
      <c r="B193" s="73"/>
      <c r="C193" s="52" t="str">
        <f ca="1">IFERROR(IF(ISBLANK(INDIRECT($M$2&amp;"k"&amp;INDIRECT("L"&amp;A188))),INDIRECT($M$2&amp;"L"&amp;INDIRECT("L"&amp;A188)),"")&amp;"","")</f>
        <v/>
      </c>
      <c r="F193" s="73" t="str">
        <f ca="1">IFERROR(INDIRECT($M$2&amp;"H"&amp;INDIRECT("L"&amp;F188))&amp;" "&amp;INDIRECT($M$2&amp;"I"&amp;INDIRECT("L"&amp;F188))&amp;"","")</f>
        <v/>
      </c>
      <c r="G193" s="73"/>
      <c r="H193" s="52" t="str">
        <f ca="1">IFERROR(IF(ISBLANK(INDIRECT($M$2&amp;"k"&amp;INDIRECT("L"&amp;F188))),INDIRECT($M$2&amp;"L"&amp;INDIRECT("L"&amp;F188)),"")&amp;"","")</f>
        <v/>
      </c>
      <c r="J193" s="37"/>
      <c r="K193" s="40"/>
      <c r="L193" s="32"/>
      <c r="M193" s="32"/>
      <c r="N193" s="32"/>
      <c r="O193" s="28"/>
      <c r="P193" s="28"/>
      <c r="Q193" s="28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27"/>
      <c r="EC193" s="27"/>
      <c r="ED193" s="27"/>
      <c r="EE193" s="27"/>
      <c r="EF193" s="27"/>
      <c r="EG193" s="27"/>
      <c r="EH193" s="27"/>
      <c r="EI193" s="27"/>
      <c r="EJ193" s="27"/>
      <c r="EK193" s="27"/>
      <c r="EL193" s="27"/>
      <c r="EM193" s="27"/>
      <c r="EN193" s="27"/>
      <c r="EO193" s="27"/>
      <c r="EP193" s="27"/>
      <c r="EQ193" s="27"/>
      <c r="ER193" s="27"/>
      <c r="ES193" s="27"/>
      <c r="ET193" s="27"/>
      <c r="EU193" s="27"/>
      <c r="EV193" s="27"/>
      <c r="EW193" s="27"/>
      <c r="EX193" s="27"/>
      <c r="EY193" s="27"/>
      <c r="EZ193" s="27"/>
      <c r="FA193" s="27"/>
      <c r="FB193" s="27"/>
      <c r="FC193" s="27"/>
      <c r="FD193" s="27"/>
      <c r="FE193" s="27"/>
      <c r="FF193" s="27"/>
      <c r="FG193" s="27"/>
      <c r="FH193" s="27"/>
      <c r="FI193" s="27"/>
      <c r="FJ193" s="27"/>
      <c r="FK193" s="27"/>
      <c r="FL193" s="27"/>
      <c r="FM193" s="27"/>
      <c r="FN193" s="27"/>
      <c r="FO193" s="27"/>
      <c r="FP193" s="27"/>
      <c r="FQ193" s="27"/>
      <c r="FR193" s="27"/>
      <c r="FS193" s="27"/>
      <c r="FT193" s="27"/>
      <c r="FU193" s="27"/>
      <c r="FV193" s="27"/>
      <c r="FW193" s="27"/>
      <c r="FX193" s="27"/>
      <c r="FY193" s="27"/>
      <c r="FZ193" s="27"/>
      <c r="GA193" s="27"/>
      <c r="GB193" s="27"/>
      <c r="GC193" s="27"/>
      <c r="GD193" s="27"/>
      <c r="GE193" s="27"/>
      <c r="GF193" s="27"/>
      <c r="GG193" s="27"/>
      <c r="GH193" s="27"/>
      <c r="GI193" s="27"/>
      <c r="GJ193" s="27"/>
      <c r="GK193" s="27"/>
      <c r="GL193" s="27"/>
      <c r="GM193" s="27"/>
      <c r="GN193" s="27"/>
      <c r="GO193" s="27"/>
      <c r="GP193" s="27"/>
      <c r="GQ193" s="27"/>
      <c r="GR193" s="27"/>
      <c r="GS193" s="27"/>
      <c r="GT193" s="27"/>
      <c r="GU193" s="27"/>
      <c r="GV193" s="27"/>
      <c r="GW193" s="27"/>
      <c r="GX193" s="27"/>
      <c r="GY193" s="27"/>
      <c r="GZ193" s="27"/>
      <c r="HA193" s="27"/>
      <c r="HB193" s="27"/>
      <c r="HC193" s="27"/>
      <c r="HD193" s="27"/>
      <c r="HE193" s="27"/>
      <c r="HF193" s="27"/>
      <c r="HG193" s="27"/>
      <c r="HH193" s="27"/>
      <c r="HI193" s="27"/>
      <c r="HJ193" s="27"/>
      <c r="HK193" s="27"/>
      <c r="HL193" s="27"/>
      <c r="HM193" s="27"/>
      <c r="HN193" s="27"/>
      <c r="HO193" s="27"/>
      <c r="HP193" s="27"/>
      <c r="HQ193" s="27"/>
      <c r="HR193" s="27"/>
      <c r="HS193" s="27"/>
      <c r="HT193" s="27"/>
      <c r="HU193" s="27"/>
      <c r="HV193" s="27"/>
      <c r="HW193" s="27"/>
      <c r="HX193" s="27"/>
      <c r="HY193" s="27"/>
      <c r="HZ193" s="27"/>
      <c r="IA193" s="27"/>
      <c r="IB193" s="27"/>
      <c r="IC193" s="27"/>
      <c r="ID193" s="27"/>
      <c r="IE193" s="27"/>
      <c r="IF193" s="27"/>
      <c r="IG193" s="27"/>
      <c r="IH193" s="27"/>
      <c r="II193" s="27"/>
      <c r="IJ193" s="27"/>
      <c r="IK193" s="27"/>
      <c r="IL193" s="27"/>
      <c r="IM193" s="27"/>
      <c r="IN193" s="27"/>
      <c r="IO193" s="27"/>
      <c r="IP193" s="27"/>
      <c r="IQ193" s="27"/>
      <c r="IR193" s="27"/>
      <c r="IS193" s="27"/>
      <c r="IT193" s="27"/>
      <c r="IU193" s="27"/>
      <c r="IV193" s="27"/>
      <c r="IW193" s="27"/>
      <c r="IX193" s="27"/>
      <c r="IY193" s="27"/>
      <c r="IZ193" s="27"/>
      <c r="JA193" s="27"/>
      <c r="JB193" s="27"/>
    </row>
    <row r="194" spans="1:262">
      <c r="A194" s="44" t="str">
        <f ca="1">IFERROR(INDIRECT($M$2&amp;"j"&amp;INDIRECT("L"&amp;A188))&amp;"","")</f>
        <v/>
      </c>
      <c r="B194" s="53" t="str">
        <f ca="1">IFERROR(INDIRECT($M$2&amp;"k"&amp;INDIRECT("L"&amp;A188))&amp;"","")</f>
        <v/>
      </c>
      <c r="C194" s="54" t="str">
        <f ca="1">IFERROR(IF(ISBLANK(INDIRECT($M$2&amp;"k"&amp;INDIRECT("L"&amp;A188))),"",INDIRECT($M$2&amp;"L"&amp;INDIRECT("L"&amp;A188)))&amp;"","")</f>
        <v/>
      </c>
      <c r="F194" s="44" t="str">
        <f ca="1">IFERROR(INDIRECT($M$2&amp;"j"&amp;INDIRECT("L"&amp;F188))&amp;"","")</f>
        <v/>
      </c>
      <c r="G194" s="53" t="str">
        <f ca="1">IFERROR(INDIRECT($M$2&amp;"k"&amp;INDIRECT("L"&amp;F188))&amp;"","")</f>
        <v/>
      </c>
      <c r="H194" s="54" t="str">
        <f ca="1">IFERROR(IF(ISBLANK(INDIRECT($M$2&amp;"k"&amp;INDIRECT("L"&amp;F188))),"",INDIRECT($M$2&amp;"L"&amp;INDIRECT("L"&amp;F188)))&amp;"","")</f>
        <v/>
      </c>
      <c r="J194" s="37"/>
      <c r="K194" s="40"/>
      <c r="L194" s="32"/>
      <c r="M194" s="32"/>
      <c r="N194" s="32"/>
      <c r="O194" s="28"/>
      <c r="P194" s="28"/>
      <c r="Q194" s="28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27"/>
      <c r="EC194" s="27"/>
      <c r="ED194" s="27"/>
      <c r="EE194" s="27"/>
      <c r="EF194" s="27"/>
      <c r="EG194" s="27"/>
      <c r="EH194" s="27"/>
      <c r="EI194" s="27"/>
      <c r="EJ194" s="27"/>
      <c r="EK194" s="27"/>
      <c r="EL194" s="27"/>
      <c r="EM194" s="27"/>
      <c r="EN194" s="27"/>
      <c r="EO194" s="27"/>
      <c r="EP194" s="27"/>
      <c r="EQ194" s="27"/>
      <c r="ER194" s="27"/>
      <c r="ES194" s="27"/>
      <c r="ET194" s="27"/>
      <c r="EU194" s="27"/>
      <c r="EV194" s="27"/>
      <c r="EW194" s="27"/>
      <c r="EX194" s="27"/>
      <c r="EY194" s="27"/>
      <c r="EZ194" s="27"/>
      <c r="FA194" s="27"/>
      <c r="FB194" s="27"/>
      <c r="FC194" s="27"/>
      <c r="FD194" s="27"/>
      <c r="FE194" s="27"/>
      <c r="FF194" s="27"/>
      <c r="FG194" s="27"/>
      <c r="FH194" s="27"/>
      <c r="FI194" s="27"/>
      <c r="FJ194" s="27"/>
      <c r="FK194" s="27"/>
      <c r="FL194" s="27"/>
      <c r="FM194" s="27"/>
      <c r="FN194" s="27"/>
      <c r="FO194" s="27"/>
      <c r="FP194" s="27"/>
      <c r="FQ194" s="27"/>
      <c r="FR194" s="27"/>
      <c r="FS194" s="27"/>
      <c r="FT194" s="27"/>
      <c r="FU194" s="27"/>
      <c r="FV194" s="27"/>
      <c r="FW194" s="27"/>
      <c r="FX194" s="27"/>
      <c r="FY194" s="27"/>
      <c r="FZ194" s="27"/>
      <c r="GA194" s="27"/>
      <c r="GB194" s="27"/>
      <c r="GC194" s="27"/>
      <c r="GD194" s="27"/>
      <c r="GE194" s="27"/>
      <c r="GF194" s="27"/>
      <c r="GG194" s="27"/>
      <c r="GH194" s="27"/>
      <c r="GI194" s="27"/>
      <c r="GJ194" s="27"/>
      <c r="GK194" s="27"/>
      <c r="GL194" s="27"/>
      <c r="GM194" s="27"/>
      <c r="GN194" s="27"/>
      <c r="GO194" s="27"/>
      <c r="GP194" s="27"/>
      <c r="GQ194" s="27"/>
      <c r="GR194" s="27"/>
      <c r="GS194" s="27"/>
      <c r="GT194" s="27"/>
      <c r="GU194" s="27"/>
      <c r="GV194" s="27"/>
      <c r="GW194" s="27"/>
      <c r="GX194" s="27"/>
      <c r="GY194" s="27"/>
      <c r="GZ194" s="27"/>
      <c r="HA194" s="27"/>
      <c r="HB194" s="27"/>
      <c r="HC194" s="27"/>
      <c r="HD194" s="27"/>
      <c r="HE194" s="27"/>
      <c r="HF194" s="27"/>
      <c r="HG194" s="27"/>
      <c r="HH194" s="27"/>
      <c r="HI194" s="27"/>
      <c r="HJ194" s="27"/>
      <c r="HK194" s="27"/>
      <c r="HL194" s="27"/>
      <c r="HM194" s="27"/>
      <c r="HN194" s="27"/>
      <c r="HO194" s="27"/>
      <c r="HP194" s="27"/>
      <c r="HQ194" s="27"/>
      <c r="HR194" s="27"/>
      <c r="HS194" s="27"/>
      <c r="HT194" s="27"/>
      <c r="HU194" s="27"/>
      <c r="HV194" s="27"/>
      <c r="HW194" s="27"/>
      <c r="HX194" s="27"/>
      <c r="HY194" s="27"/>
      <c r="HZ194" s="27"/>
      <c r="IA194" s="27"/>
      <c r="IB194" s="27"/>
      <c r="IC194" s="27"/>
      <c r="ID194" s="27"/>
      <c r="IE194" s="27"/>
      <c r="IF194" s="27"/>
      <c r="IG194" s="27"/>
      <c r="IH194" s="27"/>
      <c r="II194" s="27"/>
      <c r="IJ194" s="27"/>
      <c r="IK194" s="27"/>
      <c r="IL194" s="27"/>
      <c r="IM194" s="27"/>
      <c r="IN194" s="27"/>
      <c r="IO194" s="27"/>
      <c r="IP194" s="27"/>
      <c r="IQ194" s="27"/>
      <c r="IR194" s="27"/>
      <c r="IS194" s="27"/>
      <c r="IT194" s="27"/>
      <c r="IU194" s="27"/>
      <c r="IV194" s="27"/>
      <c r="IW194" s="27"/>
      <c r="IX194" s="27"/>
      <c r="IY194" s="27"/>
      <c r="IZ194" s="27"/>
      <c r="JA194" s="27"/>
      <c r="JB194" s="27"/>
    </row>
    <row r="195" spans="1:262" ht="15" customHeight="1">
      <c r="A195" s="71" t="str">
        <f ca="1">IFERROR(INDIRECT($M$2&amp;"M"&amp;INDIRECT("L"&amp;A188))&amp;"","")</f>
        <v/>
      </c>
      <c r="B195" s="71"/>
      <c r="C195" s="71"/>
      <c r="D195" s="71"/>
      <c r="F195" s="71" t="str">
        <f ca="1">IFERROR(INDIRECT($M$2&amp;"M"&amp;INDIRECT("L"&amp;F188))&amp;"","")</f>
        <v/>
      </c>
      <c r="G195" s="71"/>
      <c r="H195" s="71"/>
      <c r="I195" s="71"/>
      <c r="J195" s="37"/>
      <c r="K195" s="40"/>
      <c r="L195" s="32"/>
      <c r="M195" s="32"/>
      <c r="N195" s="32"/>
      <c r="O195" s="28"/>
      <c r="P195" s="28"/>
      <c r="Q195" s="28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  <c r="DS195" s="27"/>
      <c r="DT195" s="27"/>
      <c r="DU195" s="27"/>
      <c r="DV195" s="27"/>
      <c r="DW195" s="27"/>
      <c r="DX195" s="27"/>
      <c r="DY195" s="27"/>
      <c r="DZ195" s="27"/>
      <c r="EA195" s="27"/>
      <c r="EB195" s="27"/>
      <c r="EC195" s="27"/>
      <c r="ED195" s="27"/>
      <c r="EE195" s="27"/>
      <c r="EF195" s="27"/>
      <c r="EG195" s="27"/>
      <c r="EH195" s="27"/>
      <c r="EI195" s="27"/>
      <c r="EJ195" s="27"/>
      <c r="EK195" s="27"/>
      <c r="EL195" s="27"/>
      <c r="EM195" s="27"/>
      <c r="EN195" s="27"/>
      <c r="EO195" s="27"/>
      <c r="EP195" s="27"/>
      <c r="EQ195" s="27"/>
      <c r="ER195" s="27"/>
      <c r="ES195" s="27"/>
      <c r="ET195" s="27"/>
      <c r="EU195" s="27"/>
      <c r="EV195" s="27"/>
      <c r="EW195" s="27"/>
      <c r="EX195" s="27"/>
      <c r="EY195" s="27"/>
      <c r="EZ195" s="27"/>
      <c r="FA195" s="27"/>
      <c r="FB195" s="27"/>
      <c r="FC195" s="27"/>
      <c r="FD195" s="27"/>
      <c r="FE195" s="27"/>
      <c r="FF195" s="27"/>
      <c r="FG195" s="27"/>
      <c r="FH195" s="27"/>
      <c r="FI195" s="27"/>
      <c r="FJ195" s="27"/>
      <c r="FK195" s="27"/>
      <c r="FL195" s="27"/>
      <c r="FM195" s="27"/>
      <c r="FN195" s="27"/>
      <c r="FO195" s="27"/>
      <c r="FP195" s="27"/>
      <c r="FQ195" s="27"/>
      <c r="FR195" s="27"/>
      <c r="FS195" s="27"/>
      <c r="FT195" s="27"/>
      <c r="FU195" s="27"/>
      <c r="FV195" s="27"/>
      <c r="FW195" s="27"/>
      <c r="FX195" s="27"/>
      <c r="FY195" s="27"/>
      <c r="FZ195" s="27"/>
      <c r="GA195" s="27"/>
      <c r="GB195" s="27"/>
      <c r="GC195" s="27"/>
      <c r="GD195" s="27"/>
      <c r="GE195" s="27"/>
      <c r="GF195" s="27"/>
      <c r="GG195" s="27"/>
      <c r="GH195" s="27"/>
      <c r="GI195" s="27"/>
      <c r="GJ195" s="27"/>
      <c r="GK195" s="27"/>
      <c r="GL195" s="27"/>
      <c r="GM195" s="27"/>
      <c r="GN195" s="27"/>
      <c r="GO195" s="27"/>
      <c r="GP195" s="27"/>
      <c r="GQ195" s="27"/>
      <c r="GR195" s="27"/>
      <c r="GS195" s="27"/>
      <c r="GT195" s="27"/>
      <c r="GU195" s="27"/>
      <c r="GV195" s="27"/>
      <c r="GW195" s="27"/>
      <c r="GX195" s="27"/>
      <c r="GY195" s="27"/>
      <c r="GZ195" s="27"/>
      <c r="HA195" s="27"/>
      <c r="HB195" s="27"/>
      <c r="HC195" s="27"/>
      <c r="HD195" s="27"/>
      <c r="HE195" s="27"/>
      <c r="HF195" s="27"/>
      <c r="HG195" s="27"/>
      <c r="HH195" s="27"/>
      <c r="HI195" s="27"/>
      <c r="HJ195" s="27"/>
      <c r="HK195" s="27"/>
      <c r="HL195" s="27"/>
      <c r="HM195" s="27"/>
      <c r="HN195" s="27"/>
      <c r="HO195" s="27"/>
      <c r="HP195" s="27"/>
      <c r="HQ195" s="27"/>
      <c r="HR195" s="27"/>
      <c r="HS195" s="27"/>
      <c r="HT195" s="27"/>
      <c r="HU195" s="27"/>
      <c r="HV195" s="27"/>
      <c r="HW195" s="27"/>
      <c r="HX195" s="27"/>
      <c r="HY195" s="27"/>
      <c r="HZ195" s="27"/>
      <c r="IA195" s="27"/>
      <c r="IB195" s="27"/>
      <c r="IC195" s="27"/>
      <c r="ID195" s="27"/>
      <c r="IE195" s="27"/>
      <c r="IF195" s="27"/>
      <c r="IG195" s="27"/>
      <c r="IH195" s="27"/>
      <c r="II195" s="27"/>
      <c r="IJ195" s="27"/>
      <c r="IK195" s="27"/>
      <c r="IL195" s="27"/>
      <c r="IM195" s="27"/>
      <c r="IN195" s="27"/>
      <c r="IO195" s="27"/>
      <c r="IP195" s="27"/>
      <c r="IQ195" s="27"/>
      <c r="IR195" s="27"/>
      <c r="IS195" s="27"/>
      <c r="IT195" s="27"/>
      <c r="IU195" s="27"/>
      <c r="IV195" s="27"/>
      <c r="IW195" s="27"/>
      <c r="IX195" s="27"/>
      <c r="IY195" s="27"/>
      <c r="IZ195" s="27"/>
      <c r="JA195" s="27"/>
      <c r="JB195" s="27"/>
    </row>
    <row r="196" spans="1:262">
      <c r="A196" s="71"/>
      <c r="B196" s="71"/>
      <c r="C196" s="71"/>
      <c r="D196" s="71"/>
      <c r="F196" s="71"/>
      <c r="G196" s="71"/>
      <c r="H196" s="71"/>
      <c r="I196" s="71"/>
      <c r="J196" s="37"/>
      <c r="K196" s="40"/>
      <c r="L196" s="32"/>
      <c r="M196" s="32"/>
      <c r="N196" s="32"/>
      <c r="O196" s="28"/>
      <c r="P196" s="28"/>
      <c r="Q196" s="28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27"/>
      <c r="EC196" s="27"/>
      <c r="ED196" s="27"/>
      <c r="EE196" s="27"/>
      <c r="EF196" s="27"/>
      <c r="EG196" s="27"/>
      <c r="EH196" s="27"/>
      <c r="EI196" s="27"/>
      <c r="EJ196" s="27"/>
      <c r="EK196" s="27"/>
      <c r="EL196" s="27"/>
      <c r="EM196" s="27"/>
      <c r="EN196" s="27"/>
      <c r="EO196" s="27"/>
      <c r="EP196" s="27"/>
      <c r="EQ196" s="27"/>
      <c r="ER196" s="27"/>
      <c r="ES196" s="27"/>
      <c r="ET196" s="27"/>
      <c r="EU196" s="27"/>
      <c r="EV196" s="27"/>
      <c r="EW196" s="27"/>
      <c r="EX196" s="27"/>
      <c r="EY196" s="27"/>
      <c r="EZ196" s="27"/>
      <c r="FA196" s="27"/>
      <c r="FB196" s="27"/>
      <c r="FC196" s="27"/>
      <c r="FD196" s="27"/>
      <c r="FE196" s="27"/>
      <c r="FF196" s="27"/>
      <c r="FG196" s="27"/>
      <c r="FH196" s="27"/>
      <c r="FI196" s="27"/>
      <c r="FJ196" s="27"/>
      <c r="FK196" s="27"/>
      <c r="FL196" s="27"/>
      <c r="FM196" s="27"/>
      <c r="FN196" s="27"/>
      <c r="FO196" s="27"/>
      <c r="FP196" s="27"/>
      <c r="FQ196" s="27"/>
      <c r="FR196" s="27"/>
      <c r="FS196" s="27"/>
      <c r="FT196" s="27"/>
      <c r="FU196" s="27"/>
      <c r="FV196" s="27"/>
      <c r="FW196" s="27"/>
      <c r="FX196" s="27"/>
      <c r="FY196" s="27"/>
      <c r="FZ196" s="27"/>
      <c r="GA196" s="27"/>
      <c r="GB196" s="27"/>
      <c r="GC196" s="27"/>
      <c r="GD196" s="27"/>
      <c r="GE196" s="27"/>
      <c r="GF196" s="27"/>
      <c r="GG196" s="27"/>
      <c r="GH196" s="27"/>
      <c r="GI196" s="27"/>
      <c r="GJ196" s="27"/>
      <c r="GK196" s="27"/>
      <c r="GL196" s="27"/>
      <c r="GM196" s="27"/>
      <c r="GN196" s="27"/>
      <c r="GO196" s="27"/>
      <c r="GP196" s="27"/>
      <c r="GQ196" s="27"/>
      <c r="GR196" s="27"/>
      <c r="GS196" s="27"/>
      <c r="GT196" s="27"/>
      <c r="GU196" s="27"/>
      <c r="GV196" s="27"/>
      <c r="GW196" s="27"/>
      <c r="GX196" s="27"/>
      <c r="GY196" s="27"/>
      <c r="GZ196" s="27"/>
      <c r="HA196" s="27"/>
      <c r="HB196" s="27"/>
      <c r="HC196" s="27"/>
      <c r="HD196" s="27"/>
      <c r="HE196" s="27"/>
      <c r="HF196" s="27"/>
      <c r="HG196" s="27"/>
      <c r="HH196" s="27"/>
      <c r="HI196" s="27"/>
      <c r="HJ196" s="27"/>
      <c r="HK196" s="27"/>
      <c r="HL196" s="27"/>
      <c r="HM196" s="27"/>
      <c r="HN196" s="27"/>
      <c r="HO196" s="27"/>
      <c r="HP196" s="27"/>
      <c r="HQ196" s="27"/>
      <c r="HR196" s="27"/>
      <c r="HS196" s="27"/>
      <c r="HT196" s="27"/>
      <c r="HU196" s="27"/>
      <c r="HV196" s="27"/>
      <c r="HW196" s="27"/>
      <c r="HX196" s="27"/>
      <c r="HY196" s="27"/>
      <c r="HZ196" s="27"/>
      <c r="IA196" s="27"/>
      <c r="IB196" s="27"/>
      <c r="IC196" s="27"/>
      <c r="ID196" s="27"/>
      <c r="IE196" s="27"/>
      <c r="IF196" s="27"/>
      <c r="IG196" s="27"/>
      <c r="IH196" s="27"/>
      <c r="II196" s="27"/>
      <c r="IJ196" s="27"/>
      <c r="IK196" s="27"/>
      <c r="IL196" s="27"/>
      <c r="IM196" s="27"/>
      <c r="IN196" s="27"/>
      <c r="IO196" s="27"/>
      <c r="IP196" s="27"/>
      <c r="IQ196" s="27"/>
      <c r="IR196" s="27"/>
      <c r="IS196" s="27"/>
      <c r="IT196" s="27"/>
      <c r="IU196" s="27"/>
      <c r="IV196" s="27"/>
      <c r="IW196" s="27"/>
      <c r="IX196" s="27"/>
      <c r="IY196" s="27"/>
      <c r="IZ196" s="27"/>
      <c r="JA196" s="27"/>
      <c r="JB196" s="27"/>
    </row>
    <row r="197" spans="1:262" ht="15" customHeight="1">
      <c r="A197" s="71" t="str">
        <f ca="1">IFERROR(IF(INDIRECT($M$2&amp;"n"&amp;INDIRECT("L"&amp;A188))&lt;&gt;0,INDIRECT($M$2&amp;"n"&amp;INDIRECT("L"&amp;A188))&amp;". ","")&amp;IF(INDIRECT($M$2&amp;"o"&amp;INDIRECT("L"&amp;A188))&lt;&gt;0,INDIRECT($M$2&amp;"o"&amp;INDIRECT("L"&amp;A188))&amp;", ","")&amp;IF(INDIRECT($M$2&amp;"p"&amp;INDIRECT("L"&amp;A188))&lt;&gt;0,INDIRECT($M$2&amp;"p"&amp;INDIRECT("L"&amp;A188))&amp;". ","")&amp;IF(INDIRECT($M$2&amp;"q"&amp;INDIRECT("L"&amp;A188))&lt;&gt;0,INDIRECT($M$2&amp;"q"&amp;INDIRECT("L"&amp;A188))&amp;" m.",""),"")</f>
        <v/>
      </c>
      <c r="B197" s="71"/>
      <c r="C197" s="71"/>
      <c r="D197" s="71"/>
      <c r="F197" s="71" t="str">
        <f ca="1">IFERROR(IF(INDIRECT($M$2&amp;"n"&amp;INDIRECT("L"&amp;F188))&lt;&gt;0,INDIRECT($M$2&amp;"n"&amp;INDIRECT("L"&amp;F188))&amp;". ","")&amp;IF(INDIRECT($M$2&amp;"o"&amp;INDIRECT("L"&amp;F188))&lt;&gt;0,INDIRECT($M$2&amp;"o"&amp;INDIRECT("L"&amp;F188))&amp;", ","")&amp;IF(INDIRECT($M$2&amp;"p"&amp;INDIRECT("L"&amp;F188))&lt;&gt;0,INDIRECT($M$2&amp;"p"&amp;INDIRECT("L"&amp;F188))&amp;". ","")&amp;IF(INDIRECT($M$2&amp;"q"&amp;INDIRECT("L"&amp;F188))&lt;&gt;0,INDIRECT($M$2&amp;"q"&amp;INDIRECT("L"&amp;F188))&amp;" m.",""),"")</f>
        <v/>
      </c>
      <c r="G197" s="71"/>
      <c r="H197" s="71"/>
      <c r="I197" s="71"/>
      <c r="J197" s="37"/>
      <c r="K197" s="40"/>
      <c r="L197" s="32"/>
      <c r="M197" s="32"/>
      <c r="N197" s="32"/>
      <c r="O197" s="28"/>
      <c r="P197" s="28"/>
      <c r="Q197" s="28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27"/>
      <c r="EC197" s="27"/>
      <c r="ED197" s="27"/>
      <c r="EE197" s="27"/>
      <c r="EF197" s="27"/>
      <c r="EG197" s="27"/>
      <c r="EH197" s="27"/>
      <c r="EI197" s="27"/>
      <c r="EJ197" s="27"/>
      <c r="EK197" s="27"/>
      <c r="EL197" s="27"/>
      <c r="EM197" s="27"/>
      <c r="EN197" s="27"/>
      <c r="EO197" s="27"/>
      <c r="EP197" s="27"/>
      <c r="EQ197" s="27"/>
      <c r="ER197" s="27"/>
      <c r="ES197" s="27"/>
      <c r="ET197" s="27"/>
      <c r="EU197" s="27"/>
      <c r="EV197" s="27"/>
      <c r="EW197" s="27"/>
      <c r="EX197" s="27"/>
      <c r="EY197" s="27"/>
      <c r="EZ197" s="27"/>
      <c r="FA197" s="27"/>
      <c r="FB197" s="27"/>
      <c r="FC197" s="27"/>
      <c r="FD197" s="27"/>
      <c r="FE197" s="27"/>
      <c r="FF197" s="27"/>
      <c r="FG197" s="27"/>
      <c r="FH197" s="27"/>
      <c r="FI197" s="27"/>
      <c r="FJ197" s="27"/>
      <c r="FK197" s="27"/>
      <c r="FL197" s="27"/>
      <c r="FM197" s="27"/>
      <c r="FN197" s="27"/>
      <c r="FO197" s="27"/>
      <c r="FP197" s="27"/>
      <c r="FQ197" s="27"/>
      <c r="FR197" s="27"/>
      <c r="FS197" s="27"/>
      <c r="FT197" s="27"/>
      <c r="FU197" s="27"/>
      <c r="FV197" s="27"/>
      <c r="FW197" s="27"/>
      <c r="FX197" s="27"/>
      <c r="FY197" s="27"/>
      <c r="FZ197" s="27"/>
      <c r="GA197" s="27"/>
      <c r="GB197" s="27"/>
      <c r="GC197" s="27"/>
      <c r="GD197" s="27"/>
      <c r="GE197" s="27"/>
      <c r="GF197" s="27"/>
      <c r="GG197" s="27"/>
      <c r="GH197" s="27"/>
      <c r="GI197" s="27"/>
      <c r="GJ197" s="27"/>
      <c r="GK197" s="27"/>
      <c r="GL197" s="27"/>
      <c r="GM197" s="27"/>
      <c r="GN197" s="27"/>
      <c r="GO197" s="27"/>
      <c r="GP197" s="27"/>
      <c r="GQ197" s="27"/>
      <c r="GR197" s="27"/>
      <c r="GS197" s="27"/>
      <c r="GT197" s="27"/>
      <c r="GU197" s="27"/>
      <c r="GV197" s="27"/>
      <c r="GW197" s="27"/>
      <c r="GX197" s="27"/>
      <c r="GY197" s="27"/>
      <c r="GZ197" s="27"/>
      <c r="HA197" s="27"/>
      <c r="HB197" s="27"/>
      <c r="HC197" s="27"/>
      <c r="HD197" s="27"/>
      <c r="HE197" s="27"/>
      <c r="HF197" s="27"/>
      <c r="HG197" s="27"/>
      <c r="HH197" s="27"/>
      <c r="HI197" s="27"/>
      <c r="HJ197" s="27"/>
      <c r="HK197" s="27"/>
      <c r="HL197" s="27"/>
      <c r="HM197" s="27"/>
      <c r="HN197" s="27"/>
      <c r="HO197" s="27"/>
      <c r="HP197" s="27"/>
      <c r="HQ197" s="27"/>
      <c r="HR197" s="27"/>
      <c r="HS197" s="27"/>
      <c r="HT197" s="27"/>
      <c r="HU197" s="27"/>
      <c r="HV197" s="27"/>
      <c r="HW197" s="27"/>
      <c r="HX197" s="27"/>
      <c r="HY197" s="27"/>
      <c r="HZ197" s="27"/>
      <c r="IA197" s="27"/>
      <c r="IB197" s="27"/>
      <c r="IC197" s="27"/>
      <c r="ID197" s="27"/>
      <c r="IE197" s="27"/>
      <c r="IF197" s="27"/>
      <c r="IG197" s="27"/>
      <c r="IH197" s="27"/>
      <c r="II197" s="27"/>
      <c r="IJ197" s="27"/>
      <c r="IK197" s="27"/>
      <c r="IL197" s="27"/>
      <c r="IM197" s="27"/>
      <c r="IN197" s="27"/>
      <c r="IO197" s="27"/>
      <c r="IP197" s="27"/>
      <c r="IQ197" s="27"/>
      <c r="IR197" s="27"/>
      <c r="IS197" s="27"/>
      <c r="IT197" s="27"/>
      <c r="IU197" s="27"/>
      <c r="IV197" s="27"/>
      <c r="IW197" s="27"/>
      <c r="IX197" s="27"/>
      <c r="IY197" s="27"/>
      <c r="IZ197" s="27"/>
      <c r="JA197" s="27"/>
      <c r="JB197" s="27"/>
    </row>
    <row r="198" spans="1:262">
      <c r="A198" s="71"/>
      <c r="B198" s="71"/>
      <c r="C198" s="71"/>
      <c r="D198" s="71"/>
      <c r="F198" s="71"/>
      <c r="G198" s="71"/>
      <c r="H198" s="71"/>
      <c r="I198" s="71"/>
      <c r="J198" s="37"/>
      <c r="K198" s="40"/>
      <c r="L198" s="32"/>
      <c r="M198" s="32"/>
      <c r="N198" s="32"/>
      <c r="O198" s="28"/>
      <c r="P198" s="28"/>
      <c r="Q198" s="28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7"/>
      <c r="DS198" s="27"/>
      <c r="DT198" s="27"/>
      <c r="DU198" s="27"/>
      <c r="DV198" s="27"/>
      <c r="DW198" s="27"/>
      <c r="DX198" s="27"/>
      <c r="DY198" s="27"/>
      <c r="DZ198" s="27"/>
      <c r="EA198" s="27"/>
      <c r="EB198" s="27"/>
      <c r="EC198" s="27"/>
      <c r="ED198" s="27"/>
      <c r="EE198" s="27"/>
      <c r="EF198" s="27"/>
      <c r="EG198" s="27"/>
      <c r="EH198" s="27"/>
      <c r="EI198" s="27"/>
      <c r="EJ198" s="27"/>
      <c r="EK198" s="27"/>
      <c r="EL198" s="27"/>
      <c r="EM198" s="27"/>
      <c r="EN198" s="27"/>
      <c r="EO198" s="27"/>
      <c r="EP198" s="27"/>
      <c r="EQ198" s="27"/>
      <c r="ER198" s="27"/>
      <c r="ES198" s="27"/>
      <c r="ET198" s="27"/>
      <c r="EU198" s="27"/>
      <c r="EV198" s="27"/>
      <c r="EW198" s="27"/>
      <c r="EX198" s="27"/>
      <c r="EY198" s="27"/>
      <c r="EZ198" s="27"/>
      <c r="FA198" s="27"/>
      <c r="FB198" s="27"/>
      <c r="FC198" s="27"/>
      <c r="FD198" s="27"/>
      <c r="FE198" s="27"/>
      <c r="FF198" s="27"/>
      <c r="FG198" s="27"/>
      <c r="FH198" s="27"/>
      <c r="FI198" s="27"/>
      <c r="FJ198" s="27"/>
      <c r="FK198" s="27"/>
      <c r="FL198" s="27"/>
      <c r="FM198" s="27"/>
      <c r="FN198" s="27"/>
      <c r="FO198" s="27"/>
      <c r="FP198" s="27"/>
      <c r="FQ198" s="27"/>
      <c r="FR198" s="27"/>
      <c r="FS198" s="27"/>
      <c r="FT198" s="27"/>
      <c r="FU198" s="27"/>
      <c r="FV198" s="27"/>
      <c r="FW198" s="27"/>
      <c r="FX198" s="27"/>
      <c r="FY198" s="27"/>
      <c r="FZ198" s="27"/>
      <c r="GA198" s="27"/>
      <c r="GB198" s="27"/>
      <c r="GC198" s="27"/>
      <c r="GD198" s="27"/>
      <c r="GE198" s="27"/>
      <c r="GF198" s="27"/>
      <c r="GG198" s="27"/>
      <c r="GH198" s="27"/>
      <c r="GI198" s="27"/>
      <c r="GJ198" s="27"/>
      <c r="GK198" s="27"/>
      <c r="GL198" s="27"/>
      <c r="GM198" s="27"/>
      <c r="GN198" s="27"/>
      <c r="GO198" s="27"/>
      <c r="GP198" s="27"/>
      <c r="GQ198" s="27"/>
      <c r="GR198" s="27"/>
      <c r="GS198" s="27"/>
      <c r="GT198" s="27"/>
      <c r="GU198" s="27"/>
      <c r="GV198" s="27"/>
      <c r="GW198" s="27"/>
      <c r="GX198" s="27"/>
      <c r="GY198" s="27"/>
      <c r="GZ198" s="27"/>
      <c r="HA198" s="27"/>
      <c r="HB198" s="27"/>
      <c r="HC198" s="27"/>
      <c r="HD198" s="27"/>
      <c r="HE198" s="27"/>
      <c r="HF198" s="27"/>
      <c r="HG198" s="27"/>
      <c r="HH198" s="27"/>
      <c r="HI198" s="27"/>
      <c r="HJ198" s="27"/>
      <c r="HK198" s="27"/>
      <c r="HL198" s="27"/>
      <c r="HM198" s="27"/>
      <c r="HN198" s="27"/>
      <c r="HO198" s="27"/>
      <c r="HP198" s="27"/>
      <c r="HQ198" s="27"/>
      <c r="HR198" s="27"/>
      <c r="HS198" s="27"/>
      <c r="HT198" s="27"/>
      <c r="HU198" s="27"/>
      <c r="HV198" s="27"/>
      <c r="HW198" s="27"/>
      <c r="HX198" s="27"/>
      <c r="HY198" s="27"/>
      <c r="HZ198" s="27"/>
      <c r="IA198" s="27"/>
      <c r="IB198" s="27"/>
      <c r="IC198" s="27"/>
      <c r="ID198" s="27"/>
      <c r="IE198" s="27"/>
      <c r="IF198" s="27"/>
      <c r="IG198" s="27"/>
      <c r="IH198" s="27"/>
      <c r="II198" s="27"/>
      <c r="IJ198" s="27"/>
      <c r="IK198" s="27"/>
      <c r="IL198" s="27"/>
      <c r="IM198" s="27"/>
      <c r="IN198" s="27"/>
      <c r="IO198" s="27"/>
      <c r="IP198" s="27"/>
      <c r="IQ198" s="27"/>
      <c r="IR198" s="27"/>
      <c r="IS198" s="27"/>
      <c r="IT198" s="27"/>
      <c r="IU198" s="27"/>
      <c r="IV198" s="27"/>
      <c r="IW198" s="27"/>
      <c r="IX198" s="27"/>
      <c r="IY198" s="27"/>
      <c r="IZ198" s="27"/>
      <c r="JA198" s="27"/>
      <c r="JB198" s="27"/>
    </row>
    <row r="199" spans="1:262">
      <c r="A199" s="71"/>
      <c r="B199" s="71"/>
      <c r="C199" s="71"/>
      <c r="D199" s="71"/>
      <c r="F199" s="71"/>
      <c r="G199" s="71"/>
      <c r="H199" s="71"/>
      <c r="I199" s="71"/>
      <c r="J199" s="37"/>
      <c r="K199" s="40"/>
      <c r="L199" s="32"/>
      <c r="M199" s="32"/>
      <c r="N199" s="32"/>
      <c r="O199" s="28"/>
      <c r="P199" s="28"/>
      <c r="Q199" s="28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  <c r="EC199" s="27"/>
      <c r="ED199" s="27"/>
      <c r="EE199" s="27"/>
      <c r="EF199" s="27"/>
      <c r="EG199" s="27"/>
      <c r="EH199" s="27"/>
      <c r="EI199" s="27"/>
      <c r="EJ199" s="27"/>
      <c r="EK199" s="27"/>
      <c r="EL199" s="27"/>
      <c r="EM199" s="27"/>
      <c r="EN199" s="27"/>
      <c r="EO199" s="27"/>
      <c r="EP199" s="27"/>
      <c r="EQ199" s="27"/>
      <c r="ER199" s="27"/>
      <c r="ES199" s="27"/>
      <c r="ET199" s="27"/>
      <c r="EU199" s="27"/>
      <c r="EV199" s="27"/>
      <c r="EW199" s="27"/>
      <c r="EX199" s="27"/>
      <c r="EY199" s="27"/>
      <c r="EZ199" s="27"/>
      <c r="FA199" s="27"/>
      <c r="FB199" s="27"/>
      <c r="FC199" s="27"/>
      <c r="FD199" s="27"/>
      <c r="FE199" s="27"/>
      <c r="FF199" s="27"/>
      <c r="FG199" s="27"/>
      <c r="FH199" s="27"/>
      <c r="FI199" s="27"/>
      <c r="FJ199" s="27"/>
      <c r="FK199" s="27"/>
      <c r="FL199" s="27"/>
      <c r="FM199" s="27"/>
      <c r="FN199" s="27"/>
      <c r="FO199" s="27"/>
      <c r="FP199" s="27"/>
      <c r="FQ199" s="27"/>
      <c r="FR199" s="27"/>
      <c r="FS199" s="27"/>
      <c r="FT199" s="27"/>
      <c r="FU199" s="27"/>
      <c r="FV199" s="27"/>
      <c r="FW199" s="27"/>
      <c r="FX199" s="27"/>
      <c r="FY199" s="27"/>
      <c r="FZ199" s="27"/>
      <c r="GA199" s="27"/>
      <c r="GB199" s="27"/>
      <c r="GC199" s="27"/>
      <c r="GD199" s="27"/>
      <c r="GE199" s="27"/>
      <c r="GF199" s="27"/>
      <c r="GG199" s="27"/>
      <c r="GH199" s="27"/>
      <c r="GI199" s="27"/>
      <c r="GJ199" s="27"/>
      <c r="GK199" s="27"/>
      <c r="GL199" s="27"/>
      <c r="GM199" s="27"/>
      <c r="GN199" s="27"/>
      <c r="GO199" s="27"/>
      <c r="GP199" s="27"/>
      <c r="GQ199" s="27"/>
      <c r="GR199" s="27"/>
      <c r="GS199" s="27"/>
      <c r="GT199" s="27"/>
      <c r="GU199" s="27"/>
      <c r="GV199" s="27"/>
      <c r="GW199" s="27"/>
      <c r="GX199" s="27"/>
      <c r="GY199" s="27"/>
      <c r="GZ199" s="27"/>
      <c r="HA199" s="27"/>
      <c r="HB199" s="27"/>
      <c r="HC199" s="27"/>
      <c r="HD199" s="27"/>
      <c r="HE199" s="27"/>
      <c r="HF199" s="27"/>
      <c r="HG199" s="27"/>
      <c r="HH199" s="27"/>
      <c r="HI199" s="27"/>
      <c r="HJ199" s="27"/>
      <c r="HK199" s="27"/>
      <c r="HL199" s="27"/>
      <c r="HM199" s="27"/>
      <c r="HN199" s="27"/>
      <c r="HO199" s="27"/>
      <c r="HP199" s="27"/>
      <c r="HQ199" s="27"/>
      <c r="HR199" s="27"/>
      <c r="HS199" s="27"/>
      <c r="HT199" s="27"/>
      <c r="HU199" s="27"/>
      <c r="HV199" s="27"/>
      <c r="HW199" s="27"/>
      <c r="HX199" s="27"/>
      <c r="HY199" s="27"/>
      <c r="HZ199" s="27"/>
      <c r="IA199" s="27"/>
      <c r="IB199" s="27"/>
      <c r="IC199" s="27"/>
      <c r="ID199" s="27"/>
      <c r="IE199" s="27"/>
      <c r="IF199" s="27"/>
      <c r="IG199" s="27"/>
      <c r="IH199" s="27"/>
      <c r="II199" s="27"/>
      <c r="IJ199" s="27"/>
      <c r="IK199" s="27"/>
      <c r="IL199" s="27"/>
      <c r="IM199" s="27"/>
      <c r="IN199" s="27"/>
      <c r="IO199" s="27"/>
      <c r="IP199" s="27"/>
      <c r="IQ199" s="27"/>
      <c r="IR199" s="27"/>
      <c r="IS199" s="27"/>
      <c r="IT199" s="27"/>
      <c r="IU199" s="27"/>
      <c r="IV199" s="27"/>
      <c r="IW199" s="27"/>
      <c r="IX199" s="27"/>
      <c r="IY199" s="27"/>
      <c r="IZ199" s="27"/>
      <c r="JA199" s="27"/>
      <c r="JB199" s="27"/>
    </row>
    <row r="200" spans="1:262">
      <c r="A200" s="55" t="str">
        <f ca="1">IF(ISNUMBER(INDIRECT($M$2&amp;"r"&amp;INDIRECT("L"&amp;A188))),IFERROR(IF(INDIRECT($M$2&amp;"r"&amp;INDIRECT("L"&amp;A188))="","",IF(INDIRECT($M$2&amp;"r"&amp;INDIRECT("L"&amp;A188))&lt;&gt;0,IF(INDIRECT($M$2&amp;"r"&amp;INDIRECT("L"&amp;A188))&gt;1,INDIRECT($M$2&amp;"r"&amp;INDIRECT("L"&amp;A188))&amp;"°N, ",(INDIRECT($M$2&amp;"r"&amp;INDIRECT("L"&amp;A188))*(-1))&amp;"°S, "))&amp;IF(INDIRECT($M$2&amp;"s"&amp;INDIRECT("L"&amp;A188))&gt;1,INDIRECT($M$2&amp;"s"&amp;INDIRECT("L"&amp;A188))&amp;"°E",(INDIRECT($M$2&amp;"s"&amp;INDIRECT("L"&amp;A188)))*(-1)&amp;"°W")),""),IFERROR(IF(INDIRECT($M$2&amp;"r"&amp;INDIRECT("L"&amp;A188))&lt;&gt;0,INDIRECT($M$2&amp;"r"&amp;INDIRECT("L"&amp;A188))&amp;", ","")&amp;INDIRECT($M$2&amp;"s"&amp;INDIRECT("L"&amp;A188)),""))</f>
        <v/>
      </c>
      <c r="B200" s="56"/>
      <c r="C200" s="56"/>
      <c r="D200" s="57" t="str">
        <f ca="1">IFERROR(IF(INDIRECT($M$2&amp;"d"&amp;INDIRECT("L"&amp;A188))&lt;&gt;0,INDIRECT($M$2&amp;"d"&amp;INDIRECT("L"&amp;A188))&amp;" ","")&amp;IF(INDIRECT($M$2&amp;"e"&amp;INDIRECT("L"&amp;A188))&lt;&gt;0,TEXT(INDIRECT($M$2&amp;"d"&amp;INDIRECT("L"&amp;A188))&amp;"/"&amp;INDIRECT($M$2&amp;"e"&amp;INDIRECT("L"&amp;A188))&amp;"/"&amp;INDIRECT($M$2&amp;"f"&amp;INDIRECT("L"&amp;A188)),"mmmm")&amp;" ","")&amp;INDIRECT($M$2&amp;"f"&amp;INDIRECT("L"&amp;A188)),"")</f>
        <v/>
      </c>
      <c r="F200" s="55" t="str">
        <f ca="1">IF(ISNUMBER(INDIRECT($M$2&amp;"r"&amp;INDIRECT("L"&amp;F188))),IFERROR(IF(INDIRECT($M$2&amp;"r"&amp;INDIRECT("L"&amp;F188))="","",IF(INDIRECT($M$2&amp;"r"&amp;INDIRECT("L"&amp;F188))&lt;&gt;0,IF(INDIRECT($M$2&amp;"r"&amp;INDIRECT("L"&amp;F188))&gt;1,INDIRECT($M$2&amp;"r"&amp;INDIRECT("L"&amp;F188))&amp;"°N, ",(INDIRECT($M$2&amp;"r"&amp;INDIRECT("L"&amp;F188))*(-1))&amp;"°S, "))&amp;IF(INDIRECT($M$2&amp;"s"&amp;INDIRECT("L"&amp;F188))&gt;1,INDIRECT($M$2&amp;"s"&amp;INDIRECT("L"&amp;F188))&amp;"°E",(INDIRECT($M$2&amp;"s"&amp;INDIRECT("L"&amp;F188)))*(-1)&amp;"°W")),""),IFERROR(IF(INDIRECT($M$2&amp;"r"&amp;INDIRECT("L"&amp;F188))&lt;&gt;0,INDIRECT($M$2&amp;"r"&amp;INDIRECT("L"&amp;F188))&amp;",","")&amp;INDIRECT($M$2&amp;"s"&amp;INDIRECT("L"&amp;F188)),""))</f>
        <v/>
      </c>
      <c r="G200" s="56"/>
      <c r="H200" s="56"/>
      <c r="I200" s="57" t="str">
        <f ca="1">IFERROR(IF(INDIRECT($M$2&amp;"d"&amp;INDIRECT("L"&amp;F188))&lt;&gt;0,INDIRECT($M$2&amp;"d"&amp;INDIRECT("L"&amp;F188))&amp;" ","")&amp;IF(INDIRECT($M$2&amp;"e"&amp;INDIRECT("L"&amp;F188))&lt;&gt;0,TEXT(INDIRECT($M$2&amp;"d"&amp;INDIRECT("L"&amp;F188))&amp;"/"&amp;INDIRECT($M$2&amp;"e"&amp;INDIRECT("L"&amp;F188))&amp;"/"&amp;INDIRECT($M$2&amp;"f"&amp;INDIRECT("L"&amp;F188)),"mmmm")&amp;" ","")&amp;INDIRECT($M$2&amp;"f"&amp;INDIRECT("L"&amp;F188)),"")</f>
        <v/>
      </c>
      <c r="J200" s="37"/>
      <c r="K200" s="40"/>
    </row>
    <row r="201" spans="1:262">
      <c r="B201" s="55"/>
      <c r="C201" s="55"/>
      <c r="G201" s="55"/>
      <c r="H201" s="55"/>
      <c r="J201" s="37"/>
      <c r="K201" s="40"/>
    </row>
    <row r="202" spans="1:262">
      <c r="A202" s="58" t="str">
        <f ca="1">IFERROR(INDIRECT($M$2&amp;"a"&amp;INDIRECT("L"&amp;A188))&amp;IF(INDIRECT($M$2&amp;"b"&amp;INDIRECT("L"&amp;A188))&lt;&gt;0," &amp; "&amp;INDIRECT($M$2&amp;"b"&amp;INDIRECT("L"&amp;A188)),"")&amp;" "&amp;INDIRECT($M$2&amp;"c"&amp;INDIRECT("L"&amp;A188))&amp;"","")</f>
        <v/>
      </c>
      <c r="B202" s="59"/>
      <c r="F202" s="58" t="str">
        <f ca="1">IFERROR(INDIRECT($M$2&amp;"a"&amp;INDIRECT("L"&amp;F188))&amp;IF(INDIRECT($M$2&amp;"b"&amp;INDIRECT("L"&amp;F188))&lt;&gt;0," &amp; "&amp;INDIRECT($M$2&amp;"b"&amp;INDIRECT("L"&amp;F188)),"")&amp;" "&amp;INDIRECT($M$2&amp;"c"&amp;INDIRECT("L"&amp;F188))&amp;"","")</f>
        <v/>
      </c>
      <c r="G202" s="59"/>
      <c r="J202" s="37"/>
      <c r="K202" s="40"/>
    </row>
    <row r="203" spans="1:262">
      <c r="A203" s="74" t="str">
        <f ca="1">IFERROR(INDIRECT($M$2&amp;"z"&amp;INDIRECT("L"&amp;A188))&amp;"","")</f>
        <v/>
      </c>
      <c r="B203" s="74"/>
      <c r="C203" s="74"/>
      <c r="D203" s="74"/>
      <c r="F203" s="72" t="str">
        <f ca="1">IFERROR(INDIRECT($M$2&amp;"z"&amp;INDIRECT("L"&amp;F188))&amp;"","")</f>
        <v/>
      </c>
      <c r="G203" s="72"/>
      <c r="H203" s="72"/>
      <c r="I203" s="72"/>
      <c r="J203" s="37"/>
      <c r="K203" s="40"/>
    </row>
    <row r="204" spans="1:262">
      <c r="J204" s="37"/>
      <c r="K204" s="40"/>
    </row>
    <row r="205" spans="1:262">
      <c r="A205" s="64">
        <f>F188+1</f>
        <v>26</v>
      </c>
      <c r="B205" s="62"/>
      <c r="C205" s="62"/>
      <c r="D205" s="62"/>
      <c r="E205" s="63"/>
      <c r="F205" s="61">
        <f>A205+1</f>
        <v>27</v>
      </c>
      <c r="G205" s="62"/>
      <c r="H205" s="62"/>
      <c r="I205" s="62"/>
      <c r="J205" s="37"/>
      <c r="K205" s="40"/>
    </row>
    <row r="206" spans="1:262">
      <c r="A206" s="69" t="str">
        <f ca="1">IFERROR(INDIRECT($M$2&amp;"x"&amp;INDIRECT("L"&amp;A205))&amp;"","")</f>
        <v/>
      </c>
      <c r="B206" s="69"/>
      <c r="C206" s="69"/>
      <c r="D206" s="69"/>
      <c r="F206" s="69" t="str">
        <f ca="1">IFERROR(INDIRECT($M$2&amp;"x"&amp;INDIRECT("L"&amp;F205))&amp;"","")</f>
        <v/>
      </c>
      <c r="G206" s="69"/>
      <c r="H206" s="69"/>
      <c r="I206" s="69"/>
      <c r="J206" s="37"/>
      <c r="K206" s="40"/>
    </row>
    <row r="207" spans="1:262">
      <c r="A207" s="69" t="str">
        <f ca="1">IFERROR(INDIRECT($M$2&amp;"y"&amp;INDIRECT("L"&amp;A205))&amp;IF(INDIRECT($M$2&amp;"w"&amp;INDIRECT("L"&amp;A205))&lt;&gt;0," ("&amp;INDIRECT($M$2&amp;"w"&amp;INDIRECT("L"&amp;A205))&amp;")","")&amp;"","")</f>
        <v/>
      </c>
      <c r="B207" s="69"/>
      <c r="C207" s="69"/>
      <c r="D207" s="69"/>
      <c r="F207" s="69" t="str">
        <f ca="1">IFERROR(INDIRECT($M$2&amp;"y"&amp;INDIRECT("L"&amp;F205))&amp;IF(INDIRECT($M$2&amp;"w"&amp;INDIRECT("L"&amp;F205))&lt;&gt;0," ("&amp;INDIRECT($M$2&amp;"w"&amp;INDIRECT("L"&amp;F205))&amp;")","")&amp;"","")</f>
        <v/>
      </c>
      <c r="G207" s="69"/>
      <c r="H207" s="69"/>
      <c r="I207" s="69"/>
      <c r="J207" s="37"/>
      <c r="K207" s="40"/>
    </row>
    <row r="208" spans="1:262">
      <c r="J208" s="37"/>
      <c r="K208" s="40"/>
    </row>
    <row r="209" spans="1:11">
      <c r="A209" s="70" t="str">
        <f ca="1">IFERROR(INDIRECT($M$2&amp;"G"&amp;INDIRECT("L"&amp;A205))&amp;"","")</f>
        <v/>
      </c>
      <c r="B209" s="70"/>
      <c r="C209" s="70"/>
      <c r="D209" s="70"/>
      <c r="F209" s="70" t="str">
        <f ca="1">IFERROR(INDIRECT($M$2&amp;"G"&amp;INDIRECT("L"&amp;F205))&amp;"","")</f>
        <v/>
      </c>
      <c r="G209" s="70"/>
      <c r="H209" s="70"/>
      <c r="I209" s="70"/>
      <c r="J209" s="37"/>
      <c r="K209" s="40"/>
    </row>
    <row r="210" spans="1:11">
      <c r="A210" s="73" t="str">
        <f ca="1">IFERROR(INDIRECT($M$2&amp;"H"&amp;INDIRECT("L"&amp;A205))&amp;" "&amp;INDIRECT($M$2&amp;"I"&amp;INDIRECT("L"&amp;A205))&amp;"","")</f>
        <v/>
      </c>
      <c r="B210" s="73"/>
      <c r="C210" s="52" t="str">
        <f ca="1">IFERROR(IF(ISBLANK(INDIRECT($M$2&amp;"k"&amp;INDIRECT("L"&amp;A205))),INDIRECT($M$2&amp;"L"&amp;INDIRECT("L"&amp;A205)),"")&amp;"","")</f>
        <v/>
      </c>
      <c r="F210" s="73" t="str">
        <f ca="1">IFERROR(INDIRECT($M$2&amp;"H"&amp;INDIRECT("L"&amp;F205))&amp;" "&amp;INDIRECT($M$2&amp;"I"&amp;INDIRECT("L"&amp;F205))&amp;"","")</f>
        <v/>
      </c>
      <c r="G210" s="73"/>
      <c r="H210" s="52" t="str">
        <f ca="1">IFERROR(IF(ISBLANK(INDIRECT($M$2&amp;"k"&amp;INDIRECT("L"&amp;F205))),INDIRECT($M$2&amp;"L"&amp;INDIRECT("L"&amp;F205)),"")&amp;"","")</f>
        <v/>
      </c>
      <c r="J210" s="37"/>
      <c r="K210" s="40"/>
    </row>
    <row r="211" spans="1:11">
      <c r="A211" s="44" t="str">
        <f ca="1">IFERROR(INDIRECT($M$2&amp;"j"&amp;INDIRECT("L"&amp;A205))&amp;"","")</f>
        <v/>
      </c>
      <c r="B211" s="53" t="str">
        <f ca="1">IFERROR(INDIRECT($M$2&amp;"k"&amp;INDIRECT("L"&amp;A205))&amp;"","")</f>
        <v/>
      </c>
      <c r="C211" s="54" t="str">
        <f ca="1">IFERROR(IF(ISBLANK(INDIRECT($M$2&amp;"k"&amp;INDIRECT("L"&amp;A205))),"",INDIRECT($M$2&amp;"L"&amp;INDIRECT("L"&amp;A205)))&amp;"","")</f>
        <v/>
      </c>
      <c r="F211" s="44" t="str">
        <f ca="1">IFERROR(INDIRECT($M$2&amp;"j"&amp;INDIRECT("L"&amp;F205))&amp;"","")</f>
        <v/>
      </c>
      <c r="G211" s="53" t="str">
        <f ca="1">IFERROR(INDIRECT($M$2&amp;"k"&amp;INDIRECT("L"&amp;F205))&amp;"","")</f>
        <v/>
      </c>
      <c r="H211" s="54" t="str">
        <f ca="1">IFERROR(IF(ISBLANK(INDIRECT($M$2&amp;"k"&amp;INDIRECT("L"&amp;F205))),"",INDIRECT($M$2&amp;"L"&amp;INDIRECT("L"&amp;F205)))&amp;"","")</f>
        <v/>
      </c>
      <c r="J211" s="37"/>
      <c r="K211" s="40"/>
    </row>
    <row r="212" spans="1:11" ht="15" customHeight="1">
      <c r="A212" s="71" t="str">
        <f ca="1">IFERROR(INDIRECT($M$2&amp;"M"&amp;INDIRECT("L"&amp;A205))&amp;"","")</f>
        <v/>
      </c>
      <c r="B212" s="71"/>
      <c r="C212" s="71"/>
      <c r="D212" s="71"/>
      <c r="F212" s="71" t="str">
        <f ca="1">IFERROR(INDIRECT($M$2&amp;"M"&amp;INDIRECT("L"&amp;F205))&amp;"","")</f>
        <v/>
      </c>
      <c r="G212" s="71"/>
      <c r="H212" s="71"/>
      <c r="I212" s="71"/>
      <c r="J212" s="37"/>
      <c r="K212" s="40"/>
    </row>
    <row r="213" spans="1:11">
      <c r="A213" s="71"/>
      <c r="B213" s="71"/>
      <c r="C213" s="71"/>
      <c r="D213" s="71"/>
      <c r="F213" s="71"/>
      <c r="G213" s="71"/>
      <c r="H213" s="71"/>
      <c r="I213" s="71"/>
      <c r="J213" s="37"/>
      <c r="K213" s="40"/>
    </row>
    <row r="214" spans="1:11" ht="15" customHeight="1">
      <c r="A214" s="71" t="str">
        <f ca="1">IFERROR(IF(INDIRECT($M$2&amp;"n"&amp;INDIRECT("L"&amp;A205))&lt;&gt;0,INDIRECT($M$2&amp;"n"&amp;INDIRECT("L"&amp;A205))&amp;". ","")&amp;IF(INDIRECT($M$2&amp;"o"&amp;INDIRECT("L"&amp;A205))&lt;&gt;0,INDIRECT($M$2&amp;"o"&amp;INDIRECT("L"&amp;A205))&amp;", ","")&amp;IF(INDIRECT($M$2&amp;"p"&amp;INDIRECT("L"&amp;A205))&lt;&gt;0,INDIRECT($M$2&amp;"p"&amp;INDIRECT("L"&amp;A205))&amp;". ","")&amp;IF(INDIRECT($M$2&amp;"q"&amp;INDIRECT("L"&amp;A205))&lt;&gt;0,INDIRECT($M$2&amp;"q"&amp;INDIRECT("L"&amp;A205))&amp;" m.",""),"")</f>
        <v/>
      </c>
      <c r="B214" s="71"/>
      <c r="C214" s="71"/>
      <c r="D214" s="71"/>
      <c r="F214" s="71" t="str">
        <f ca="1">IFERROR(IF(INDIRECT($M$2&amp;"n"&amp;INDIRECT("L"&amp;F205))&lt;&gt;0,INDIRECT($M$2&amp;"n"&amp;INDIRECT("L"&amp;F205))&amp;". ","")&amp;IF(INDIRECT($M$2&amp;"o"&amp;INDIRECT("L"&amp;F205))&lt;&gt;0,INDIRECT($M$2&amp;"o"&amp;INDIRECT("L"&amp;F205))&amp;", ","")&amp;IF(INDIRECT($M$2&amp;"p"&amp;INDIRECT("L"&amp;F205))&lt;&gt;0,INDIRECT($M$2&amp;"p"&amp;INDIRECT("L"&amp;F205))&amp;". ","")&amp;IF(INDIRECT($M$2&amp;"q"&amp;INDIRECT("L"&amp;F205))&lt;&gt;0,INDIRECT($M$2&amp;"q"&amp;INDIRECT("L"&amp;F205))&amp;" m.",""),"")</f>
        <v/>
      </c>
      <c r="G214" s="71"/>
      <c r="H214" s="71"/>
      <c r="I214" s="71"/>
      <c r="J214" s="37"/>
      <c r="K214" s="40"/>
    </row>
    <row r="215" spans="1:11">
      <c r="A215" s="71"/>
      <c r="B215" s="71"/>
      <c r="C215" s="71"/>
      <c r="D215" s="71"/>
      <c r="F215" s="71"/>
      <c r="G215" s="71"/>
      <c r="H215" s="71"/>
      <c r="I215" s="71"/>
      <c r="J215" s="37"/>
      <c r="K215" s="40"/>
    </row>
    <row r="216" spans="1:11">
      <c r="A216" s="71"/>
      <c r="B216" s="71"/>
      <c r="C216" s="71"/>
      <c r="D216" s="71"/>
      <c r="F216" s="71"/>
      <c r="G216" s="71"/>
      <c r="H216" s="71"/>
      <c r="I216" s="71"/>
      <c r="J216" s="37"/>
      <c r="K216" s="40"/>
    </row>
    <row r="217" spans="1:11">
      <c r="A217" s="55" t="str">
        <f ca="1">IF(ISNUMBER(INDIRECT($M$2&amp;"r"&amp;INDIRECT("L"&amp;A205))),IFERROR(IF(INDIRECT($M$2&amp;"r"&amp;INDIRECT("L"&amp;A205))="","",IF(INDIRECT($M$2&amp;"r"&amp;INDIRECT("L"&amp;A205))&lt;&gt;0,IF(INDIRECT($M$2&amp;"r"&amp;INDIRECT("L"&amp;A205))&gt;1,INDIRECT($M$2&amp;"r"&amp;INDIRECT("L"&amp;A205))&amp;"°N, ",(INDIRECT($M$2&amp;"r"&amp;INDIRECT("L"&amp;A205))*(-1))&amp;"°S, "))&amp;IF(INDIRECT($M$2&amp;"s"&amp;INDIRECT("L"&amp;A205))&gt;1,INDIRECT($M$2&amp;"s"&amp;INDIRECT("L"&amp;A205))&amp;"°E",(INDIRECT($M$2&amp;"s"&amp;INDIRECT("L"&amp;A205)))*(-1)&amp;"°W")),""),IFERROR(IF(INDIRECT($M$2&amp;"r"&amp;INDIRECT("L"&amp;A205))&lt;&gt;0,INDIRECT($M$2&amp;"r"&amp;INDIRECT("L"&amp;A205))&amp;", ","")&amp;INDIRECT($M$2&amp;"s"&amp;INDIRECT("L"&amp;A205)),""))</f>
        <v/>
      </c>
      <c r="B217" s="56"/>
      <c r="C217" s="56"/>
      <c r="D217" s="57" t="str">
        <f ca="1">IFERROR(IF(INDIRECT($M$2&amp;"d"&amp;INDIRECT("L"&amp;A205))&lt;&gt;0,INDIRECT($M$2&amp;"d"&amp;INDIRECT("L"&amp;A205))&amp;" ","")&amp;IF(INDIRECT($M$2&amp;"e"&amp;INDIRECT("L"&amp;A205))&lt;&gt;0,TEXT(INDIRECT($M$2&amp;"d"&amp;INDIRECT("L"&amp;A205))&amp;"/"&amp;INDIRECT($M$2&amp;"e"&amp;INDIRECT("L"&amp;A205))&amp;"/"&amp;INDIRECT($M$2&amp;"f"&amp;INDIRECT("L"&amp;A205)),"mmmm")&amp;" ","")&amp;INDIRECT($M$2&amp;"f"&amp;INDIRECT("L"&amp;A205)),"")</f>
        <v/>
      </c>
      <c r="F217" s="55" t="str">
        <f ca="1">IF(ISNUMBER(INDIRECT($M$2&amp;"r"&amp;INDIRECT("L"&amp;F205))),IFERROR(IF(INDIRECT($M$2&amp;"r"&amp;INDIRECT("L"&amp;F205))="","",IF(INDIRECT($M$2&amp;"r"&amp;INDIRECT("L"&amp;F205))&lt;&gt;0,IF(INDIRECT($M$2&amp;"r"&amp;INDIRECT("L"&amp;F205))&gt;1,INDIRECT($M$2&amp;"r"&amp;INDIRECT("L"&amp;F205))&amp;"°N, ",(INDIRECT($M$2&amp;"r"&amp;INDIRECT("L"&amp;F205))*(-1))&amp;"°S, "))&amp;IF(INDIRECT($M$2&amp;"s"&amp;INDIRECT("L"&amp;F205))&gt;1,INDIRECT($M$2&amp;"s"&amp;INDIRECT("L"&amp;F205))&amp;"°E",(INDIRECT($M$2&amp;"s"&amp;INDIRECT("L"&amp;F205)))*(-1)&amp;"°W")),""),IFERROR(IF(INDIRECT($M$2&amp;"r"&amp;INDIRECT("L"&amp;F205))&lt;&gt;0,INDIRECT($M$2&amp;"r"&amp;INDIRECT("L"&amp;F205))&amp;",","")&amp;INDIRECT($M$2&amp;"s"&amp;INDIRECT("L"&amp;F205)),""))</f>
        <v/>
      </c>
      <c r="G217" s="56"/>
      <c r="H217" s="56"/>
      <c r="I217" s="57" t="str">
        <f ca="1">IFERROR(IF(INDIRECT($M$2&amp;"d"&amp;INDIRECT("L"&amp;F205))&lt;&gt;0,INDIRECT($M$2&amp;"d"&amp;INDIRECT("L"&amp;F205))&amp;" ","")&amp;IF(INDIRECT($M$2&amp;"e"&amp;INDIRECT("L"&amp;F205))&lt;&gt;0,TEXT(INDIRECT($M$2&amp;"d"&amp;INDIRECT("L"&amp;F205))&amp;"/"&amp;INDIRECT($M$2&amp;"e"&amp;INDIRECT("L"&amp;F205))&amp;"/"&amp;INDIRECT($M$2&amp;"f"&amp;INDIRECT("L"&amp;F205)),"mmmm")&amp;" ","")&amp;INDIRECT($M$2&amp;"f"&amp;INDIRECT("L"&amp;F205)),"")</f>
        <v/>
      </c>
      <c r="J217" s="37"/>
      <c r="K217" s="40"/>
    </row>
    <row r="218" spans="1:11">
      <c r="B218" s="55"/>
      <c r="C218" s="55"/>
      <c r="G218" s="55"/>
      <c r="H218" s="55"/>
      <c r="J218" s="37"/>
      <c r="K218" s="40"/>
    </row>
    <row r="219" spans="1:11">
      <c r="A219" s="58" t="str">
        <f ca="1">IFERROR(INDIRECT($M$2&amp;"a"&amp;INDIRECT("L"&amp;A205))&amp;IF(INDIRECT($M$2&amp;"b"&amp;INDIRECT("L"&amp;A205))&lt;&gt;0," &amp; "&amp;INDIRECT($M$2&amp;"b"&amp;INDIRECT("L"&amp;A205)),"")&amp;" "&amp;INDIRECT($M$2&amp;"c"&amp;INDIRECT("L"&amp;A205))&amp;"","")</f>
        <v/>
      </c>
      <c r="B219" s="59"/>
      <c r="F219" s="58" t="str">
        <f ca="1">IFERROR(INDIRECT($M$2&amp;"a"&amp;INDIRECT("L"&amp;F205))&amp;IF(INDIRECT($M$2&amp;"b"&amp;INDIRECT("L"&amp;F205))&lt;&gt;0," &amp; "&amp;INDIRECT($M$2&amp;"b"&amp;INDIRECT("L"&amp;F205)),"")&amp;" "&amp;INDIRECT($M$2&amp;"c"&amp;INDIRECT("L"&amp;F205))&amp;"","")</f>
        <v/>
      </c>
      <c r="G219" s="59"/>
      <c r="J219" s="37"/>
      <c r="K219" s="40"/>
    </row>
    <row r="220" spans="1:11">
      <c r="A220" s="74" t="str">
        <f ca="1">IFERROR(INDIRECT($M$2&amp;"z"&amp;INDIRECT("L"&amp;A205))&amp;"","")</f>
        <v/>
      </c>
      <c r="B220" s="74"/>
      <c r="C220" s="74"/>
      <c r="D220" s="74"/>
      <c r="F220" s="72" t="str">
        <f ca="1">IFERROR(INDIRECT($M$2&amp;"z"&amp;INDIRECT("L"&amp;F205))&amp;"","")</f>
        <v/>
      </c>
      <c r="G220" s="72"/>
      <c r="H220" s="72"/>
      <c r="I220" s="72"/>
      <c r="J220" s="37"/>
      <c r="K220" s="40"/>
    </row>
    <row r="221" spans="1:11">
      <c r="J221" s="37"/>
      <c r="K221" s="40"/>
    </row>
    <row r="222" spans="1:11">
      <c r="A222" s="64">
        <f>F205+1</f>
        <v>28</v>
      </c>
      <c r="B222" s="62"/>
      <c r="C222" s="62"/>
      <c r="D222" s="62"/>
      <c r="E222" s="63"/>
      <c r="F222" s="61">
        <f>A222+1</f>
        <v>29</v>
      </c>
      <c r="G222" s="62"/>
      <c r="H222" s="62"/>
      <c r="I222" s="62"/>
      <c r="J222" s="37"/>
      <c r="K222" s="40"/>
    </row>
    <row r="223" spans="1:11">
      <c r="A223" s="69" t="str">
        <f ca="1">IFERROR(INDIRECT($M$2&amp;"x"&amp;INDIRECT("L"&amp;A222))&amp;"","")</f>
        <v/>
      </c>
      <c r="B223" s="69"/>
      <c r="C223" s="69"/>
      <c r="D223" s="69"/>
      <c r="F223" s="69" t="str">
        <f ca="1">IFERROR(INDIRECT($M$2&amp;"x"&amp;INDIRECT("L"&amp;F222))&amp;"","")</f>
        <v/>
      </c>
      <c r="G223" s="69"/>
      <c r="H223" s="69"/>
      <c r="I223" s="69"/>
      <c r="J223" s="37"/>
      <c r="K223" s="40"/>
    </row>
    <row r="224" spans="1:11">
      <c r="A224" s="69" t="str">
        <f ca="1">IFERROR(INDIRECT($M$2&amp;"y"&amp;INDIRECT("L"&amp;A222))&amp;IF(INDIRECT($M$2&amp;"w"&amp;INDIRECT("L"&amp;A222))&lt;&gt;0," ("&amp;INDIRECT($M$2&amp;"w"&amp;INDIRECT("L"&amp;A222))&amp;")","")&amp;"","")</f>
        <v/>
      </c>
      <c r="B224" s="69"/>
      <c r="C224" s="69"/>
      <c r="D224" s="69"/>
      <c r="F224" s="69" t="str">
        <f ca="1">IFERROR(INDIRECT($M$2&amp;"y"&amp;INDIRECT("L"&amp;F222))&amp;IF(INDIRECT($M$2&amp;"w"&amp;INDIRECT("L"&amp;F222))&lt;&gt;0," ("&amp;INDIRECT($M$2&amp;"w"&amp;INDIRECT("L"&amp;F222))&amp;")","")&amp;"","")</f>
        <v/>
      </c>
      <c r="G224" s="69"/>
      <c r="H224" s="69"/>
      <c r="I224" s="69"/>
      <c r="J224" s="37"/>
      <c r="K224" s="40"/>
    </row>
    <row r="225" spans="1:11">
      <c r="J225" s="37"/>
      <c r="K225" s="40"/>
    </row>
    <row r="226" spans="1:11">
      <c r="A226" s="70" t="str">
        <f ca="1">IFERROR(INDIRECT($M$2&amp;"G"&amp;INDIRECT("L"&amp;A222))&amp;"","")</f>
        <v/>
      </c>
      <c r="B226" s="70"/>
      <c r="C226" s="70"/>
      <c r="D226" s="70"/>
      <c r="F226" s="70" t="str">
        <f ca="1">IFERROR(INDIRECT($M$2&amp;"G"&amp;INDIRECT("L"&amp;F222))&amp;"","")</f>
        <v/>
      </c>
      <c r="G226" s="70"/>
      <c r="H226" s="70"/>
      <c r="I226" s="70"/>
      <c r="J226" s="37"/>
      <c r="K226" s="40"/>
    </row>
    <row r="227" spans="1:11">
      <c r="A227" s="73" t="str">
        <f ca="1">IFERROR(INDIRECT($M$2&amp;"H"&amp;INDIRECT("L"&amp;A222))&amp;" "&amp;INDIRECT($M$2&amp;"I"&amp;INDIRECT("L"&amp;A222))&amp;"","")</f>
        <v/>
      </c>
      <c r="B227" s="73"/>
      <c r="C227" s="52" t="str">
        <f ca="1">IFERROR(IF(ISBLANK(INDIRECT($M$2&amp;"k"&amp;INDIRECT("L"&amp;A222))),INDIRECT($M$2&amp;"L"&amp;INDIRECT("L"&amp;A222)),"")&amp;"","")</f>
        <v/>
      </c>
      <c r="F227" s="73" t="str">
        <f ca="1">IFERROR(INDIRECT($M$2&amp;"H"&amp;INDIRECT("L"&amp;F222))&amp;" "&amp;INDIRECT($M$2&amp;"I"&amp;INDIRECT("L"&amp;F222))&amp;"","")</f>
        <v/>
      </c>
      <c r="G227" s="73"/>
      <c r="H227" s="52" t="str">
        <f ca="1">IFERROR(IF(ISBLANK(INDIRECT($M$2&amp;"k"&amp;INDIRECT("L"&amp;F222))),INDIRECT($M$2&amp;"L"&amp;INDIRECT("L"&amp;F222)),"")&amp;"","")</f>
        <v/>
      </c>
      <c r="J227" s="37"/>
      <c r="K227" s="40"/>
    </row>
    <row r="228" spans="1:11">
      <c r="A228" s="44" t="str">
        <f ca="1">IFERROR(INDIRECT($M$2&amp;"j"&amp;INDIRECT("L"&amp;A222))&amp;"","")</f>
        <v/>
      </c>
      <c r="B228" s="53" t="str">
        <f ca="1">IFERROR(INDIRECT($M$2&amp;"k"&amp;INDIRECT("L"&amp;A222))&amp;"","")</f>
        <v/>
      </c>
      <c r="C228" s="54" t="str">
        <f ca="1">IFERROR(IF(ISBLANK(INDIRECT($M$2&amp;"k"&amp;INDIRECT("L"&amp;A222))),"",INDIRECT($M$2&amp;"L"&amp;INDIRECT("L"&amp;A222)))&amp;"","")</f>
        <v/>
      </c>
      <c r="F228" s="44" t="str">
        <f ca="1">IFERROR(INDIRECT($M$2&amp;"j"&amp;INDIRECT("L"&amp;F222))&amp;"","")</f>
        <v/>
      </c>
      <c r="G228" s="53" t="str">
        <f ca="1">IFERROR(INDIRECT($M$2&amp;"k"&amp;INDIRECT("L"&amp;F222))&amp;"","")</f>
        <v/>
      </c>
      <c r="H228" s="54" t="str">
        <f ca="1">IFERROR(IF(ISBLANK(INDIRECT($M$2&amp;"k"&amp;INDIRECT("L"&amp;F222))),"",INDIRECT($M$2&amp;"L"&amp;INDIRECT("L"&amp;F222)))&amp;"","")</f>
        <v/>
      </c>
      <c r="J228" s="37"/>
      <c r="K228" s="40"/>
    </row>
    <row r="229" spans="1:11" ht="15" customHeight="1">
      <c r="A229" s="71" t="str">
        <f ca="1">IFERROR(INDIRECT($M$2&amp;"M"&amp;INDIRECT("L"&amp;A222))&amp;"","")</f>
        <v/>
      </c>
      <c r="B229" s="71"/>
      <c r="C229" s="71"/>
      <c r="D229" s="71"/>
      <c r="F229" s="71" t="str">
        <f ca="1">IFERROR(INDIRECT($M$2&amp;"M"&amp;INDIRECT("L"&amp;F222))&amp;"","")</f>
        <v/>
      </c>
      <c r="G229" s="71"/>
      <c r="H229" s="71"/>
      <c r="I229" s="71"/>
      <c r="J229" s="37"/>
      <c r="K229" s="40"/>
    </row>
    <row r="230" spans="1:11">
      <c r="A230" s="71"/>
      <c r="B230" s="71"/>
      <c r="C230" s="71"/>
      <c r="D230" s="71"/>
      <c r="F230" s="71"/>
      <c r="G230" s="71"/>
      <c r="H230" s="71"/>
      <c r="I230" s="71"/>
      <c r="J230" s="37"/>
      <c r="K230" s="40"/>
    </row>
    <row r="231" spans="1:11" ht="15" customHeight="1">
      <c r="A231" s="71" t="str">
        <f ca="1">IFERROR(IF(INDIRECT($M$2&amp;"n"&amp;INDIRECT("L"&amp;A222))&lt;&gt;0,INDIRECT($M$2&amp;"n"&amp;INDIRECT("L"&amp;A222))&amp;". ","")&amp;IF(INDIRECT($M$2&amp;"o"&amp;INDIRECT("L"&amp;A222))&lt;&gt;0,INDIRECT($M$2&amp;"o"&amp;INDIRECT("L"&amp;A222))&amp;", ","")&amp;IF(INDIRECT($M$2&amp;"p"&amp;INDIRECT("L"&amp;A222))&lt;&gt;0,INDIRECT($M$2&amp;"p"&amp;INDIRECT("L"&amp;A222))&amp;". ","")&amp;IF(INDIRECT($M$2&amp;"q"&amp;INDIRECT("L"&amp;A222))&lt;&gt;0,INDIRECT($M$2&amp;"q"&amp;INDIRECT("L"&amp;A222))&amp;" m.",""),"")</f>
        <v/>
      </c>
      <c r="B231" s="71"/>
      <c r="C231" s="71"/>
      <c r="D231" s="71"/>
      <c r="F231" s="71" t="str">
        <f ca="1">IFERROR(IF(INDIRECT($M$2&amp;"n"&amp;INDIRECT("L"&amp;F222))&lt;&gt;0,INDIRECT($M$2&amp;"n"&amp;INDIRECT("L"&amp;F222))&amp;". ","")&amp;IF(INDIRECT($M$2&amp;"o"&amp;INDIRECT("L"&amp;F222))&lt;&gt;0,INDIRECT($M$2&amp;"o"&amp;INDIRECT("L"&amp;F222))&amp;", ","")&amp;IF(INDIRECT($M$2&amp;"p"&amp;INDIRECT("L"&amp;F222))&lt;&gt;0,INDIRECT($M$2&amp;"p"&amp;INDIRECT("L"&amp;F222))&amp;". ","")&amp;IF(INDIRECT($M$2&amp;"q"&amp;INDIRECT("L"&amp;F222))&lt;&gt;0,INDIRECT($M$2&amp;"q"&amp;INDIRECT("L"&amp;F222))&amp;" m.",""),"")</f>
        <v/>
      </c>
      <c r="G231" s="71"/>
      <c r="H231" s="71"/>
      <c r="I231" s="71"/>
      <c r="J231" s="37"/>
      <c r="K231" s="40"/>
    </row>
    <row r="232" spans="1:11">
      <c r="A232" s="71"/>
      <c r="B232" s="71"/>
      <c r="C232" s="71"/>
      <c r="D232" s="71"/>
      <c r="F232" s="71"/>
      <c r="G232" s="71"/>
      <c r="H232" s="71"/>
      <c r="I232" s="71"/>
      <c r="J232" s="37"/>
      <c r="K232" s="40"/>
    </row>
    <row r="233" spans="1:11">
      <c r="A233" s="71"/>
      <c r="B233" s="71"/>
      <c r="C233" s="71"/>
      <c r="D233" s="71"/>
      <c r="F233" s="71"/>
      <c r="G233" s="71"/>
      <c r="H233" s="71"/>
      <c r="I233" s="71"/>
      <c r="J233" s="37"/>
      <c r="K233" s="40"/>
    </row>
    <row r="234" spans="1:11">
      <c r="A234" s="55" t="str">
        <f ca="1">IF(ISNUMBER(INDIRECT($M$2&amp;"r"&amp;INDIRECT("L"&amp;A222))),IFERROR(IF(INDIRECT($M$2&amp;"r"&amp;INDIRECT("L"&amp;A222))="","",IF(INDIRECT($M$2&amp;"r"&amp;INDIRECT("L"&amp;A222))&lt;&gt;0,IF(INDIRECT($M$2&amp;"r"&amp;INDIRECT("L"&amp;A222))&gt;1,INDIRECT($M$2&amp;"r"&amp;INDIRECT("L"&amp;A222))&amp;"°N, ",(INDIRECT($M$2&amp;"r"&amp;INDIRECT("L"&amp;A222))*(-1))&amp;"°S, "))&amp;IF(INDIRECT($M$2&amp;"s"&amp;INDIRECT("L"&amp;A222))&gt;1,INDIRECT($M$2&amp;"s"&amp;INDIRECT("L"&amp;A222))&amp;"°E",(INDIRECT($M$2&amp;"s"&amp;INDIRECT("L"&amp;A222)))*(-1)&amp;"°W")),""),IFERROR(IF(INDIRECT($M$2&amp;"r"&amp;INDIRECT("L"&amp;A222))&lt;&gt;0,INDIRECT($M$2&amp;"r"&amp;INDIRECT("L"&amp;A222))&amp;", ","")&amp;INDIRECT($M$2&amp;"s"&amp;INDIRECT("L"&amp;A222)),""))</f>
        <v/>
      </c>
      <c r="B234" s="56"/>
      <c r="C234" s="56"/>
      <c r="D234" s="57" t="str">
        <f ca="1">IFERROR(IF(INDIRECT($M$2&amp;"d"&amp;INDIRECT("L"&amp;A222))&lt;&gt;0,INDIRECT($M$2&amp;"d"&amp;INDIRECT("L"&amp;A222))&amp;" ","")&amp;IF(INDIRECT($M$2&amp;"e"&amp;INDIRECT("L"&amp;A222))&lt;&gt;0,TEXT(INDIRECT($M$2&amp;"d"&amp;INDIRECT("L"&amp;A222))&amp;"/"&amp;INDIRECT($M$2&amp;"e"&amp;INDIRECT("L"&amp;A222))&amp;"/"&amp;INDIRECT($M$2&amp;"f"&amp;INDIRECT("L"&amp;A222)),"mmmm")&amp;" ","")&amp;INDIRECT($M$2&amp;"f"&amp;INDIRECT("L"&amp;A222)),"")</f>
        <v/>
      </c>
      <c r="F234" s="55" t="str">
        <f ca="1">IF(ISNUMBER(INDIRECT($M$2&amp;"r"&amp;INDIRECT("L"&amp;F222))),IFERROR(IF(INDIRECT($M$2&amp;"r"&amp;INDIRECT("L"&amp;F222))="","",IF(INDIRECT($M$2&amp;"r"&amp;INDIRECT("L"&amp;F222))&lt;&gt;0,IF(INDIRECT($M$2&amp;"r"&amp;INDIRECT("L"&amp;F222))&gt;1,INDIRECT($M$2&amp;"r"&amp;INDIRECT("L"&amp;F222))&amp;"°N, ",(INDIRECT($M$2&amp;"r"&amp;INDIRECT("L"&amp;F222))*(-1))&amp;"°S, "))&amp;IF(INDIRECT($M$2&amp;"s"&amp;INDIRECT("L"&amp;F222))&gt;1,INDIRECT($M$2&amp;"s"&amp;INDIRECT("L"&amp;F222))&amp;"°E",(INDIRECT($M$2&amp;"s"&amp;INDIRECT("L"&amp;F222)))*(-1)&amp;"°W")),""),IFERROR(IF(INDIRECT($M$2&amp;"r"&amp;INDIRECT("L"&amp;F222))&lt;&gt;0,INDIRECT($M$2&amp;"r"&amp;INDIRECT("L"&amp;F222))&amp;",","")&amp;INDIRECT($M$2&amp;"s"&amp;INDIRECT("L"&amp;F222)),""))</f>
        <v/>
      </c>
      <c r="G234" s="56"/>
      <c r="H234" s="56"/>
      <c r="I234" s="57" t="str">
        <f ca="1">IFERROR(IF(INDIRECT($M$2&amp;"d"&amp;INDIRECT("L"&amp;F222))&lt;&gt;0,INDIRECT($M$2&amp;"d"&amp;INDIRECT("L"&amp;F222))&amp;" ","")&amp;IF(INDIRECT($M$2&amp;"e"&amp;INDIRECT("L"&amp;F222))&lt;&gt;0,TEXT(INDIRECT($M$2&amp;"d"&amp;INDIRECT("L"&amp;F222))&amp;"/"&amp;INDIRECT($M$2&amp;"e"&amp;INDIRECT("L"&amp;F222))&amp;"/"&amp;INDIRECT($M$2&amp;"f"&amp;INDIRECT("L"&amp;F222)),"mmmm")&amp;" ","")&amp;INDIRECT($M$2&amp;"f"&amp;INDIRECT("L"&amp;F222)),"")</f>
        <v/>
      </c>
      <c r="J234" s="37"/>
      <c r="K234" s="40"/>
    </row>
    <row r="235" spans="1:11">
      <c r="B235" s="55"/>
      <c r="C235" s="55"/>
      <c r="G235" s="55"/>
      <c r="H235" s="55"/>
      <c r="J235" s="37"/>
      <c r="K235" s="40"/>
    </row>
    <row r="236" spans="1:11">
      <c r="A236" s="58" t="str">
        <f ca="1">IFERROR(INDIRECT($M$2&amp;"a"&amp;INDIRECT("L"&amp;A222))&amp;IF(INDIRECT($M$2&amp;"b"&amp;INDIRECT("L"&amp;A222))&lt;&gt;0," &amp; "&amp;INDIRECT($M$2&amp;"b"&amp;INDIRECT("L"&amp;A222)),"")&amp;" "&amp;INDIRECT($M$2&amp;"c"&amp;INDIRECT("L"&amp;A222))&amp;"","")</f>
        <v/>
      </c>
      <c r="B236" s="59"/>
      <c r="F236" s="58" t="str">
        <f ca="1">IFERROR(INDIRECT($M$2&amp;"a"&amp;INDIRECT("L"&amp;F222))&amp;IF(INDIRECT($M$2&amp;"b"&amp;INDIRECT("L"&amp;F222))&lt;&gt;0," &amp; "&amp;INDIRECT($M$2&amp;"b"&amp;INDIRECT("L"&amp;F222)),"")&amp;" "&amp;INDIRECT($M$2&amp;"c"&amp;INDIRECT("L"&amp;F222))&amp;"","")</f>
        <v/>
      </c>
      <c r="G236" s="59"/>
      <c r="J236" s="37"/>
      <c r="K236" s="40"/>
    </row>
    <row r="237" spans="1:11">
      <c r="A237" s="74" t="str">
        <f ca="1">IFERROR(INDIRECT($M$2&amp;"z"&amp;INDIRECT("L"&amp;A222))&amp;"","")</f>
        <v/>
      </c>
      <c r="B237" s="74"/>
      <c r="C237" s="74"/>
      <c r="D237" s="74"/>
      <c r="F237" s="72" t="str">
        <f ca="1">IFERROR(INDIRECT($M$2&amp;"z"&amp;INDIRECT("L"&amp;F222))&amp;"","")</f>
        <v/>
      </c>
      <c r="G237" s="72"/>
      <c r="H237" s="72"/>
      <c r="I237" s="72"/>
      <c r="J237" s="37"/>
      <c r="K237" s="40"/>
    </row>
    <row r="238" spans="1:11">
      <c r="J238" s="37"/>
      <c r="K238" s="40"/>
    </row>
    <row r="239" spans="1:11">
      <c r="A239" s="64">
        <f>F222+1</f>
        <v>30</v>
      </c>
      <c r="B239" s="62"/>
      <c r="C239" s="62"/>
      <c r="D239" s="62"/>
      <c r="E239" s="63"/>
      <c r="F239" s="61">
        <f>A239+1</f>
        <v>31</v>
      </c>
      <c r="G239" s="62"/>
      <c r="H239" s="62"/>
      <c r="I239" s="62"/>
      <c r="J239" s="37"/>
      <c r="K239" s="40"/>
    </row>
    <row r="240" spans="1:11">
      <c r="A240" s="69" t="str">
        <f ca="1">IFERROR(INDIRECT($M$2&amp;"x"&amp;INDIRECT("L"&amp;A239))&amp;"","")</f>
        <v/>
      </c>
      <c r="B240" s="69"/>
      <c r="C240" s="69"/>
      <c r="D240" s="69"/>
      <c r="F240" s="69" t="str">
        <f ca="1">IFERROR(INDIRECT($M$2&amp;"x"&amp;INDIRECT("L"&amp;F239))&amp;"","")</f>
        <v/>
      </c>
      <c r="G240" s="69"/>
      <c r="H240" s="69"/>
      <c r="I240" s="69"/>
      <c r="J240" s="37"/>
      <c r="K240" s="40"/>
    </row>
    <row r="241" spans="1:11">
      <c r="A241" s="69" t="str">
        <f ca="1">IFERROR(INDIRECT($M$2&amp;"y"&amp;INDIRECT("L"&amp;A239))&amp;IF(INDIRECT($M$2&amp;"w"&amp;INDIRECT("L"&amp;A239))&lt;&gt;0," ("&amp;INDIRECT($M$2&amp;"w"&amp;INDIRECT("L"&amp;A239))&amp;")","")&amp;"","")</f>
        <v/>
      </c>
      <c r="B241" s="69"/>
      <c r="C241" s="69"/>
      <c r="D241" s="69"/>
      <c r="F241" s="69" t="str">
        <f ca="1">IFERROR(INDIRECT($M$2&amp;"y"&amp;INDIRECT("L"&amp;F239))&amp;IF(INDIRECT($M$2&amp;"w"&amp;INDIRECT("L"&amp;F239))&lt;&gt;0," ("&amp;INDIRECT($M$2&amp;"w"&amp;INDIRECT("L"&amp;F239))&amp;")","")&amp;"","")</f>
        <v/>
      </c>
      <c r="G241" s="69"/>
      <c r="H241" s="69"/>
      <c r="I241" s="69"/>
      <c r="J241" s="37"/>
      <c r="K241" s="40"/>
    </row>
    <row r="242" spans="1:11">
      <c r="J242" s="37"/>
      <c r="K242" s="40"/>
    </row>
    <row r="243" spans="1:11">
      <c r="A243" s="70" t="str">
        <f ca="1">IFERROR(INDIRECT($M$2&amp;"G"&amp;INDIRECT("L"&amp;A239))&amp;"","")</f>
        <v/>
      </c>
      <c r="B243" s="70"/>
      <c r="C243" s="70"/>
      <c r="D243" s="70"/>
      <c r="F243" s="70" t="str">
        <f ca="1">IFERROR(INDIRECT($M$2&amp;"G"&amp;INDIRECT("L"&amp;F239))&amp;"","")</f>
        <v/>
      </c>
      <c r="G243" s="70"/>
      <c r="H243" s="70"/>
      <c r="I243" s="70"/>
      <c r="J243" s="37"/>
      <c r="K243" s="40"/>
    </row>
    <row r="244" spans="1:11">
      <c r="A244" s="73" t="str">
        <f ca="1">IFERROR(INDIRECT($M$2&amp;"H"&amp;INDIRECT("L"&amp;A239))&amp;" "&amp;INDIRECT($M$2&amp;"I"&amp;INDIRECT("L"&amp;A239))&amp;"","")</f>
        <v/>
      </c>
      <c r="B244" s="73"/>
      <c r="C244" s="52" t="str">
        <f ca="1">IFERROR(IF(ISBLANK(INDIRECT($M$2&amp;"k"&amp;INDIRECT("L"&amp;A239))),INDIRECT($M$2&amp;"L"&amp;INDIRECT("L"&amp;A239)),"")&amp;"","")</f>
        <v/>
      </c>
      <c r="F244" s="73" t="str">
        <f ca="1">IFERROR(INDIRECT($M$2&amp;"H"&amp;INDIRECT("L"&amp;F239))&amp;" "&amp;INDIRECT($M$2&amp;"I"&amp;INDIRECT("L"&amp;F239))&amp;"","")</f>
        <v/>
      </c>
      <c r="G244" s="73"/>
      <c r="H244" s="52" t="str">
        <f ca="1">IFERROR(IF(ISBLANK(INDIRECT($M$2&amp;"k"&amp;INDIRECT("L"&amp;F239))),INDIRECT($M$2&amp;"L"&amp;INDIRECT("L"&amp;F239)),"")&amp;"","")</f>
        <v/>
      </c>
      <c r="J244" s="37"/>
      <c r="K244" s="40"/>
    </row>
    <row r="245" spans="1:11">
      <c r="A245" s="44" t="str">
        <f ca="1">IFERROR(INDIRECT($M$2&amp;"j"&amp;INDIRECT("L"&amp;A239))&amp;"","")</f>
        <v/>
      </c>
      <c r="B245" s="53" t="str">
        <f ca="1">IFERROR(INDIRECT($M$2&amp;"k"&amp;INDIRECT("L"&amp;A239))&amp;"","")</f>
        <v/>
      </c>
      <c r="C245" s="54" t="str">
        <f ca="1">IFERROR(IF(ISBLANK(INDIRECT($M$2&amp;"k"&amp;INDIRECT("L"&amp;A239))),"",INDIRECT($M$2&amp;"L"&amp;INDIRECT("L"&amp;A239)))&amp;"","")</f>
        <v/>
      </c>
      <c r="F245" s="44" t="str">
        <f ca="1">IFERROR(INDIRECT($M$2&amp;"j"&amp;INDIRECT("L"&amp;F239))&amp;"","")</f>
        <v/>
      </c>
      <c r="G245" s="53" t="str">
        <f ca="1">IFERROR(INDIRECT($M$2&amp;"k"&amp;INDIRECT("L"&amp;F239))&amp;"","")</f>
        <v/>
      </c>
      <c r="H245" s="54" t="str">
        <f ca="1">IFERROR(IF(ISBLANK(INDIRECT($M$2&amp;"k"&amp;INDIRECT("L"&amp;F239))),"",INDIRECT($M$2&amp;"L"&amp;INDIRECT("L"&amp;F239)))&amp;"","")</f>
        <v/>
      </c>
      <c r="J245" s="37"/>
      <c r="K245" s="40"/>
    </row>
    <row r="246" spans="1:11">
      <c r="A246" s="71" t="str">
        <f ca="1">IFERROR(INDIRECT($M$2&amp;"M"&amp;INDIRECT("L"&amp;A239))&amp;"","")</f>
        <v/>
      </c>
      <c r="B246" s="71"/>
      <c r="C246" s="71"/>
      <c r="D246" s="71"/>
      <c r="F246" s="71" t="str">
        <f ca="1">IFERROR(INDIRECT($M$2&amp;"M"&amp;INDIRECT("L"&amp;F239))&amp;"","")</f>
        <v/>
      </c>
      <c r="G246" s="71"/>
      <c r="H246" s="71"/>
      <c r="I246" s="71"/>
      <c r="J246" s="37"/>
      <c r="K246" s="40"/>
    </row>
    <row r="247" spans="1:11">
      <c r="A247" s="71"/>
      <c r="B247" s="71"/>
      <c r="C247" s="71"/>
      <c r="D247" s="71"/>
      <c r="F247" s="71"/>
      <c r="G247" s="71"/>
      <c r="H247" s="71"/>
      <c r="I247" s="71"/>
      <c r="J247" s="37"/>
      <c r="K247" s="40"/>
    </row>
    <row r="248" spans="1:11">
      <c r="A248" s="71" t="str">
        <f ca="1">IFERROR(IF(INDIRECT($M$2&amp;"n"&amp;INDIRECT("L"&amp;A239))&lt;&gt;0,INDIRECT($M$2&amp;"n"&amp;INDIRECT("L"&amp;A239))&amp;". ","")&amp;IF(INDIRECT($M$2&amp;"o"&amp;INDIRECT("L"&amp;A239))&lt;&gt;0,INDIRECT($M$2&amp;"o"&amp;INDIRECT("L"&amp;A239))&amp;", ","")&amp;IF(INDIRECT($M$2&amp;"p"&amp;INDIRECT("L"&amp;A239))&lt;&gt;0,INDIRECT($M$2&amp;"p"&amp;INDIRECT("L"&amp;A239))&amp;". ","")&amp;IF(INDIRECT($M$2&amp;"q"&amp;INDIRECT("L"&amp;A239))&lt;&gt;0,INDIRECT($M$2&amp;"q"&amp;INDIRECT("L"&amp;A239))&amp;" m.",""),"")</f>
        <v/>
      </c>
      <c r="B248" s="71"/>
      <c r="C248" s="71"/>
      <c r="D248" s="71"/>
      <c r="F248" s="71" t="str">
        <f ca="1">IFERROR(IF(INDIRECT($M$2&amp;"n"&amp;INDIRECT("L"&amp;F239))&lt;&gt;0,INDIRECT($M$2&amp;"n"&amp;INDIRECT("L"&amp;F239))&amp;". ","")&amp;IF(INDIRECT($M$2&amp;"o"&amp;INDIRECT("L"&amp;F239))&lt;&gt;0,INDIRECT($M$2&amp;"o"&amp;INDIRECT("L"&amp;F239))&amp;", ","")&amp;IF(INDIRECT($M$2&amp;"p"&amp;INDIRECT("L"&amp;F239))&lt;&gt;0,INDIRECT($M$2&amp;"p"&amp;INDIRECT("L"&amp;F239))&amp;". ","")&amp;IF(INDIRECT($M$2&amp;"q"&amp;INDIRECT("L"&amp;F239))&lt;&gt;0,INDIRECT($M$2&amp;"q"&amp;INDIRECT("L"&amp;F239))&amp;" m.",""),"")</f>
        <v/>
      </c>
      <c r="G248" s="71"/>
      <c r="H248" s="71"/>
      <c r="I248" s="71"/>
      <c r="J248" s="37"/>
      <c r="K248" s="40"/>
    </row>
    <row r="249" spans="1:11">
      <c r="A249" s="71"/>
      <c r="B249" s="71"/>
      <c r="C249" s="71"/>
      <c r="D249" s="71"/>
      <c r="F249" s="71"/>
      <c r="G249" s="71"/>
      <c r="H249" s="71"/>
      <c r="I249" s="71"/>
      <c r="J249" s="37"/>
      <c r="K249" s="40"/>
    </row>
    <row r="250" spans="1:11">
      <c r="A250" s="71"/>
      <c r="B250" s="71"/>
      <c r="C250" s="71"/>
      <c r="D250" s="71"/>
      <c r="F250" s="71"/>
      <c r="G250" s="71"/>
      <c r="H250" s="71"/>
      <c r="I250" s="71"/>
      <c r="J250" s="37"/>
      <c r="K250" s="40"/>
    </row>
    <row r="251" spans="1:11">
      <c r="A251" s="55" t="str">
        <f ca="1">IF(ISNUMBER(INDIRECT($M$2&amp;"r"&amp;INDIRECT("L"&amp;A239))),IFERROR(IF(INDIRECT($M$2&amp;"r"&amp;INDIRECT("L"&amp;A239))="","",IF(INDIRECT($M$2&amp;"r"&amp;INDIRECT("L"&amp;A239))&lt;&gt;0,IF(INDIRECT($M$2&amp;"r"&amp;INDIRECT("L"&amp;A239))&gt;1,INDIRECT($M$2&amp;"r"&amp;INDIRECT("L"&amp;A239))&amp;"°N, ",(INDIRECT($M$2&amp;"r"&amp;INDIRECT("L"&amp;A239))*(-1))&amp;"°S, "))&amp;IF(INDIRECT($M$2&amp;"s"&amp;INDIRECT("L"&amp;A239))&gt;1,INDIRECT($M$2&amp;"s"&amp;INDIRECT("L"&amp;A239))&amp;"°E",(INDIRECT($M$2&amp;"s"&amp;INDIRECT("L"&amp;A239)))*(-1)&amp;"°W")),""),IFERROR(IF(INDIRECT($M$2&amp;"r"&amp;INDIRECT("L"&amp;A239))&lt;&gt;0,INDIRECT($M$2&amp;"r"&amp;INDIRECT("L"&amp;A239))&amp;", ","")&amp;INDIRECT($M$2&amp;"s"&amp;INDIRECT("L"&amp;A239)),""))</f>
        <v/>
      </c>
      <c r="B251" s="56"/>
      <c r="C251" s="56"/>
      <c r="D251" s="57" t="str">
        <f ca="1">IFERROR(IF(INDIRECT($M$2&amp;"d"&amp;INDIRECT("L"&amp;A239))&lt;&gt;0,INDIRECT($M$2&amp;"d"&amp;INDIRECT("L"&amp;A239))&amp;" ","")&amp;IF(INDIRECT($M$2&amp;"e"&amp;INDIRECT("L"&amp;A239))&lt;&gt;0,TEXT(INDIRECT($M$2&amp;"d"&amp;INDIRECT("L"&amp;A239))&amp;"/"&amp;INDIRECT($M$2&amp;"e"&amp;INDIRECT("L"&amp;A239))&amp;"/"&amp;INDIRECT($M$2&amp;"f"&amp;INDIRECT("L"&amp;A239)),"mmmm")&amp;" ","")&amp;INDIRECT($M$2&amp;"f"&amp;INDIRECT("L"&amp;A239)),"")</f>
        <v/>
      </c>
      <c r="F251" s="55" t="str">
        <f ca="1">IF(ISNUMBER(INDIRECT($M$2&amp;"r"&amp;INDIRECT("L"&amp;F239))),IFERROR(IF(INDIRECT($M$2&amp;"r"&amp;INDIRECT("L"&amp;F239))="","",IF(INDIRECT($M$2&amp;"r"&amp;INDIRECT("L"&amp;F239))&lt;&gt;0,IF(INDIRECT($M$2&amp;"r"&amp;INDIRECT("L"&amp;F239))&gt;1,INDIRECT($M$2&amp;"r"&amp;INDIRECT("L"&amp;F239))&amp;"°N, ",(INDIRECT($M$2&amp;"r"&amp;INDIRECT("L"&amp;F239))*(-1))&amp;"°S, "))&amp;IF(INDIRECT($M$2&amp;"s"&amp;INDIRECT("L"&amp;F239))&gt;1,INDIRECT($M$2&amp;"s"&amp;INDIRECT("L"&amp;F239))&amp;"°E",(INDIRECT($M$2&amp;"s"&amp;INDIRECT("L"&amp;F239)))*(-1)&amp;"°W")),""),IFERROR(IF(INDIRECT($M$2&amp;"r"&amp;INDIRECT("L"&amp;F239))&lt;&gt;0,INDIRECT($M$2&amp;"r"&amp;INDIRECT("L"&amp;F239))&amp;",","")&amp;INDIRECT($M$2&amp;"s"&amp;INDIRECT("L"&amp;F239)),""))</f>
        <v/>
      </c>
      <c r="G251" s="56"/>
      <c r="H251" s="56"/>
      <c r="I251" s="57" t="str">
        <f ca="1">IFERROR(IF(INDIRECT($M$2&amp;"d"&amp;INDIRECT("L"&amp;F239))&lt;&gt;0,INDIRECT($M$2&amp;"d"&amp;INDIRECT("L"&amp;F239))&amp;" ","")&amp;IF(INDIRECT($M$2&amp;"e"&amp;INDIRECT("L"&amp;F239))&lt;&gt;0,TEXT(INDIRECT($M$2&amp;"d"&amp;INDIRECT("L"&amp;F239))&amp;"/"&amp;INDIRECT($M$2&amp;"e"&amp;INDIRECT("L"&amp;F239))&amp;"/"&amp;INDIRECT($M$2&amp;"f"&amp;INDIRECT("L"&amp;F239)),"mmmm")&amp;" ","")&amp;INDIRECT($M$2&amp;"f"&amp;INDIRECT("L"&amp;F239)),"")</f>
        <v/>
      </c>
      <c r="J251" s="37"/>
      <c r="K251" s="40"/>
    </row>
    <row r="252" spans="1:11">
      <c r="B252" s="55"/>
      <c r="C252" s="55"/>
      <c r="G252" s="55"/>
      <c r="H252" s="55"/>
      <c r="J252" s="37"/>
      <c r="K252" s="40"/>
    </row>
    <row r="253" spans="1:11">
      <c r="A253" s="58" t="str">
        <f ca="1">IFERROR(INDIRECT($M$2&amp;"a"&amp;INDIRECT("L"&amp;A239))&amp;IF(INDIRECT($M$2&amp;"b"&amp;INDIRECT("L"&amp;A239))&lt;&gt;0," &amp; "&amp;INDIRECT($M$2&amp;"b"&amp;INDIRECT("L"&amp;A239)),"")&amp;" "&amp;INDIRECT($M$2&amp;"c"&amp;INDIRECT("L"&amp;A239))&amp;"","")</f>
        <v/>
      </c>
      <c r="B253" s="59"/>
      <c r="F253" s="58" t="str">
        <f ca="1">IFERROR(INDIRECT($M$2&amp;"a"&amp;INDIRECT("L"&amp;F239))&amp;IF(INDIRECT($M$2&amp;"b"&amp;INDIRECT("L"&amp;F239))&lt;&gt;0," &amp; "&amp;INDIRECT($M$2&amp;"b"&amp;INDIRECT("L"&amp;F239)),"")&amp;" "&amp;INDIRECT($M$2&amp;"c"&amp;INDIRECT("L"&amp;F239))&amp;"","")</f>
        <v/>
      </c>
      <c r="G253" s="59"/>
      <c r="J253" s="37"/>
      <c r="K253" s="40"/>
    </row>
    <row r="254" spans="1:11">
      <c r="A254" s="74" t="str">
        <f ca="1">IFERROR(INDIRECT($M$2&amp;"z"&amp;INDIRECT("L"&amp;A239))&amp;"","")</f>
        <v/>
      </c>
      <c r="B254" s="74"/>
      <c r="C254" s="74"/>
      <c r="D254" s="74"/>
      <c r="F254" s="72" t="str">
        <f ca="1">IFERROR(INDIRECT($M$2&amp;"z"&amp;INDIRECT("L"&amp;F239))&amp;"","")</f>
        <v/>
      </c>
      <c r="G254" s="72"/>
      <c r="H254" s="72"/>
      <c r="I254" s="72"/>
      <c r="J254" s="37"/>
      <c r="K254" s="40"/>
    </row>
    <row r="255" spans="1:11">
      <c r="J255" s="37"/>
      <c r="K255" s="40"/>
    </row>
    <row r="256" spans="1:11">
      <c r="A256" s="64">
        <f>F239+1</f>
        <v>32</v>
      </c>
      <c r="B256" s="62"/>
      <c r="C256" s="62"/>
      <c r="D256" s="62"/>
      <c r="E256" s="63"/>
      <c r="F256" s="61">
        <f>A256+1</f>
        <v>33</v>
      </c>
      <c r="G256" s="62"/>
      <c r="H256" s="62"/>
      <c r="I256" s="62"/>
      <c r="J256" s="37"/>
      <c r="K256" s="40"/>
    </row>
    <row r="257" spans="1:11">
      <c r="A257" s="69" t="str">
        <f ca="1">IFERROR(INDIRECT($M$2&amp;"x"&amp;INDIRECT("L"&amp;A256))&amp;"","")</f>
        <v/>
      </c>
      <c r="B257" s="69"/>
      <c r="C257" s="69"/>
      <c r="D257" s="69"/>
      <c r="F257" s="69" t="str">
        <f ca="1">IFERROR(INDIRECT($M$2&amp;"x"&amp;INDIRECT("L"&amp;F256))&amp;"","")</f>
        <v/>
      </c>
      <c r="G257" s="69"/>
      <c r="H257" s="69"/>
      <c r="I257" s="69"/>
      <c r="J257" s="37"/>
      <c r="K257" s="40"/>
    </row>
    <row r="258" spans="1:11">
      <c r="A258" s="69" t="str">
        <f ca="1">IFERROR(INDIRECT($M$2&amp;"y"&amp;INDIRECT("L"&amp;A256))&amp;IF(INDIRECT($M$2&amp;"w"&amp;INDIRECT("L"&amp;A256))&lt;&gt;0," ("&amp;INDIRECT($M$2&amp;"w"&amp;INDIRECT("L"&amp;A256))&amp;")","")&amp;"","")</f>
        <v/>
      </c>
      <c r="B258" s="69"/>
      <c r="C258" s="69"/>
      <c r="D258" s="69"/>
      <c r="F258" s="69" t="str">
        <f ca="1">IFERROR(INDIRECT($M$2&amp;"y"&amp;INDIRECT("L"&amp;F256))&amp;IF(INDIRECT($M$2&amp;"w"&amp;INDIRECT("L"&amp;F256))&lt;&gt;0," ("&amp;INDIRECT($M$2&amp;"w"&amp;INDIRECT("L"&amp;F256))&amp;")","")&amp;"","")</f>
        <v/>
      </c>
      <c r="G258" s="69"/>
      <c r="H258" s="69"/>
      <c r="I258" s="69"/>
      <c r="J258" s="37"/>
      <c r="K258" s="40"/>
    </row>
    <row r="259" spans="1:11">
      <c r="J259" s="37"/>
      <c r="K259" s="40"/>
    </row>
    <row r="260" spans="1:11">
      <c r="A260" s="70" t="str">
        <f ca="1">IFERROR(INDIRECT($M$2&amp;"G"&amp;INDIRECT("L"&amp;A256))&amp;"","")</f>
        <v/>
      </c>
      <c r="B260" s="70"/>
      <c r="C260" s="70"/>
      <c r="D260" s="70"/>
      <c r="F260" s="70" t="str">
        <f ca="1">IFERROR(INDIRECT($M$2&amp;"G"&amp;INDIRECT("L"&amp;F256))&amp;"","")</f>
        <v/>
      </c>
      <c r="G260" s="70"/>
      <c r="H260" s="70"/>
      <c r="I260" s="70"/>
      <c r="J260" s="37"/>
      <c r="K260" s="40"/>
    </row>
    <row r="261" spans="1:11">
      <c r="A261" s="73" t="str">
        <f ca="1">IFERROR(INDIRECT($M$2&amp;"H"&amp;INDIRECT("L"&amp;A256))&amp;" "&amp;INDIRECT($M$2&amp;"I"&amp;INDIRECT("L"&amp;A256))&amp;"","")</f>
        <v/>
      </c>
      <c r="B261" s="73"/>
      <c r="C261" s="52" t="str">
        <f ca="1">IFERROR(IF(ISBLANK(INDIRECT($M$2&amp;"k"&amp;INDIRECT("L"&amp;A256))),INDIRECT($M$2&amp;"L"&amp;INDIRECT("L"&amp;A256)),"")&amp;"","")</f>
        <v/>
      </c>
      <c r="F261" s="73" t="str">
        <f ca="1">IFERROR(INDIRECT($M$2&amp;"H"&amp;INDIRECT("L"&amp;F256))&amp;" "&amp;INDIRECT($M$2&amp;"I"&amp;INDIRECT("L"&amp;F256))&amp;"","")</f>
        <v/>
      </c>
      <c r="G261" s="73"/>
      <c r="H261" s="52" t="str">
        <f ca="1">IFERROR(IF(ISBLANK(INDIRECT($M$2&amp;"k"&amp;INDIRECT("L"&amp;F256))),INDIRECT($M$2&amp;"L"&amp;INDIRECT("L"&amp;F256)),"")&amp;"","")</f>
        <v/>
      </c>
      <c r="J261" s="37"/>
      <c r="K261" s="40"/>
    </row>
    <row r="262" spans="1:11">
      <c r="A262" s="44" t="str">
        <f ca="1">IFERROR(INDIRECT($M$2&amp;"j"&amp;INDIRECT("L"&amp;A256))&amp;"","")</f>
        <v/>
      </c>
      <c r="B262" s="53" t="str">
        <f ca="1">IFERROR(INDIRECT($M$2&amp;"k"&amp;INDIRECT("L"&amp;A256))&amp;"","")</f>
        <v/>
      </c>
      <c r="C262" s="54" t="str">
        <f ca="1">IFERROR(IF(ISBLANK(INDIRECT($M$2&amp;"k"&amp;INDIRECT("L"&amp;A256))),"",INDIRECT($M$2&amp;"L"&amp;INDIRECT("L"&amp;A256)))&amp;"","")</f>
        <v/>
      </c>
      <c r="F262" s="44" t="str">
        <f ca="1">IFERROR(INDIRECT($M$2&amp;"j"&amp;INDIRECT("L"&amp;F256))&amp;"","")</f>
        <v/>
      </c>
      <c r="G262" s="53" t="str">
        <f ca="1">IFERROR(INDIRECT($M$2&amp;"k"&amp;INDIRECT("L"&amp;F256))&amp;"","")</f>
        <v/>
      </c>
      <c r="H262" s="54" t="str">
        <f ca="1">IFERROR(IF(ISBLANK(INDIRECT($M$2&amp;"k"&amp;INDIRECT("L"&amp;F256))),"",INDIRECT($M$2&amp;"L"&amp;INDIRECT("L"&amp;F256)))&amp;"","")</f>
        <v/>
      </c>
      <c r="J262" s="37"/>
      <c r="K262" s="40"/>
    </row>
    <row r="263" spans="1:11">
      <c r="A263" s="71" t="str">
        <f ca="1">IFERROR(INDIRECT($M$2&amp;"M"&amp;INDIRECT("L"&amp;A256))&amp;"","")</f>
        <v/>
      </c>
      <c r="B263" s="71"/>
      <c r="C263" s="71"/>
      <c r="D263" s="71"/>
      <c r="F263" s="71" t="str">
        <f ca="1">IFERROR(INDIRECT($M$2&amp;"M"&amp;INDIRECT("L"&amp;F256))&amp;"","")</f>
        <v/>
      </c>
      <c r="G263" s="71"/>
      <c r="H263" s="71"/>
      <c r="I263" s="71"/>
      <c r="J263" s="37"/>
      <c r="K263" s="40"/>
    </row>
    <row r="264" spans="1:11">
      <c r="A264" s="71"/>
      <c r="B264" s="71"/>
      <c r="C264" s="71"/>
      <c r="D264" s="71"/>
      <c r="F264" s="71"/>
      <c r="G264" s="71"/>
      <c r="H264" s="71"/>
      <c r="I264" s="71"/>
      <c r="J264" s="37"/>
      <c r="K264" s="40"/>
    </row>
    <row r="265" spans="1:11">
      <c r="A265" s="71" t="str">
        <f ca="1">IFERROR(IF(INDIRECT($M$2&amp;"n"&amp;INDIRECT("L"&amp;A256))&lt;&gt;0,INDIRECT($M$2&amp;"n"&amp;INDIRECT("L"&amp;A256))&amp;". ","")&amp;IF(INDIRECT($M$2&amp;"o"&amp;INDIRECT("L"&amp;A256))&lt;&gt;0,INDIRECT($M$2&amp;"o"&amp;INDIRECT("L"&amp;A256))&amp;", ","")&amp;IF(INDIRECT($M$2&amp;"p"&amp;INDIRECT("L"&amp;A256))&lt;&gt;0,INDIRECT($M$2&amp;"p"&amp;INDIRECT("L"&amp;A256))&amp;". ","")&amp;IF(INDIRECT($M$2&amp;"q"&amp;INDIRECT("L"&amp;A256))&lt;&gt;0,INDIRECT($M$2&amp;"q"&amp;INDIRECT("L"&amp;A256))&amp;" m.",""),"")</f>
        <v/>
      </c>
      <c r="B265" s="71"/>
      <c r="C265" s="71"/>
      <c r="D265" s="71"/>
      <c r="F265" s="71" t="str">
        <f ca="1">IFERROR(IF(INDIRECT($M$2&amp;"n"&amp;INDIRECT("L"&amp;F256))&lt;&gt;0,INDIRECT($M$2&amp;"n"&amp;INDIRECT("L"&amp;F256))&amp;". ","")&amp;IF(INDIRECT($M$2&amp;"o"&amp;INDIRECT("L"&amp;F256))&lt;&gt;0,INDIRECT($M$2&amp;"o"&amp;INDIRECT("L"&amp;F256))&amp;", ","")&amp;IF(INDIRECT($M$2&amp;"p"&amp;INDIRECT("L"&amp;F256))&lt;&gt;0,INDIRECT($M$2&amp;"p"&amp;INDIRECT("L"&amp;F256))&amp;". ","")&amp;IF(INDIRECT($M$2&amp;"q"&amp;INDIRECT("L"&amp;F256))&lt;&gt;0,INDIRECT($M$2&amp;"q"&amp;INDIRECT("L"&amp;F256))&amp;" m.",""),"")</f>
        <v/>
      </c>
      <c r="G265" s="71"/>
      <c r="H265" s="71"/>
      <c r="I265" s="71"/>
      <c r="J265" s="37"/>
      <c r="K265" s="40"/>
    </row>
    <row r="266" spans="1:11">
      <c r="A266" s="71"/>
      <c r="B266" s="71"/>
      <c r="C266" s="71"/>
      <c r="D266" s="71"/>
      <c r="F266" s="71"/>
      <c r="G266" s="71"/>
      <c r="H266" s="71"/>
      <c r="I266" s="71"/>
      <c r="J266" s="37"/>
      <c r="K266" s="40"/>
    </row>
    <row r="267" spans="1:11">
      <c r="A267" s="71"/>
      <c r="B267" s="71"/>
      <c r="C267" s="71"/>
      <c r="D267" s="71"/>
      <c r="F267" s="71"/>
      <c r="G267" s="71"/>
      <c r="H267" s="71"/>
      <c r="I267" s="71"/>
      <c r="J267" s="37"/>
      <c r="K267" s="40"/>
    </row>
    <row r="268" spans="1:11">
      <c r="A268" s="55" t="str">
        <f ca="1">IF(ISNUMBER(INDIRECT($M$2&amp;"r"&amp;INDIRECT("L"&amp;A256))),IFERROR(IF(INDIRECT($M$2&amp;"r"&amp;INDIRECT("L"&amp;A256))="","",IF(INDIRECT($M$2&amp;"r"&amp;INDIRECT("L"&amp;A256))&lt;&gt;0,IF(INDIRECT($M$2&amp;"r"&amp;INDIRECT("L"&amp;A256))&gt;1,INDIRECT($M$2&amp;"r"&amp;INDIRECT("L"&amp;A256))&amp;"°N, ",(INDIRECT($M$2&amp;"r"&amp;INDIRECT("L"&amp;A256))*(-1))&amp;"°S, "))&amp;IF(INDIRECT($M$2&amp;"s"&amp;INDIRECT("L"&amp;A256))&gt;1,INDIRECT($M$2&amp;"s"&amp;INDIRECT("L"&amp;A256))&amp;"°E",(INDIRECT($M$2&amp;"s"&amp;INDIRECT("L"&amp;A256)))*(-1)&amp;"°W")),""),IFERROR(IF(INDIRECT($M$2&amp;"r"&amp;INDIRECT("L"&amp;A256))&lt;&gt;0,INDIRECT($M$2&amp;"r"&amp;INDIRECT("L"&amp;A256))&amp;", ","")&amp;INDIRECT($M$2&amp;"s"&amp;INDIRECT("L"&amp;A256)),""))</f>
        <v/>
      </c>
      <c r="B268" s="56"/>
      <c r="C268" s="56"/>
      <c r="D268" s="57" t="str">
        <f ca="1">IFERROR(IF(INDIRECT($M$2&amp;"d"&amp;INDIRECT("L"&amp;A256))&lt;&gt;0,INDIRECT($M$2&amp;"d"&amp;INDIRECT("L"&amp;A256))&amp;" ","")&amp;IF(INDIRECT($M$2&amp;"e"&amp;INDIRECT("L"&amp;A256))&lt;&gt;0,TEXT(INDIRECT($M$2&amp;"d"&amp;INDIRECT("L"&amp;A256))&amp;"/"&amp;INDIRECT($M$2&amp;"e"&amp;INDIRECT("L"&amp;A256))&amp;"/"&amp;INDIRECT($M$2&amp;"f"&amp;INDIRECT("L"&amp;A256)),"mmmm")&amp;" ","")&amp;INDIRECT($M$2&amp;"f"&amp;INDIRECT("L"&amp;A256)),"")</f>
        <v/>
      </c>
      <c r="F268" s="55" t="str">
        <f ca="1">IF(ISNUMBER(INDIRECT($M$2&amp;"r"&amp;INDIRECT("L"&amp;F256))),IFERROR(IF(INDIRECT($M$2&amp;"r"&amp;INDIRECT("L"&amp;F256))="","",IF(INDIRECT($M$2&amp;"r"&amp;INDIRECT("L"&amp;F256))&lt;&gt;0,IF(INDIRECT($M$2&amp;"r"&amp;INDIRECT("L"&amp;F256))&gt;1,INDIRECT($M$2&amp;"r"&amp;INDIRECT("L"&amp;F256))&amp;"°N, ",(INDIRECT($M$2&amp;"r"&amp;INDIRECT("L"&amp;F256))*(-1))&amp;"°S, "))&amp;IF(INDIRECT($M$2&amp;"s"&amp;INDIRECT("L"&amp;F256))&gt;1,INDIRECT($M$2&amp;"s"&amp;INDIRECT("L"&amp;F256))&amp;"°E",(INDIRECT($M$2&amp;"s"&amp;INDIRECT("L"&amp;F256)))*(-1)&amp;"°W")),""),IFERROR(IF(INDIRECT($M$2&amp;"r"&amp;INDIRECT("L"&amp;F256))&lt;&gt;0,INDIRECT($M$2&amp;"r"&amp;INDIRECT("L"&amp;F256))&amp;",","")&amp;INDIRECT($M$2&amp;"s"&amp;INDIRECT("L"&amp;F256)),""))</f>
        <v/>
      </c>
      <c r="G268" s="56"/>
      <c r="H268" s="56"/>
      <c r="I268" s="57" t="str">
        <f ca="1">IFERROR(IF(INDIRECT($M$2&amp;"d"&amp;INDIRECT("L"&amp;F256))&lt;&gt;0,INDIRECT($M$2&amp;"d"&amp;INDIRECT("L"&amp;F256))&amp;" ","")&amp;IF(INDIRECT($M$2&amp;"e"&amp;INDIRECT("L"&amp;F256))&lt;&gt;0,TEXT(INDIRECT($M$2&amp;"d"&amp;INDIRECT("L"&amp;F256))&amp;"/"&amp;INDIRECT($M$2&amp;"e"&amp;INDIRECT("L"&amp;F256))&amp;"/"&amp;INDIRECT($M$2&amp;"f"&amp;INDIRECT("L"&amp;F256)),"mmmm")&amp;" ","")&amp;INDIRECT($M$2&amp;"f"&amp;INDIRECT("L"&amp;F256)),"")</f>
        <v/>
      </c>
      <c r="J268" s="37"/>
      <c r="K268" s="40"/>
    </row>
    <row r="269" spans="1:11">
      <c r="B269" s="55"/>
      <c r="C269" s="55"/>
      <c r="G269" s="55"/>
      <c r="H269" s="55"/>
      <c r="J269" s="37"/>
      <c r="K269" s="40"/>
    </row>
    <row r="270" spans="1:11">
      <c r="A270" s="58" t="str">
        <f ca="1">IFERROR(INDIRECT($M$2&amp;"a"&amp;INDIRECT("L"&amp;A256))&amp;IF(INDIRECT($M$2&amp;"b"&amp;INDIRECT("L"&amp;A256))&lt;&gt;0," &amp; "&amp;INDIRECT($M$2&amp;"b"&amp;INDIRECT("L"&amp;A256)),"")&amp;" "&amp;INDIRECT($M$2&amp;"c"&amp;INDIRECT("L"&amp;A256))&amp;"","")</f>
        <v/>
      </c>
      <c r="B270" s="59"/>
      <c r="F270" s="58" t="str">
        <f ca="1">IFERROR(INDIRECT($M$2&amp;"a"&amp;INDIRECT("L"&amp;F256))&amp;IF(INDIRECT($M$2&amp;"b"&amp;INDIRECT("L"&amp;F256))&lt;&gt;0," &amp; "&amp;INDIRECT($M$2&amp;"b"&amp;INDIRECT("L"&amp;F256)),"")&amp;" "&amp;INDIRECT($M$2&amp;"c"&amp;INDIRECT("L"&amp;F256))&amp;"","")</f>
        <v/>
      </c>
      <c r="G270" s="59"/>
      <c r="J270" s="37"/>
      <c r="K270" s="40"/>
    </row>
    <row r="271" spans="1:11">
      <c r="A271" s="74" t="str">
        <f ca="1">IFERROR(INDIRECT($M$2&amp;"z"&amp;INDIRECT("L"&amp;A256))&amp;"","")</f>
        <v/>
      </c>
      <c r="B271" s="74"/>
      <c r="C271" s="74"/>
      <c r="D271" s="74"/>
      <c r="F271" s="72" t="str">
        <f ca="1">IFERROR(INDIRECT($M$2&amp;"z"&amp;INDIRECT("L"&amp;F256))&amp;"","")</f>
        <v/>
      </c>
      <c r="G271" s="72"/>
      <c r="H271" s="72"/>
      <c r="I271" s="72"/>
      <c r="J271" s="37"/>
      <c r="K271" s="40"/>
    </row>
    <row r="272" spans="1:11">
      <c r="J272" s="37"/>
      <c r="K272" s="40"/>
    </row>
    <row r="273" spans="1:11">
      <c r="A273" s="64">
        <f>F256+1</f>
        <v>34</v>
      </c>
      <c r="B273" s="62"/>
      <c r="C273" s="62"/>
      <c r="D273" s="62"/>
      <c r="E273" s="63"/>
      <c r="F273" s="61">
        <f>A273+1</f>
        <v>35</v>
      </c>
      <c r="G273" s="62"/>
      <c r="H273" s="62"/>
      <c r="I273" s="62"/>
      <c r="J273" s="37"/>
      <c r="K273" s="40"/>
    </row>
    <row r="274" spans="1:11">
      <c r="A274" s="69" t="str">
        <f ca="1">IFERROR(INDIRECT($M$2&amp;"x"&amp;INDIRECT("L"&amp;A273))&amp;"","")</f>
        <v/>
      </c>
      <c r="B274" s="69"/>
      <c r="C274" s="69"/>
      <c r="D274" s="69"/>
      <c r="F274" s="69" t="str">
        <f ca="1">IFERROR(INDIRECT($M$2&amp;"x"&amp;INDIRECT("L"&amp;F273))&amp;"","")</f>
        <v/>
      </c>
      <c r="G274" s="69"/>
      <c r="H274" s="69"/>
      <c r="I274" s="69"/>
      <c r="J274" s="37"/>
      <c r="K274" s="40"/>
    </row>
    <row r="275" spans="1:11">
      <c r="A275" s="69" t="str">
        <f ca="1">IFERROR(INDIRECT($M$2&amp;"y"&amp;INDIRECT("L"&amp;A273))&amp;IF(INDIRECT($M$2&amp;"w"&amp;INDIRECT("L"&amp;A273))&lt;&gt;0," ("&amp;INDIRECT($M$2&amp;"w"&amp;INDIRECT("L"&amp;A273))&amp;")","")&amp;"","")</f>
        <v/>
      </c>
      <c r="B275" s="69"/>
      <c r="C275" s="69"/>
      <c r="D275" s="69"/>
      <c r="F275" s="69" t="str">
        <f ca="1">IFERROR(INDIRECT($M$2&amp;"y"&amp;INDIRECT("L"&amp;F273))&amp;IF(INDIRECT($M$2&amp;"w"&amp;INDIRECT("L"&amp;F273))&lt;&gt;0," ("&amp;INDIRECT($M$2&amp;"w"&amp;INDIRECT("L"&amp;F273))&amp;")","")&amp;"","")</f>
        <v/>
      </c>
      <c r="G275" s="69"/>
      <c r="H275" s="69"/>
      <c r="I275" s="69"/>
      <c r="J275" s="37"/>
      <c r="K275" s="40"/>
    </row>
    <row r="276" spans="1:11">
      <c r="J276" s="37"/>
      <c r="K276" s="40"/>
    </row>
    <row r="277" spans="1:11">
      <c r="A277" s="70" t="str">
        <f ca="1">IFERROR(INDIRECT($M$2&amp;"G"&amp;INDIRECT("L"&amp;A273))&amp;"","")</f>
        <v/>
      </c>
      <c r="B277" s="70"/>
      <c r="C277" s="70"/>
      <c r="D277" s="70"/>
      <c r="F277" s="70" t="str">
        <f ca="1">IFERROR(INDIRECT($M$2&amp;"G"&amp;INDIRECT("L"&amp;F273))&amp;"","")</f>
        <v/>
      </c>
      <c r="G277" s="70"/>
      <c r="H277" s="70"/>
      <c r="I277" s="70"/>
      <c r="J277" s="37"/>
      <c r="K277" s="40"/>
    </row>
    <row r="278" spans="1:11">
      <c r="A278" s="73" t="str">
        <f ca="1">IFERROR(INDIRECT($M$2&amp;"H"&amp;INDIRECT("L"&amp;A273))&amp;" "&amp;INDIRECT($M$2&amp;"I"&amp;INDIRECT("L"&amp;A273))&amp;"","")</f>
        <v/>
      </c>
      <c r="B278" s="73"/>
      <c r="C278" s="52" t="str">
        <f ca="1">IFERROR(IF(ISBLANK(INDIRECT($M$2&amp;"k"&amp;INDIRECT("L"&amp;A273))),INDIRECT($M$2&amp;"L"&amp;INDIRECT("L"&amp;A273)),"")&amp;"","")</f>
        <v/>
      </c>
      <c r="F278" s="73" t="str">
        <f ca="1">IFERROR(INDIRECT($M$2&amp;"H"&amp;INDIRECT("L"&amp;F273))&amp;" "&amp;INDIRECT($M$2&amp;"I"&amp;INDIRECT("L"&amp;F273))&amp;"","")</f>
        <v/>
      </c>
      <c r="G278" s="73"/>
      <c r="H278" s="52" t="str">
        <f ca="1">IFERROR(IF(ISBLANK(INDIRECT($M$2&amp;"k"&amp;INDIRECT("L"&amp;F273))),INDIRECT($M$2&amp;"L"&amp;INDIRECT("L"&amp;F273)),"")&amp;"","")</f>
        <v/>
      </c>
      <c r="J278" s="37"/>
      <c r="K278" s="40"/>
    </row>
    <row r="279" spans="1:11">
      <c r="A279" s="44" t="str">
        <f ca="1">IFERROR(INDIRECT($M$2&amp;"j"&amp;INDIRECT("L"&amp;A273))&amp;"","")</f>
        <v/>
      </c>
      <c r="B279" s="53" t="str">
        <f ca="1">IFERROR(INDIRECT($M$2&amp;"k"&amp;INDIRECT("L"&amp;A273))&amp;"","")</f>
        <v/>
      </c>
      <c r="C279" s="54" t="str">
        <f ca="1">IFERROR(IF(ISBLANK(INDIRECT($M$2&amp;"k"&amp;INDIRECT("L"&amp;A273))),"",INDIRECT($M$2&amp;"L"&amp;INDIRECT("L"&amp;A273)))&amp;"","")</f>
        <v/>
      </c>
      <c r="F279" s="44" t="str">
        <f ca="1">IFERROR(INDIRECT($M$2&amp;"j"&amp;INDIRECT("L"&amp;F273))&amp;"","")</f>
        <v/>
      </c>
      <c r="G279" s="53" t="str">
        <f ca="1">IFERROR(INDIRECT($M$2&amp;"k"&amp;INDIRECT("L"&amp;F273))&amp;"","")</f>
        <v/>
      </c>
      <c r="H279" s="54" t="str">
        <f ca="1">IFERROR(IF(ISBLANK(INDIRECT($M$2&amp;"k"&amp;INDIRECT("L"&amp;F273))),"",INDIRECT($M$2&amp;"L"&amp;INDIRECT("L"&amp;F273)))&amp;"","")</f>
        <v/>
      </c>
      <c r="J279" s="37"/>
      <c r="K279" s="40"/>
    </row>
    <row r="280" spans="1:11">
      <c r="A280" s="71" t="str">
        <f ca="1">IFERROR(INDIRECT($M$2&amp;"M"&amp;INDIRECT("L"&amp;A273))&amp;"","")</f>
        <v/>
      </c>
      <c r="B280" s="71"/>
      <c r="C280" s="71"/>
      <c r="D280" s="71"/>
      <c r="F280" s="71" t="str">
        <f ca="1">IFERROR(INDIRECT($M$2&amp;"M"&amp;INDIRECT("L"&amp;F273))&amp;"","")</f>
        <v/>
      </c>
      <c r="G280" s="71"/>
      <c r="H280" s="71"/>
      <c r="I280" s="71"/>
      <c r="J280" s="37"/>
      <c r="K280" s="40"/>
    </row>
    <row r="281" spans="1:11">
      <c r="A281" s="71"/>
      <c r="B281" s="71"/>
      <c r="C281" s="71"/>
      <c r="D281" s="71"/>
      <c r="F281" s="71"/>
      <c r="G281" s="71"/>
      <c r="H281" s="71"/>
      <c r="I281" s="71"/>
      <c r="J281" s="37"/>
      <c r="K281" s="40"/>
    </row>
    <row r="282" spans="1:11">
      <c r="A282" s="71" t="str">
        <f ca="1">IFERROR(IF(INDIRECT($M$2&amp;"n"&amp;INDIRECT("L"&amp;A273))&lt;&gt;0,INDIRECT($M$2&amp;"n"&amp;INDIRECT("L"&amp;A273))&amp;". ","")&amp;IF(INDIRECT($M$2&amp;"o"&amp;INDIRECT("L"&amp;A273))&lt;&gt;0,INDIRECT($M$2&amp;"o"&amp;INDIRECT("L"&amp;A273))&amp;", ","")&amp;IF(INDIRECT($M$2&amp;"p"&amp;INDIRECT("L"&amp;A273))&lt;&gt;0,INDIRECT($M$2&amp;"p"&amp;INDIRECT("L"&amp;A273))&amp;". ","")&amp;IF(INDIRECT($M$2&amp;"q"&amp;INDIRECT("L"&amp;A273))&lt;&gt;0,INDIRECT($M$2&amp;"q"&amp;INDIRECT("L"&amp;A273))&amp;" m.",""),"")</f>
        <v/>
      </c>
      <c r="B282" s="71"/>
      <c r="C282" s="71"/>
      <c r="D282" s="71"/>
      <c r="F282" s="71" t="str">
        <f ca="1">IFERROR(IF(INDIRECT($M$2&amp;"n"&amp;INDIRECT("L"&amp;F273))&lt;&gt;0,INDIRECT($M$2&amp;"n"&amp;INDIRECT("L"&amp;F273))&amp;". ","")&amp;IF(INDIRECT($M$2&amp;"o"&amp;INDIRECT("L"&amp;F273))&lt;&gt;0,INDIRECT($M$2&amp;"o"&amp;INDIRECT("L"&amp;F273))&amp;", ","")&amp;IF(INDIRECT($M$2&amp;"p"&amp;INDIRECT("L"&amp;F273))&lt;&gt;0,INDIRECT($M$2&amp;"p"&amp;INDIRECT("L"&amp;F273))&amp;". ","")&amp;IF(INDIRECT($M$2&amp;"q"&amp;INDIRECT("L"&amp;F273))&lt;&gt;0,INDIRECT($M$2&amp;"q"&amp;INDIRECT("L"&amp;F273))&amp;" m.",""),"")</f>
        <v/>
      </c>
      <c r="G282" s="71"/>
      <c r="H282" s="71"/>
      <c r="I282" s="71"/>
      <c r="J282" s="37"/>
      <c r="K282" s="40"/>
    </row>
    <row r="283" spans="1:11">
      <c r="A283" s="71"/>
      <c r="B283" s="71"/>
      <c r="C283" s="71"/>
      <c r="D283" s="71"/>
      <c r="F283" s="71"/>
      <c r="G283" s="71"/>
      <c r="H283" s="71"/>
      <c r="I283" s="71"/>
      <c r="J283" s="37"/>
      <c r="K283" s="40"/>
    </row>
    <row r="284" spans="1:11">
      <c r="A284" s="71"/>
      <c r="B284" s="71"/>
      <c r="C284" s="71"/>
      <c r="D284" s="71"/>
      <c r="F284" s="71"/>
      <c r="G284" s="71"/>
      <c r="H284" s="71"/>
      <c r="I284" s="71"/>
      <c r="J284" s="37"/>
      <c r="K284" s="40"/>
    </row>
    <row r="285" spans="1:11">
      <c r="A285" s="55" t="str">
        <f ca="1">IF(ISNUMBER(INDIRECT($M$2&amp;"r"&amp;INDIRECT("L"&amp;A273))),IFERROR(IF(INDIRECT($M$2&amp;"r"&amp;INDIRECT("L"&amp;A273))="","",IF(INDIRECT($M$2&amp;"r"&amp;INDIRECT("L"&amp;A273))&lt;&gt;0,IF(INDIRECT($M$2&amp;"r"&amp;INDIRECT("L"&amp;A273))&gt;1,INDIRECT($M$2&amp;"r"&amp;INDIRECT("L"&amp;A273))&amp;"°N, ",(INDIRECT($M$2&amp;"r"&amp;INDIRECT("L"&amp;A273))*(-1))&amp;"°S, "))&amp;IF(INDIRECT($M$2&amp;"s"&amp;INDIRECT("L"&amp;A273))&gt;1,INDIRECT($M$2&amp;"s"&amp;INDIRECT("L"&amp;A273))&amp;"°E",(INDIRECT($M$2&amp;"s"&amp;INDIRECT("L"&amp;A273)))*(-1)&amp;"°W")),""),IFERROR(IF(INDIRECT($M$2&amp;"r"&amp;INDIRECT("L"&amp;A273))&lt;&gt;0,INDIRECT($M$2&amp;"r"&amp;INDIRECT("L"&amp;A273))&amp;", ","")&amp;INDIRECT($M$2&amp;"s"&amp;INDIRECT("L"&amp;A273)),""))</f>
        <v/>
      </c>
      <c r="B285" s="56"/>
      <c r="C285" s="56"/>
      <c r="D285" s="57" t="str">
        <f ca="1">IFERROR(IF(INDIRECT($M$2&amp;"d"&amp;INDIRECT("L"&amp;A273))&lt;&gt;0,INDIRECT($M$2&amp;"d"&amp;INDIRECT("L"&amp;A273))&amp;" ","")&amp;IF(INDIRECT($M$2&amp;"e"&amp;INDIRECT("L"&amp;A273))&lt;&gt;0,TEXT(INDIRECT($M$2&amp;"d"&amp;INDIRECT("L"&amp;A273))&amp;"/"&amp;INDIRECT($M$2&amp;"e"&amp;INDIRECT("L"&amp;A273))&amp;"/"&amp;INDIRECT($M$2&amp;"f"&amp;INDIRECT("L"&amp;A273)),"mmmm")&amp;" ","")&amp;INDIRECT($M$2&amp;"f"&amp;INDIRECT("L"&amp;A273)),"")</f>
        <v/>
      </c>
      <c r="F285" s="55" t="str">
        <f ca="1">IF(ISNUMBER(INDIRECT($M$2&amp;"r"&amp;INDIRECT("L"&amp;F273))),IFERROR(IF(INDIRECT($M$2&amp;"r"&amp;INDIRECT("L"&amp;F273))="","",IF(INDIRECT($M$2&amp;"r"&amp;INDIRECT("L"&amp;F273))&lt;&gt;0,IF(INDIRECT($M$2&amp;"r"&amp;INDIRECT("L"&amp;F273))&gt;1,INDIRECT($M$2&amp;"r"&amp;INDIRECT("L"&amp;F273))&amp;"°N, ",(INDIRECT($M$2&amp;"r"&amp;INDIRECT("L"&amp;F273))*(-1))&amp;"°S, "))&amp;IF(INDIRECT($M$2&amp;"s"&amp;INDIRECT("L"&amp;F273))&gt;1,INDIRECT($M$2&amp;"s"&amp;INDIRECT("L"&amp;F273))&amp;"°E",(INDIRECT($M$2&amp;"s"&amp;INDIRECT("L"&amp;F273)))*(-1)&amp;"°W")),""),IFERROR(IF(INDIRECT($M$2&amp;"r"&amp;INDIRECT("L"&amp;F273))&lt;&gt;0,INDIRECT($M$2&amp;"r"&amp;INDIRECT("L"&amp;F273))&amp;",","")&amp;INDIRECT($M$2&amp;"s"&amp;INDIRECT("L"&amp;F273)),""))</f>
        <v/>
      </c>
      <c r="G285" s="56"/>
      <c r="H285" s="56"/>
      <c r="I285" s="57" t="str">
        <f ca="1">IFERROR(IF(INDIRECT($M$2&amp;"d"&amp;INDIRECT("L"&amp;F273))&lt;&gt;0,INDIRECT($M$2&amp;"d"&amp;INDIRECT("L"&amp;F273))&amp;" ","")&amp;IF(INDIRECT($M$2&amp;"e"&amp;INDIRECT("L"&amp;F273))&lt;&gt;0,TEXT(INDIRECT($M$2&amp;"d"&amp;INDIRECT("L"&amp;F273))&amp;"/"&amp;INDIRECT($M$2&amp;"e"&amp;INDIRECT("L"&amp;F273))&amp;"/"&amp;INDIRECT($M$2&amp;"f"&amp;INDIRECT("L"&amp;F273)),"mmmm")&amp;" ","")&amp;INDIRECT($M$2&amp;"f"&amp;INDIRECT("L"&amp;F273)),"")</f>
        <v/>
      </c>
      <c r="J285" s="37"/>
      <c r="K285" s="40"/>
    </row>
    <row r="286" spans="1:11">
      <c r="B286" s="55"/>
      <c r="C286" s="55"/>
      <c r="G286" s="55"/>
      <c r="H286" s="55"/>
      <c r="J286" s="37"/>
      <c r="K286" s="40"/>
    </row>
    <row r="287" spans="1:11">
      <c r="A287" s="58" t="str">
        <f ca="1">IFERROR(INDIRECT($M$2&amp;"a"&amp;INDIRECT("L"&amp;A273))&amp;IF(INDIRECT($M$2&amp;"b"&amp;INDIRECT("L"&amp;A273))&lt;&gt;0," &amp; "&amp;INDIRECT($M$2&amp;"b"&amp;INDIRECT("L"&amp;A273)),"")&amp;" "&amp;INDIRECT($M$2&amp;"c"&amp;INDIRECT("L"&amp;A273))&amp;"","")</f>
        <v/>
      </c>
      <c r="B287" s="59"/>
      <c r="F287" s="58" t="str">
        <f ca="1">IFERROR(INDIRECT($M$2&amp;"a"&amp;INDIRECT("L"&amp;F273))&amp;IF(INDIRECT($M$2&amp;"b"&amp;INDIRECT("L"&amp;F273))&lt;&gt;0," &amp; "&amp;INDIRECT($M$2&amp;"b"&amp;INDIRECT("L"&amp;F273)),"")&amp;" "&amp;INDIRECT($M$2&amp;"c"&amp;INDIRECT("L"&amp;F273))&amp;"","")</f>
        <v/>
      </c>
      <c r="G287" s="59"/>
      <c r="J287" s="37"/>
      <c r="K287" s="40"/>
    </row>
    <row r="288" spans="1:11">
      <c r="A288" s="74" t="str">
        <f ca="1">IFERROR(INDIRECT($M$2&amp;"z"&amp;INDIRECT("L"&amp;A273))&amp;"","")</f>
        <v/>
      </c>
      <c r="B288" s="74"/>
      <c r="C288" s="74"/>
      <c r="D288" s="74"/>
      <c r="F288" s="72" t="str">
        <f ca="1">IFERROR(INDIRECT($M$2&amp;"z"&amp;INDIRECT("L"&amp;F273))&amp;"","")</f>
        <v/>
      </c>
      <c r="G288" s="72"/>
      <c r="H288" s="72"/>
      <c r="I288" s="72"/>
      <c r="J288" s="37"/>
      <c r="K288" s="40"/>
    </row>
    <row r="289" spans="1:11">
      <c r="J289" s="37"/>
      <c r="K289" s="40"/>
    </row>
    <row r="290" spans="1:11">
      <c r="A290" s="64">
        <f>F273+1</f>
        <v>36</v>
      </c>
      <c r="B290" s="62"/>
      <c r="C290" s="62"/>
      <c r="D290" s="62"/>
      <c r="E290" s="63"/>
      <c r="F290" s="61">
        <f>A290+1</f>
        <v>37</v>
      </c>
      <c r="G290" s="62"/>
      <c r="H290" s="62"/>
      <c r="I290" s="62"/>
      <c r="J290" s="37"/>
      <c r="K290" s="40"/>
    </row>
    <row r="291" spans="1:11">
      <c r="A291" s="69" t="str">
        <f ca="1">IFERROR(INDIRECT($M$2&amp;"x"&amp;INDIRECT("L"&amp;A290))&amp;"","")</f>
        <v/>
      </c>
      <c r="B291" s="69"/>
      <c r="C291" s="69"/>
      <c r="D291" s="69"/>
      <c r="F291" s="69" t="str">
        <f ca="1">IFERROR(INDIRECT($M$2&amp;"x"&amp;INDIRECT("L"&amp;F290))&amp;"","")</f>
        <v/>
      </c>
      <c r="G291" s="69"/>
      <c r="H291" s="69"/>
      <c r="I291" s="69"/>
      <c r="J291" s="37"/>
      <c r="K291" s="40"/>
    </row>
    <row r="292" spans="1:11">
      <c r="A292" s="69" t="str">
        <f ca="1">IFERROR(INDIRECT($M$2&amp;"y"&amp;INDIRECT("L"&amp;A290))&amp;IF(INDIRECT($M$2&amp;"w"&amp;INDIRECT("L"&amp;A290))&lt;&gt;0," ("&amp;INDIRECT($M$2&amp;"w"&amp;INDIRECT("L"&amp;A290))&amp;")","")&amp;"","")</f>
        <v/>
      </c>
      <c r="B292" s="69"/>
      <c r="C292" s="69"/>
      <c r="D292" s="69"/>
      <c r="F292" s="69" t="str">
        <f ca="1">IFERROR(INDIRECT($M$2&amp;"y"&amp;INDIRECT("L"&amp;F290))&amp;IF(INDIRECT($M$2&amp;"w"&amp;INDIRECT("L"&amp;F290))&lt;&gt;0," ("&amp;INDIRECT($M$2&amp;"w"&amp;INDIRECT("L"&amp;F290))&amp;")","")&amp;"","")</f>
        <v/>
      </c>
      <c r="G292" s="69"/>
      <c r="H292" s="69"/>
      <c r="I292" s="69"/>
      <c r="J292" s="37"/>
      <c r="K292" s="40"/>
    </row>
    <row r="293" spans="1:11">
      <c r="J293" s="37"/>
      <c r="K293" s="40"/>
    </row>
    <row r="294" spans="1:11">
      <c r="A294" s="70" t="str">
        <f ca="1">IFERROR(INDIRECT($M$2&amp;"G"&amp;INDIRECT("L"&amp;A290))&amp;"","")</f>
        <v/>
      </c>
      <c r="B294" s="70"/>
      <c r="C294" s="70"/>
      <c r="D294" s="70"/>
      <c r="F294" s="70" t="str">
        <f ca="1">IFERROR(INDIRECT($M$2&amp;"G"&amp;INDIRECT("L"&amp;F290))&amp;"","")</f>
        <v/>
      </c>
      <c r="G294" s="70"/>
      <c r="H294" s="70"/>
      <c r="I294" s="70"/>
      <c r="J294" s="37"/>
      <c r="K294" s="40"/>
    </row>
    <row r="295" spans="1:11">
      <c r="A295" s="73" t="str">
        <f ca="1">IFERROR(INDIRECT($M$2&amp;"H"&amp;INDIRECT("L"&amp;A290))&amp;" "&amp;INDIRECT($M$2&amp;"I"&amp;INDIRECT("L"&amp;A290))&amp;"","")</f>
        <v/>
      </c>
      <c r="B295" s="73"/>
      <c r="C295" s="52" t="str">
        <f ca="1">IFERROR(IF(ISBLANK(INDIRECT($M$2&amp;"k"&amp;INDIRECT("L"&amp;A290))),INDIRECT($M$2&amp;"L"&amp;INDIRECT("L"&amp;A290)),"")&amp;"","")</f>
        <v/>
      </c>
      <c r="F295" s="73" t="str">
        <f ca="1">IFERROR(INDIRECT($M$2&amp;"H"&amp;INDIRECT("L"&amp;F290))&amp;" "&amp;INDIRECT($M$2&amp;"I"&amp;INDIRECT("L"&amp;F290))&amp;"","")</f>
        <v/>
      </c>
      <c r="G295" s="73"/>
      <c r="H295" s="52" t="str">
        <f ca="1">IFERROR(IF(ISBLANK(INDIRECT($M$2&amp;"k"&amp;INDIRECT("L"&amp;F290))),INDIRECT($M$2&amp;"L"&amp;INDIRECT("L"&amp;F290)),"")&amp;"","")</f>
        <v/>
      </c>
      <c r="J295" s="37"/>
      <c r="K295" s="40"/>
    </row>
    <row r="296" spans="1:11">
      <c r="A296" s="44" t="str">
        <f ca="1">IFERROR(INDIRECT($M$2&amp;"j"&amp;INDIRECT("L"&amp;A290))&amp;"","")</f>
        <v/>
      </c>
      <c r="B296" s="53" t="str">
        <f ca="1">IFERROR(INDIRECT($M$2&amp;"k"&amp;INDIRECT("L"&amp;A290))&amp;"","")</f>
        <v/>
      </c>
      <c r="C296" s="54" t="str">
        <f ca="1">IFERROR(IF(ISBLANK(INDIRECT($M$2&amp;"k"&amp;INDIRECT("L"&amp;A290))),"",INDIRECT($M$2&amp;"L"&amp;INDIRECT("L"&amp;A290)))&amp;"","")</f>
        <v/>
      </c>
      <c r="F296" s="44" t="str">
        <f ca="1">IFERROR(INDIRECT($M$2&amp;"j"&amp;INDIRECT("L"&amp;F290))&amp;"","")</f>
        <v/>
      </c>
      <c r="G296" s="53" t="str">
        <f ca="1">IFERROR(INDIRECT($M$2&amp;"k"&amp;INDIRECT("L"&amp;F290))&amp;"","")</f>
        <v/>
      </c>
      <c r="H296" s="54" t="str">
        <f ca="1">IFERROR(IF(ISBLANK(INDIRECT($M$2&amp;"k"&amp;INDIRECT("L"&amp;F290))),"",INDIRECT($M$2&amp;"L"&amp;INDIRECT("L"&amp;F290)))&amp;"","")</f>
        <v/>
      </c>
      <c r="J296" s="37"/>
      <c r="K296" s="40"/>
    </row>
    <row r="297" spans="1:11">
      <c r="A297" s="71" t="str">
        <f ca="1">IFERROR(INDIRECT($M$2&amp;"M"&amp;INDIRECT("L"&amp;A290))&amp;"","")</f>
        <v/>
      </c>
      <c r="B297" s="71"/>
      <c r="C297" s="71"/>
      <c r="D297" s="71"/>
      <c r="F297" s="71" t="str">
        <f ca="1">IFERROR(INDIRECT($M$2&amp;"M"&amp;INDIRECT("L"&amp;F290))&amp;"","")</f>
        <v/>
      </c>
      <c r="G297" s="71"/>
      <c r="H297" s="71"/>
      <c r="I297" s="71"/>
      <c r="J297" s="37"/>
      <c r="K297" s="40"/>
    </row>
    <row r="298" spans="1:11">
      <c r="A298" s="71"/>
      <c r="B298" s="71"/>
      <c r="C298" s="71"/>
      <c r="D298" s="71"/>
      <c r="F298" s="71"/>
      <c r="G298" s="71"/>
      <c r="H298" s="71"/>
      <c r="I298" s="71"/>
      <c r="J298" s="37"/>
      <c r="K298" s="40"/>
    </row>
    <row r="299" spans="1:11">
      <c r="A299" s="71" t="str">
        <f ca="1">IFERROR(IF(INDIRECT($M$2&amp;"n"&amp;INDIRECT("L"&amp;A290))&lt;&gt;0,INDIRECT($M$2&amp;"n"&amp;INDIRECT("L"&amp;A290))&amp;". ","")&amp;IF(INDIRECT($M$2&amp;"o"&amp;INDIRECT("L"&amp;A290))&lt;&gt;0,INDIRECT($M$2&amp;"o"&amp;INDIRECT("L"&amp;A290))&amp;", ","")&amp;IF(INDIRECT($M$2&amp;"p"&amp;INDIRECT("L"&amp;A290))&lt;&gt;0,INDIRECT($M$2&amp;"p"&amp;INDIRECT("L"&amp;A290))&amp;". ","")&amp;IF(INDIRECT($M$2&amp;"q"&amp;INDIRECT("L"&amp;A290))&lt;&gt;0,INDIRECT($M$2&amp;"q"&amp;INDIRECT("L"&amp;A290))&amp;" m.",""),"")</f>
        <v/>
      </c>
      <c r="B299" s="71"/>
      <c r="C299" s="71"/>
      <c r="D299" s="71"/>
      <c r="F299" s="71" t="str">
        <f ca="1">IFERROR(IF(INDIRECT($M$2&amp;"n"&amp;INDIRECT("L"&amp;F290))&lt;&gt;0,INDIRECT($M$2&amp;"n"&amp;INDIRECT("L"&amp;F290))&amp;". ","")&amp;IF(INDIRECT($M$2&amp;"o"&amp;INDIRECT("L"&amp;F290))&lt;&gt;0,INDIRECT($M$2&amp;"o"&amp;INDIRECT("L"&amp;F290))&amp;", ","")&amp;IF(INDIRECT($M$2&amp;"p"&amp;INDIRECT("L"&amp;F290))&lt;&gt;0,INDIRECT($M$2&amp;"p"&amp;INDIRECT("L"&amp;F290))&amp;". ","")&amp;IF(INDIRECT($M$2&amp;"q"&amp;INDIRECT("L"&amp;F290))&lt;&gt;0,INDIRECT($M$2&amp;"q"&amp;INDIRECT("L"&amp;F290))&amp;" m.",""),"")</f>
        <v/>
      </c>
      <c r="G299" s="71"/>
      <c r="H299" s="71"/>
      <c r="I299" s="71"/>
      <c r="J299" s="37"/>
      <c r="K299" s="40"/>
    </row>
    <row r="300" spans="1:11">
      <c r="A300" s="71"/>
      <c r="B300" s="71"/>
      <c r="C300" s="71"/>
      <c r="D300" s="71"/>
      <c r="F300" s="71"/>
      <c r="G300" s="71"/>
      <c r="H300" s="71"/>
      <c r="I300" s="71"/>
      <c r="J300" s="37"/>
      <c r="K300" s="40"/>
    </row>
    <row r="301" spans="1:11">
      <c r="A301" s="71"/>
      <c r="B301" s="71"/>
      <c r="C301" s="71"/>
      <c r="D301" s="71"/>
      <c r="F301" s="71"/>
      <c r="G301" s="71"/>
      <c r="H301" s="71"/>
      <c r="I301" s="71"/>
      <c r="J301" s="37"/>
      <c r="K301" s="40"/>
    </row>
    <row r="302" spans="1:11">
      <c r="A302" s="55" t="str">
        <f ca="1">IF(ISNUMBER(INDIRECT($M$2&amp;"r"&amp;INDIRECT("L"&amp;A290))),IFERROR(IF(INDIRECT($M$2&amp;"r"&amp;INDIRECT("L"&amp;A290))="","",IF(INDIRECT($M$2&amp;"r"&amp;INDIRECT("L"&amp;A290))&lt;&gt;0,IF(INDIRECT($M$2&amp;"r"&amp;INDIRECT("L"&amp;A290))&gt;1,INDIRECT($M$2&amp;"r"&amp;INDIRECT("L"&amp;A290))&amp;"°N, ",(INDIRECT($M$2&amp;"r"&amp;INDIRECT("L"&amp;A290))*(-1))&amp;"°S, "))&amp;IF(INDIRECT($M$2&amp;"s"&amp;INDIRECT("L"&amp;A290))&gt;1,INDIRECT($M$2&amp;"s"&amp;INDIRECT("L"&amp;A290))&amp;"°E",(INDIRECT($M$2&amp;"s"&amp;INDIRECT("L"&amp;A290)))*(-1)&amp;"°W")),""),IFERROR(IF(INDIRECT($M$2&amp;"r"&amp;INDIRECT("L"&amp;A290))&lt;&gt;0,INDIRECT($M$2&amp;"r"&amp;INDIRECT("L"&amp;A290))&amp;", ","")&amp;INDIRECT($M$2&amp;"s"&amp;INDIRECT("L"&amp;A290)),""))</f>
        <v/>
      </c>
      <c r="B302" s="56"/>
      <c r="C302" s="56"/>
      <c r="D302" s="57" t="str">
        <f ca="1">IFERROR(IF(INDIRECT($M$2&amp;"d"&amp;INDIRECT("L"&amp;A290))&lt;&gt;0,INDIRECT($M$2&amp;"d"&amp;INDIRECT("L"&amp;A290))&amp;" ","")&amp;IF(INDIRECT($M$2&amp;"e"&amp;INDIRECT("L"&amp;A290))&lt;&gt;0,TEXT(INDIRECT($M$2&amp;"d"&amp;INDIRECT("L"&amp;A290))&amp;"/"&amp;INDIRECT($M$2&amp;"e"&amp;INDIRECT("L"&amp;A290))&amp;"/"&amp;INDIRECT($M$2&amp;"f"&amp;INDIRECT("L"&amp;A290)),"mmmm")&amp;" ","")&amp;INDIRECT($M$2&amp;"f"&amp;INDIRECT("L"&amp;A290)),"")</f>
        <v/>
      </c>
      <c r="F302" s="55" t="str">
        <f ca="1">IF(ISNUMBER(INDIRECT($M$2&amp;"r"&amp;INDIRECT("L"&amp;F290))),IFERROR(IF(INDIRECT($M$2&amp;"r"&amp;INDIRECT("L"&amp;F290))="","",IF(INDIRECT($M$2&amp;"r"&amp;INDIRECT("L"&amp;F290))&lt;&gt;0,IF(INDIRECT($M$2&amp;"r"&amp;INDIRECT("L"&amp;F290))&gt;1,INDIRECT($M$2&amp;"r"&amp;INDIRECT("L"&amp;F290))&amp;"°N, ",(INDIRECT($M$2&amp;"r"&amp;INDIRECT("L"&amp;F290))*(-1))&amp;"°S, "))&amp;IF(INDIRECT($M$2&amp;"s"&amp;INDIRECT("L"&amp;F290))&gt;1,INDIRECT($M$2&amp;"s"&amp;INDIRECT("L"&amp;F290))&amp;"°E",(INDIRECT($M$2&amp;"s"&amp;INDIRECT("L"&amp;F290)))*(-1)&amp;"°W")),""),IFERROR(IF(INDIRECT($M$2&amp;"r"&amp;INDIRECT("L"&amp;F290))&lt;&gt;0,INDIRECT($M$2&amp;"r"&amp;INDIRECT("L"&amp;F290))&amp;",","")&amp;INDIRECT($M$2&amp;"s"&amp;INDIRECT("L"&amp;F290)),""))</f>
        <v/>
      </c>
      <c r="G302" s="56"/>
      <c r="H302" s="56"/>
      <c r="I302" s="57" t="str">
        <f ca="1">IFERROR(IF(INDIRECT($M$2&amp;"d"&amp;INDIRECT("L"&amp;F290))&lt;&gt;0,INDIRECT($M$2&amp;"d"&amp;INDIRECT("L"&amp;F290))&amp;" ","")&amp;IF(INDIRECT($M$2&amp;"e"&amp;INDIRECT("L"&amp;F290))&lt;&gt;0,TEXT(INDIRECT($M$2&amp;"d"&amp;INDIRECT("L"&amp;F290))&amp;"/"&amp;INDIRECT($M$2&amp;"e"&amp;INDIRECT("L"&amp;F290))&amp;"/"&amp;INDIRECT($M$2&amp;"f"&amp;INDIRECT("L"&amp;F290)),"mmmm")&amp;" ","")&amp;INDIRECT($M$2&amp;"f"&amp;INDIRECT("L"&amp;F290)),"")</f>
        <v/>
      </c>
      <c r="J302" s="37"/>
      <c r="K302" s="40"/>
    </row>
    <row r="303" spans="1:11">
      <c r="B303" s="55"/>
      <c r="C303" s="55"/>
      <c r="G303" s="55"/>
      <c r="H303" s="55"/>
      <c r="J303" s="37"/>
      <c r="K303" s="40"/>
    </row>
    <row r="304" spans="1:11">
      <c r="A304" s="58" t="str">
        <f ca="1">IFERROR(INDIRECT($M$2&amp;"a"&amp;INDIRECT("L"&amp;A290))&amp;IF(INDIRECT($M$2&amp;"b"&amp;INDIRECT("L"&amp;A290))&lt;&gt;0," &amp; "&amp;INDIRECT($M$2&amp;"b"&amp;INDIRECT("L"&amp;A290)),"")&amp;" "&amp;INDIRECT($M$2&amp;"c"&amp;INDIRECT("L"&amp;A290))&amp;"","")</f>
        <v/>
      </c>
      <c r="B304" s="59"/>
      <c r="F304" s="58" t="str">
        <f ca="1">IFERROR(INDIRECT($M$2&amp;"a"&amp;INDIRECT("L"&amp;F290))&amp;IF(INDIRECT($M$2&amp;"b"&amp;INDIRECT("L"&amp;F290))&lt;&gt;0," &amp; "&amp;INDIRECT($M$2&amp;"b"&amp;INDIRECT("L"&amp;F290)),"")&amp;" "&amp;INDIRECT($M$2&amp;"c"&amp;INDIRECT("L"&amp;F290))&amp;"","")</f>
        <v/>
      </c>
      <c r="G304" s="59"/>
      <c r="J304" s="37"/>
      <c r="K304" s="40"/>
    </row>
    <row r="305" spans="1:11">
      <c r="A305" s="74" t="str">
        <f ca="1">IFERROR(INDIRECT($M$2&amp;"z"&amp;INDIRECT("L"&amp;A290))&amp;"","")</f>
        <v/>
      </c>
      <c r="B305" s="74"/>
      <c r="C305" s="74"/>
      <c r="D305" s="74"/>
      <c r="F305" s="72" t="str">
        <f ca="1">IFERROR(INDIRECT($M$2&amp;"z"&amp;INDIRECT("L"&amp;F290))&amp;"","")</f>
        <v/>
      </c>
      <c r="G305" s="72"/>
      <c r="H305" s="72"/>
      <c r="I305" s="72"/>
      <c r="J305" s="37"/>
      <c r="K305" s="40"/>
    </row>
    <row r="306" spans="1:11">
      <c r="J306" s="37"/>
      <c r="K306" s="40"/>
    </row>
    <row r="307" spans="1:11">
      <c r="A307" s="64">
        <f>F290+1</f>
        <v>38</v>
      </c>
      <c r="B307" s="62"/>
      <c r="C307" s="62"/>
      <c r="D307" s="62"/>
      <c r="E307" s="63"/>
      <c r="F307" s="61">
        <f>A307+1</f>
        <v>39</v>
      </c>
      <c r="G307" s="62"/>
      <c r="H307" s="62"/>
      <c r="I307" s="62"/>
      <c r="J307" s="37"/>
      <c r="K307" s="40"/>
    </row>
    <row r="308" spans="1:11">
      <c r="A308" s="69" t="str">
        <f ca="1">IFERROR(INDIRECT($M$2&amp;"x"&amp;INDIRECT("L"&amp;A307))&amp;"","")</f>
        <v/>
      </c>
      <c r="B308" s="69"/>
      <c r="C308" s="69"/>
      <c r="D308" s="69"/>
      <c r="F308" s="69" t="str">
        <f ca="1">IFERROR(INDIRECT($M$2&amp;"x"&amp;INDIRECT("L"&amp;F307))&amp;"","")</f>
        <v/>
      </c>
      <c r="G308" s="69"/>
      <c r="H308" s="69"/>
      <c r="I308" s="69"/>
      <c r="J308" s="37"/>
      <c r="K308" s="40"/>
    </row>
    <row r="309" spans="1:11">
      <c r="A309" s="69" t="str">
        <f ca="1">IFERROR(INDIRECT($M$2&amp;"y"&amp;INDIRECT("L"&amp;A307))&amp;IF(INDIRECT($M$2&amp;"w"&amp;INDIRECT("L"&amp;A307))&lt;&gt;0," ("&amp;INDIRECT($M$2&amp;"w"&amp;INDIRECT("L"&amp;A307))&amp;")","")&amp;"","")</f>
        <v/>
      </c>
      <c r="B309" s="69"/>
      <c r="C309" s="69"/>
      <c r="D309" s="69"/>
      <c r="F309" s="69" t="str">
        <f ca="1">IFERROR(INDIRECT($M$2&amp;"y"&amp;INDIRECT("L"&amp;F307))&amp;IF(INDIRECT($M$2&amp;"w"&amp;INDIRECT("L"&amp;F307))&lt;&gt;0," ("&amp;INDIRECT($M$2&amp;"w"&amp;INDIRECT("L"&amp;F307))&amp;")","")&amp;"","")</f>
        <v/>
      </c>
      <c r="G309" s="69"/>
      <c r="H309" s="69"/>
      <c r="I309" s="69"/>
      <c r="J309" s="37"/>
      <c r="K309" s="40"/>
    </row>
    <row r="310" spans="1:11">
      <c r="J310" s="37"/>
      <c r="K310" s="40"/>
    </row>
    <row r="311" spans="1:11">
      <c r="A311" s="70" t="str">
        <f ca="1">IFERROR(INDIRECT($M$2&amp;"G"&amp;INDIRECT("L"&amp;A307))&amp;"","")</f>
        <v/>
      </c>
      <c r="B311" s="70"/>
      <c r="C311" s="70"/>
      <c r="D311" s="70"/>
      <c r="F311" s="70" t="str">
        <f ca="1">IFERROR(INDIRECT($M$2&amp;"G"&amp;INDIRECT("L"&amp;F307))&amp;"","")</f>
        <v/>
      </c>
      <c r="G311" s="70"/>
      <c r="H311" s="70"/>
      <c r="I311" s="70"/>
      <c r="J311" s="37"/>
      <c r="K311" s="40"/>
    </row>
    <row r="312" spans="1:11">
      <c r="A312" s="73" t="str">
        <f ca="1">IFERROR(INDIRECT($M$2&amp;"H"&amp;INDIRECT("L"&amp;A307))&amp;" "&amp;INDIRECT($M$2&amp;"I"&amp;INDIRECT("L"&amp;A307))&amp;"","")</f>
        <v/>
      </c>
      <c r="B312" s="73"/>
      <c r="C312" s="52" t="str">
        <f ca="1">IFERROR(IF(ISBLANK(INDIRECT($M$2&amp;"k"&amp;INDIRECT("L"&amp;A307))),INDIRECT($M$2&amp;"L"&amp;INDIRECT("L"&amp;A307)),"")&amp;"","")</f>
        <v/>
      </c>
      <c r="F312" s="73" t="str">
        <f ca="1">IFERROR(INDIRECT($M$2&amp;"H"&amp;INDIRECT("L"&amp;F307))&amp;" "&amp;INDIRECT($M$2&amp;"I"&amp;INDIRECT("L"&amp;F307))&amp;"","")</f>
        <v/>
      </c>
      <c r="G312" s="73"/>
      <c r="H312" s="52" t="str">
        <f ca="1">IFERROR(IF(ISBLANK(INDIRECT($M$2&amp;"k"&amp;INDIRECT("L"&amp;F307))),INDIRECT($M$2&amp;"L"&amp;INDIRECT("L"&amp;F307)),"")&amp;"","")</f>
        <v/>
      </c>
      <c r="J312" s="37"/>
      <c r="K312" s="40"/>
    </row>
    <row r="313" spans="1:11">
      <c r="A313" s="44" t="str">
        <f ca="1">IFERROR(INDIRECT($M$2&amp;"j"&amp;INDIRECT("L"&amp;A307))&amp;"","")</f>
        <v/>
      </c>
      <c r="B313" s="53" t="str">
        <f ca="1">IFERROR(INDIRECT($M$2&amp;"k"&amp;INDIRECT("L"&amp;A307))&amp;"","")</f>
        <v/>
      </c>
      <c r="C313" s="54" t="str">
        <f ca="1">IFERROR(IF(ISBLANK(INDIRECT($M$2&amp;"k"&amp;INDIRECT("L"&amp;A307))),"",INDIRECT($M$2&amp;"L"&amp;INDIRECT("L"&amp;A307)))&amp;"","")</f>
        <v/>
      </c>
      <c r="F313" s="44" t="str">
        <f ca="1">IFERROR(INDIRECT($M$2&amp;"j"&amp;INDIRECT("L"&amp;F307))&amp;"","")</f>
        <v/>
      </c>
      <c r="G313" s="53" t="str">
        <f ca="1">IFERROR(INDIRECT($M$2&amp;"k"&amp;INDIRECT("L"&amp;F307))&amp;"","")</f>
        <v/>
      </c>
      <c r="H313" s="54" t="str">
        <f ca="1">IFERROR(IF(ISBLANK(INDIRECT($M$2&amp;"k"&amp;INDIRECT("L"&amp;F307))),"",INDIRECT($M$2&amp;"L"&amp;INDIRECT("L"&amp;F307)))&amp;"","")</f>
        <v/>
      </c>
      <c r="J313" s="37"/>
      <c r="K313" s="40"/>
    </row>
    <row r="314" spans="1:11">
      <c r="A314" s="71" t="str">
        <f ca="1">IFERROR(INDIRECT($M$2&amp;"M"&amp;INDIRECT("L"&amp;A307))&amp;"","")</f>
        <v/>
      </c>
      <c r="B314" s="71"/>
      <c r="C314" s="71"/>
      <c r="D314" s="71"/>
      <c r="F314" s="71" t="str">
        <f ca="1">IFERROR(INDIRECT($M$2&amp;"M"&amp;INDIRECT("L"&amp;F307))&amp;"","")</f>
        <v/>
      </c>
      <c r="G314" s="71"/>
      <c r="H314" s="71"/>
      <c r="I314" s="71"/>
      <c r="J314" s="37"/>
      <c r="K314" s="40"/>
    </row>
    <row r="315" spans="1:11">
      <c r="A315" s="71"/>
      <c r="B315" s="71"/>
      <c r="C315" s="71"/>
      <c r="D315" s="71"/>
      <c r="F315" s="71"/>
      <c r="G315" s="71"/>
      <c r="H315" s="71"/>
      <c r="I315" s="71"/>
      <c r="J315" s="37"/>
      <c r="K315" s="40"/>
    </row>
    <row r="316" spans="1:11">
      <c r="A316" s="71" t="str">
        <f ca="1">IFERROR(IF(INDIRECT($M$2&amp;"n"&amp;INDIRECT("L"&amp;A307))&lt;&gt;0,INDIRECT($M$2&amp;"n"&amp;INDIRECT("L"&amp;A307))&amp;". ","")&amp;IF(INDIRECT($M$2&amp;"o"&amp;INDIRECT("L"&amp;A307))&lt;&gt;0,INDIRECT($M$2&amp;"o"&amp;INDIRECT("L"&amp;A307))&amp;", ","")&amp;IF(INDIRECT($M$2&amp;"p"&amp;INDIRECT("L"&amp;A307))&lt;&gt;0,INDIRECT($M$2&amp;"p"&amp;INDIRECT("L"&amp;A307))&amp;". ","")&amp;IF(INDIRECT($M$2&amp;"q"&amp;INDIRECT("L"&amp;A307))&lt;&gt;0,INDIRECT($M$2&amp;"q"&amp;INDIRECT("L"&amp;A307))&amp;" m.",""),"")</f>
        <v/>
      </c>
      <c r="B316" s="71"/>
      <c r="C316" s="71"/>
      <c r="D316" s="71"/>
      <c r="F316" s="71" t="str">
        <f ca="1">IFERROR(IF(INDIRECT($M$2&amp;"n"&amp;INDIRECT("L"&amp;F307))&lt;&gt;0,INDIRECT($M$2&amp;"n"&amp;INDIRECT("L"&amp;F307))&amp;". ","")&amp;IF(INDIRECT($M$2&amp;"o"&amp;INDIRECT("L"&amp;F307))&lt;&gt;0,INDIRECT($M$2&amp;"o"&amp;INDIRECT("L"&amp;F307))&amp;", ","")&amp;IF(INDIRECT($M$2&amp;"p"&amp;INDIRECT("L"&amp;F307))&lt;&gt;0,INDIRECT($M$2&amp;"p"&amp;INDIRECT("L"&amp;F307))&amp;". ","")&amp;IF(INDIRECT($M$2&amp;"q"&amp;INDIRECT("L"&amp;F307))&lt;&gt;0,INDIRECT($M$2&amp;"q"&amp;INDIRECT("L"&amp;F307))&amp;" m.",""),"")</f>
        <v/>
      </c>
      <c r="G316" s="71"/>
      <c r="H316" s="71"/>
      <c r="I316" s="71"/>
      <c r="J316" s="37"/>
      <c r="K316" s="40"/>
    </row>
    <row r="317" spans="1:11">
      <c r="A317" s="71"/>
      <c r="B317" s="71"/>
      <c r="C317" s="71"/>
      <c r="D317" s="71"/>
      <c r="F317" s="71"/>
      <c r="G317" s="71"/>
      <c r="H317" s="71"/>
      <c r="I317" s="71"/>
      <c r="J317" s="37"/>
      <c r="K317" s="40"/>
    </row>
    <row r="318" spans="1:11">
      <c r="A318" s="71"/>
      <c r="B318" s="71"/>
      <c r="C318" s="71"/>
      <c r="D318" s="71"/>
      <c r="F318" s="71"/>
      <c r="G318" s="71"/>
      <c r="H318" s="71"/>
      <c r="I318" s="71"/>
      <c r="J318" s="37"/>
      <c r="K318" s="40"/>
    </row>
    <row r="319" spans="1:11">
      <c r="A319" s="55" t="str">
        <f ca="1">IF(ISNUMBER(INDIRECT($M$2&amp;"r"&amp;INDIRECT("L"&amp;A307))),IFERROR(IF(INDIRECT($M$2&amp;"r"&amp;INDIRECT("L"&amp;A307))="","",IF(INDIRECT($M$2&amp;"r"&amp;INDIRECT("L"&amp;A307))&lt;&gt;0,IF(INDIRECT($M$2&amp;"r"&amp;INDIRECT("L"&amp;A307))&gt;1,INDIRECT($M$2&amp;"r"&amp;INDIRECT("L"&amp;A307))&amp;"°N, ",(INDIRECT($M$2&amp;"r"&amp;INDIRECT("L"&amp;A307))*(-1))&amp;"°S, "))&amp;IF(INDIRECT($M$2&amp;"s"&amp;INDIRECT("L"&amp;A307))&gt;1,INDIRECT($M$2&amp;"s"&amp;INDIRECT("L"&amp;A307))&amp;"°E",(INDIRECT($M$2&amp;"s"&amp;INDIRECT("L"&amp;A307)))*(-1)&amp;"°W")),""),IFERROR(IF(INDIRECT($M$2&amp;"r"&amp;INDIRECT("L"&amp;A307))&lt;&gt;0,INDIRECT($M$2&amp;"r"&amp;INDIRECT("L"&amp;A307))&amp;", ","")&amp;INDIRECT($M$2&amp;"s"&amp;INDIRECT("L"&amp;A307)),""))</f>
        <v/>
      </c>
      <c r="B319" s="56"/>
      <c r="C319" s="56"/>
      <c r="D319" s="57" t="str">
        <f ca="1">IFERROR(IF(INDIRECT($M$2&amp;"d"&amp;INDIRECT("L"&amp;A307))&lt;&gt;0,INDIRECT($M$2&amp;"d"&amp;INDIRECT("L"&amp;A307))&amp;" ","")&amp;IF(INDIRECT($M$2&amp;"e"&amp;INDIRECT("L"&amp;A307))&lt;&gt;0,TEXT(INDIRECT($M$2&amp;"d"&amp;INDIRECT("L"&amp;A307))&amp;"/"&amp;INDIRECT($M$2&amp;"e"&amp;INDIRECT("L"&amp;A307))&amp;"/"&amp;INDIRECT($M$2&amp;"f"&amp;INDIRECT("L"&amp;A307)),"mmmm")&amp;" ","")&amp;INDIRECT($M$2&amp;"f"&amp;INDIRECT("L"&amp;A307)),"")</f>
        <v/>
      </c>
      <c r="F319" s="55" t="str">
        <f ca="1">IF(ISNUMBER(INDIRECT($M$2&amp;"r"&amp;INDIRECT("L"&amp;F307))),IFERROR(IF(INDIRECT($M$2&amp;"r"&amp;INDIRECT("L"&amp;F307))="","",IF(INDIRECT($M$2&amp;"r"&amp;INDIRECT("L"&amp;F307))&lt;&gt;0,IF(INDIRECT($M$2&amp;"r"&amp;INDIRECT("L"&amp;F307))&gt;1,INDIRECT($M$2&amp;"r"&amp;INDIRECT("L"&amp;F307))&amp;"°N, ",(INDIRECT($M$2&amp;"r"&amp;INDIRECT("L"&amp;F307))*(-1))&amp;"°S, "))&amp;IF(INDIRECT($M$2&amp;"s"&amp;INDIRECT("L"&amp;F307))&gt;1,INDIRECT($M$2&amp;"s"&amp;INDIRECT("L"&amp;F307))&amp;"°E",(INDIRECT($M$2&amp;"s"&amp;INDIRECT("L"&amp;F307)))*(-1)&amp;"°W")),""),IFERROR(IF(INDIRECT($M$2&amp;"r"&amp;INDIRECT("L"&amp;F307))&lt;&gt;0,INDIRECT($M$2&amp;"r"&amp;INDIRECT("L"&amp;F307))&amp;",","")&amp;INDIRECT($M$2&amp;"s"&amp;INDIRECT("L"&amp;F307)),""))</f>
        <v/>
      </c>
      <c r="G319" s="56"/>
      <c r="H319" s="56"/>
      <c r="I319" s="57" t="str">
        <f ca="1">IFERROR(IF(INDIRECT($M$2&amp;"d"&amp;INDIRECT("L"&amp;F307))&lt;&gt;0,INDIRECT($M$2&amp;"d"&amp;INDIRECT("L"&amp;F307))&amp;" ","")&amp;IF(INDIRECT($M$2&amp;"e"&amp;INDIRECT("L"&amp;F307))&lt;&gt;0,TEXT(INDIRECT($M$2&amp;"d"&amp;INDIRECT("L"&amp;F307))&amp;"/"&amp;INDIRECT($M$2&amp;"e"&amp;INDIRECT("L"&amp;F307))&amp;"/"&amp;INDIRECT($M$2&amp;"f"&amp;INDIRECT("L"&amp;F307)),"mmmm")&amp;" ","")&amp;INDIRECT($M$2&amp;"f"&amp;INDIRECT("L"&amp;F307)),"")</f>
        <v/>
      </c>
      <c r="J319" s="37"/>
      <c r="K319" s="40"/>
    </row>
    <row r="320" spans="1:11">
      <c r="B320" s="55"/>
      <c r="C320" s="55"/>
      <c r="G320" s="55"/>
      <c r="H320" s="55"/>
      <c r="J320" s="37"/>
      <c r="K320" s="40"/>
    </row>
    <row r="321" spans="1:11">
      <c r="A321" s="58" t="str">
        <f ca="1">IFERROR(INDIRECT($M$2&amp;"a"&amp;INDIRECT("L"&amp;A307))&amp;IF(INDIRECT($M$2&amp;"b"&amp;INDIRECT("L"&amp;A307))&lt;&gt;0," &amp; "&amp;INDIRECT($M$2&amp;"b"&amp;INDIRECT("L"&amp;A307)),"")&amp;" "&amp;INDIRECT($M$2&amp;"c"&amp;INDIRECT("L"&amp;A307))&amp;"","")</f>
        <v/>
      </c>
      <c r="B321" s="59"/>
      <c r="F321" s="58" t="str">
        <f ca="1">IFERROR(INDIRECT($M$2&amp;"a"&amp;INDIRECT("L"&amp;F307))&amp;IF(INDIRECT($M$2&amp;"b"&amp;INDIRECT("L"&amp;F307))&lt;&gt;0," &amp; "&amp;INDIRECT($M$2&amp;"b"&amp;INDIRECT("L"&amp;F307)),"")&amp;" "&amp;INDIRECT($M$2&amp;"c"&amp;INDIRECT("L"&amp;F307))&amp;"","")</f>
        <v/>
      </c>
      <c r="G321" s="59"/>
      <c r="J321" s="37"/>
      <c r="K321" s="40"/>
    </row>
    <row r="322" spans="1:11">
      <c r="A322" s="74" t="str">
        <f ca="1">IFERROR(INDIRECT($M$2&amp;"z"&amp;INDIRECT("L"&amp;A307))&amp;"","")</f>
        <v/>
      </c>
      <c r="B322" s="74"/>
      <c r="C322" s="74"/>
      <c r="D322" s="74"/>
      <c r="F322" s="72" t="str">
        <f ca="1">IFERROR(INDIRECT($M$2&amp;"z"&amp;INDIRECT("L"&amp;F307))&amp;"","")</f>
        <v/>
      </c>
      <c r="G322" s="72"/>
      <c r="H322" s="72"/>
      <c r="I322" s="72"/>
      <c r="J322" s="37"/>
      <c r="K322" s="40"/>
    </row>
    <row r="323" spans="1:11">
      <c r="J323" s="37"/>
      <c r="K323" s="40"/>
    </row>
    <row r="324" spans="1:11">
      <c r="A324" s="64">
        <f>F307+1</f>
        <v>40</v>
      </c>
      <c r="B324" s="62"/>
      <c r="C324" s="62"/>
      <c r="D324" s="62"/>
      <c r="E324" s="63"/>
      <c r="F324" s="61">
        <f>A324+1</f>
        <v>41</v>
      </c>
      <c r="G324" s="62"/>
      <c r="H324" s="62"/>
      <c r="I324" s="62"/>
      <c r="J324" s="37"/>
      <c r="K324" s="40"/>
    </row>
    <row r="325" spans="1:11">
      <c r="A325" s="69" t="str">
        <f ca="1">IFERROR(INDIRECT($M$2&amp;"x"&amp;INDIRECT("L"&amp;A324))&amp;"","")</f>
        <v/>
      </c>
      <c r="B325" s="69"/>
      <c r="C325" s="69"/>
      <c r="D325" s="69"/>
      <c r="F325" s="69" t="str">
        <f ca="1">IFERROR(INDIRECT($M$2&amp;"x"&amp;INDIRECT("L"&amp;F324))&amp;"","")</f>
        <v/>
      </c>
      <c r="G325" s="69"/>
      <c r="H325" s="69"/>
      <c r="I325" s="69"/>
      <c r="J325" s="37"/>
      <c r="K325" s="40"/>
    </row>
    <row r="326" spans="1:11">
      <c r="A326" s="69" t="str">
        <f ca="1">IFERROR(INDIRECT($M$2&amp;"y"&amp;INDIRECT("L"&amp;A324))&amp;IF(INDIRECT($M$2&amp;"w"&amp;INDIRECT("L"&amp;A324))&lt;&gt;0," ("&amp;INDIRECT($M$2&amp;"w"&amp;INDIRECT("L"&amp;A324))&amp;")","")&amp;"","")</f>
        <v/>
      </c>
      <c r="B326" s="69"/>
      <c r="C326" s="69"/>
      <c r="D326" s="69"/>
      <c r="F326" s="69" t="str">
        <f ca="1">IFERROR(INDIRECT($M$2&amp;"y"&amp;INDIRECT("L"&amp;F324))&amp;IF(INDIRECT($M$2&amp;"w"&amp;INDIRECT("L"&amp;F324))&lt;&gt;0," ("&amp;INDIRECT($M$2&amp;"w"&amp;INDIRECT("L"&amp;F324))&amp;")","")&amp;"","")</f>
        <v/>
      </c>
      <c r="G326" s="69"/>
      <c r="H326" s="69"/>
      <c r="I326" s="69"/>
      <c r="J326" s="37"/>
      <c r="K326" s="40"/>
    </row>
    <row r="327" spans="1:11">
      <c r="J327" s="37"/>
      <c r="K327" s="40"/>
    </row>
    <row r="328" spans="1:11">
      <c r="A328" s="70" t="str">
        <f ca="1">IFERROR(INDIRECT($M$2&amp;"G"&amp;INDIRECT("L"&amp;A324))&amp;"","")</f>
        <v/>
      </c>
      <c r="B328" s="70"/>
      <c r="C328" s="70"/>
      <c r="D328" s="70"/>
      <c r="F328" s="70" t="str">
        <f ca="1">IFERROR(INDIRECT($M$2&amp;"G"&amp;INDIRECT("L"&amp;F324))&amp;"","")</f>
        <v/>
      </c>
      <c r="G328" s="70"/>
      <c r="H328" s="70"/>
      <c r="I328" s="70"/>
      <c r="J328" s="37"/>
      <c r="K328" s="40"/>
    </row>
    <row r="329" spans="1:11">
      <c r="A329" s="73" t="str">
        <f ca="1">IFERROR(INDIRECT($M$2&amp;"H"&amp;INDIRECT("L"&amp;A324))&amp;" "&amp;INDIRECT($M$2&amp;"I"&amp;INDIRECT("L"&amp;A324))&amp;"","")</f>
        <v/>
      </c>
      <c r="B329" s="73"/>
      <c r="C329" s="52" t="str">
        <f ca="1">IFERROR(IF(ISBLANK(INDIRECT($M$2&amp;"k"&amp;INDIRECT("L"&amp;A324))),INDIRECT($M$2&amp;"L"&amp;INDIRECT("L"&amp;A324)),"")&amp;"","")</f>
        <v/>
      </c>
      <c r="F329" s="73" t="str">
        <f ca="1">IFERROR(INDIRECT($M$2&amp;"H"&amp;INDIRECT("L"&amp;F324))&amp;" "&amp;INDIRECT($M$2&amp;"I"&amp;INDIRECT("L"&amp;F324))&amp;"","")</f>
        <v/>
      </c>
      <c r="G329" s="73"/>
      <c r="H329" s="52" t="str">
        <f ca="1">IFERROR(IF(ISBLANK(INDIRECT($M$2&amp;"k"&amp;INDIRECT("L"&amp;F324))),INDIRECT($M$2&amp;"L"&amp;INDIRECT("L"&amp;F324)),"")&amp;"","")</f>
        <v/>
      </c>
      <c r="J329" s="37"/>
      <c r="K329" s="40"/>
    </row>
    <row r="330" spans="1:11">
      <c r="A330" s="44" t="str">
        <f ca="1">IFERROR(INDIRECT($M$2&amp;"j"&amp;INDIRECT("L"&amp;A324))&amp;"","")</f>
        <v/>
      </c>
      <c r="B330" s="53" t="str">
        <f ca="1">IFERROR(INDIRECT($M$2&amp;"k"&amp;INDIRECT("L"&amp;A324))&amp;"","")</f>
        <v/>
      </c>
      <c r="C330" s="54" t="str">
        <f ca="1">IFERROR(IF(ISBLANK(INDIRECT($M$2&amp;"k"&amp;INDIRECT("L"&amp;A324))),"",INDIRECT($M$2&amp;"L"&amp;INDIRECT("L"&amp;A324)))&amp;"","")</f>
        <v/>
      </c>
      <c r="F330" s="44" t="str">
        <f ca="1">IFERROR(INDIRECT($M$2&amp;"j"&amp;INDIRECT("L"&amp;F324))&amp;"","")</f>
        <v/>
      </c>
      <c r="G330" s="53" t="str">
        <f ca="1">IFERROR(INDIRECT($M$2&amp;"k"&amp;INDIRECT("L"&amp;F324))&amp;"","")</f>
        <v/>
      </c>
      <c r="H330" s="54" t="str">
        <f ca="1">IFERROR(IF(ISBLANK(INDIRECT($M$2&amp;"k"&amp;INDIRECT("L"&amp;F324))),"",INDIRECT($M$2&amp;"L"&amp;INDIRECT("L"&amp;F324)))&amp;"","")</f>
        <v/>
      </c>
      <c r="J330" s="37"/>
      <c r="K330" s="40"/>
    </row>
    <row r="331" spans="1:11">
      <c r="A331" s="71" t="str">
        <f ca="1">IFERROR(INDIRECT($M$2&amp;"M"&amp;INDIRECT("L"&amp;A324))&amp;"","")</f>
        <v/>
      </c>
      <c r="B331" s="71"/>
      <c r="C331" s="71"/>
      <c r="D331" s="71"/>
      <c r="F331" s="71" t="str">
        <f ca="1">IFERROR(INDIRECT($M$2&amp;"M"&amp;INDIRECT("L"&amp;F324))&amp;"","")</f>
        <v/>
      </c>
      <c r="G331" s="71"/>
      <c r="H331" s="71"/>
      <c r="I331" s="71"/>
      <c r="J331" s="37"/>
      <c r="K331" s="40"/>
    </row>
    <row r="332" spans="1:11">
      <c r="A332" s="71"/>
      <c r="B332" s="71"/>
      <c r="C332" s="71"/>
      <c r="D332" s="71"/>
      <c r="F332" s="71"/>
      <c r="G332" s="71"/>
      <c r="H332" s="71"/>
      <c r="I332" s="71"/>
      <c r="J332" s="37"/>
      <c r="K332" s="40"/>
    </row>
    <row r="333" spans="1:11">
      <c r="A333" s="71" t="str">
        <f ca="1">IFERROR(IF(INDIRECT($M$2&amp;"n"&amp;INDIRECT("L"&amp;A324))&lt;&gt;0,INDIRECT($M$2&amp;"n"&amp;INDIRECT("L"&amp;A324))&amp;". ","")&amp;IF(INDIRECT($M$2&amp;"o"&amp;INDIRECT("L"&amp;A324))&lt;&gt;0,INDIRECT($M$2&amp;"o"&amp;INDIRECT("L"&amp;A324))&amp;", ","")&amp;IF(INDIRECT($M$2&amp;"p"&amp;INDIRECT("L"&amp;A324))&lt;&gt;0,INDIRECT($M$2&amp;"p"&amp;INDIRECT("L"&amp;A324))&amp;". ","")&amp;IF(INDIRECT($M$2&amp;"q"&amp;INDIRECT("L"&amp;A324))&lt;&gt;0,INDIRECT($M$2&amp;"q"&amp;INDIRECT("L"&amp;A324))&amp;" m.",""),"")</f>
        <v/>
      </c>
      <c r="B333" s="71"/>
      <c r="C333" s="71"/>
      <c r="D333" s="71"/>
      <c r="F333" s="71" t="str">
        <f ca="1">IFERROR(IF(INDIRECT($M$2&amp;"n"&amp;INDIRECT("L"&amp;F324))&lt;&gt;0,INDIRECT($M$2&amp;"n"&amp;INDIRECT("L"&amp;F324))&amp;". ","")&amp;IF(INDIRECT($M$2&amp;"o"&amp;INDIRECT("L"&amp;F324))&lt;&gt;0,INDIRECT($M$2&amp;"o"&amp;INDIRECT("L"&amp;F324))&amp;", ","")&amp;IF(INDIRECT($M$2&amp;"p"&amp;INDIRECT("L"&amp;F324))&lt;&gt;0,INDIRECT($M$2&amp;"p"&amp;INDIRECT("L"&amp;F324))&amp;". ","")&amp;IF(INDIRECT($M$2&amp;"q"&amp;INDIRECT("L"&amp;F324))&lt;&gt;0,INDIRECT($M$2&amp;"q"&amp;INDIRECT("L"&amp;F324))&amp;" m.",""),"")</f>
        <v/>
      </c>
      <c r="G333" s="71"/>
      <c r="H333" s="71"/>
      <c r="I333" s="71"/>
      <c r="J333" s="37"/>
      <c r="K333" s="40"/>
    </row>
    <row r="334" spans="1:11">
      <c r="A334" s="71"/>
      <c r="B334" s="71"/>
      <c r="C334" s="71"/>
      <c r="D334" s="71"/>
      <c r="F334" s="71"/>
      <c r="G334" s="71"/>
      <c r="H334" s="71"/>
      <c r="I334" s="71"/>
      <c r="J334" s="37"/>
      <c r="K334" s="40"/>
    </row>
    <row r="335" spans="1:11">
      <c r="A335" s="71"/>
      <c r="B335" s="71"/>
      <c r="C335" s="71"/>
      <c r="D335" s="71"/>
      <c r="F335" s="71"/>
      <c r="G335" s="71"/>
      <c r="H335" s="71"/>
      <c r="I335" s="71"/>
      <c r="J335" s="37"/>
      <c r="K335" s="40"/>
    </row>
    <row r="336" spans="1:11">
      <c r="A336" s="55" t="str">
        <f ca="1">IF(ISNUMBER(INDIRECT($M$2&amp;"r"&amp;INDIRECT("L"&amp;A324))),IFERROR(IF(INDIRECT($M$2&amp;"r"&amp;INDIRECT("L"&amp;A324))="","",IF(INDIRECT($M$2&amp;"r"&amp;INDIRECT("L"&amp;A324))&lt;&gt;0,IF(INDIRECT($M$2&amp;"r"&amp;INDIRECT("L"&amp;A324))&gt;1,INDIRECT($M$2&amp;"r"&amp;INDIRECT("L"&amp;A324))&amp;"°N, ",(INDIRECT($M$2&amp;"r"&amp;INDIRECT("L"&amp;A324))*(-1))&amp;"°S, "))&amp;IF(INDIRECT($M$2&amp;"s"&amp;INDIRECT("L"&amp;A324))&gt;1,INDIRECT($M$2&amp;"s"&amp;INDIRECT("L"&amp;A324))&amp;"°E",(INDIRECT($M$2&amp;"s"&amp;INDIRECT("L"&amp;A324)))*(-1)&amp;"°W")),""),IFERROR(IF(INDIRECT($M$2&amp;"r"&amp;INDIRECT("L"&amp;A324))&lt;&gt;0,INDIRECT($M$2&amp;"r"&amp;INDIRECT("L"&amp;A324))&amp;", ","")&amp;INDIRECT($M$2&amp;"s"&amp;INDIRECT("L"&amp;A324)),""))</f>
        <v/>
      </c>
      <c r="B336" s="56"/>
      <c r="C336" s="56"/>
      <c r="D336" s="57" t="str">
        <f ca="1">IFERROR(IF(INDIRECT($M$2&amp;"d"&amp;INDIRECT("L"&amp;A324))&lt;&gt;0,INDIRECT($M$2&amp;"d"&amp;INDIRECT("L"&amp;A324))&amp;" ","")&amp;IF(INDIRECT($M$2&amp;"e"&amp;INDIRECT("L"&amp;A324))&lt;&gt;0,TEXT(INDIRECT($M$2&amp;"d"&amp;INDIRECT("L"&amp;A324))&amp;"/"&amp;INDIRECT($M$2&amp;"e"&amp;INDIRECT("L"&amp;A324))&amp;"/"&amp;INDIRECT($M$2&amp;"f"&amp;INDIRECT("L"&amp;A324)),"mmmm")&amp;" ","")&amp;INDIRECT($M$2&amp;"f"&amp;INDIRECT("L"&amp;A324)),"")</f>
        <v/>
      </c>
      <c r="F336" s="55" t="str">
        <f ca="1">IF(ISNUMBER(INDIRECT($M$2&amp;"r"&amp;INDIRECT("L"&amp;F324))),IFERROR(IF(INDIRECT($M$2&amp;"r"&amp;INDIRECT("L"&amp;F324))="","",IF(INDIRECT($M$2&amp;"r"&amp;INDIRECT("L"&amp;F324))&lt;&gt;0,IF(INDIRECT($M$2&amp;"r"&amp;INDIRECT("L"&amp;F324))&gt;1,INDIRECT($M$2&amp;"r"&amp;INDIRECT("L"&amp;F324))&amp;"°N, ",(INDIRECT($M$2&amp;"r"&amp;INDIRECT("L"&amp;F324))*(-1))&amp;"°S, "))&amp;IF(INDIRECT($M$2&amp;"s"&amp;INDIRECT("L"&amp;F324))&gt;1,INDIRECT($M$2&amp;"s"&amp;INDIRECT("L"&amp;F324))&amp;"°E",(INDIRECT($M$2&amp;"s"&amp;INDIRECT("L"&amp;F324)))*(-1)&amp;"°W")),""),IFERROR(IF(INDIRECT($M$2&amp;"r"&amp;INDIRECT("L"&amp;F324))&lt;&gt;0,INDIRECT($M$2&amp;"r"&amp;INDIRECT("L"&amp;F324))&amp;",","")&amp;INDIRECT($M$2&amp;"s"&amp;INDIRECT("L"&amp;F324)),""))</f>
        <v/>
      </c>
      <c r="G336" s="56"/>
      <c r="H336" s="56"/>
      <c r="I336" s="57" t="str">
        <f ca="1">IFERROR(IF(INDIRECT($M$2&amp;"d"&amp;INDIRECT("L"&amp;F324))&lt;&gt;0,INDIRECT($M$2&amp;"d"&amp;INDIRECT("L"&amp;F324))&amp;" ","")&amp;IF(INDIRECT($M$2&amp;"e"&amp;INDIRECT("L"&amp;F324))&lt;&gt;0,TEXT(INDIRECT($M$2&amp;"d"&amp;INDIRECT("L"&amp;F324))&amp;"/"&amp;INDIRECT($M$2&amp;"e"&amp;INDIRECT("L"&amp;F324))&amp;"/"&amp;INDIRECT($M$2&amp;"f"&amp;INDIRECT("L"&amp;F324)),"mmmm")&amp;" ","")&amp;INDIRECT($M$2&amp;"f"&amp;INDIRECT("L"&amp;F324)),"")</f>
        <v/>
      </c>
      <c r="J336" s="37"/>
      <c r="K336" s="40"/>
    </row>
    <row r="337" spans="1:11">
      <c r="B337" s="55"/>
      <c r="C337" s="55"/>
      <c r="G337" s="55"/>
      <c r="H337" s="55"/>
      <c r="J337" s="37"/>
      <c r="K337" s="40"/>
    </row>
    <row r="338" spans="1:11">
      <c r="A338" s="58" t="str">
        <f ca="1">IFERROR(INDIRECT($M$2&amp;"a"&amp;INDIRECT("L"&amp;A324))&amp;IF(INDIRECT($M$2&amp;"b"&amp;INDIRECT("L"&amp;A324))&lt;&gt;0," &amp; "&amp;INDIRECT($M$2&amp;"b"&amp;INDIRECT("L"&amp;A324)),"")&amp;" "&amp;INDIRECT($M$2&amp;"c"&amp;INDIRECT("L"&amp;A324))&amp;"","")</f>
        <v/>
      </c>
      <c r="B338" s="59"/>
      <c r="F338" s="58" t="str">
        <f ca="1">IFERROR(INDIRECT($M$2&amp;"a"&amp;INDIRECT("L"&amp;F324))&amp;IF(INDIRECT($M$2&amp;"b"&amp;INDIRECT("L"&amp;F324))&lt;&gt;0," &amp; "&amp;INDIRECT($M$2&amp;"b"&amp;INDIRECT("L"&amp;F324)),"")&amp;" "&amp;INDIRECT($M$2&amp;"c"&amp;INDIRECT("L"&amp;F324))&amp;"","")</f>
        <v/>
      </c>
      <c r="G338" s="59"/>
      <c r="J338" s="37"/>
      <c r="K338" s="40"/>
    </row>
    <row r="339" spans="1:11">
      <c r="A339" s="74" t="str">
        <f ca="1">IFERROR(INDIRECT($M$2&amp;"z"&amp;INDIRECT("L"&amp;A324))&amp;"","")</f>
        <v/>
      </c>
      <c r="B339" s="74"/>
      <c r="C339" s="74"/>
      <c r="D339" s="74"/>
      <c r="F339" s="72" t="str">
        <f ca="1">IFERROR(INDIRECT($M$2&amp;"z"&amp;INDIRECT("L"&amp;F324))&amp;"","")</f>
        <v/>
      </c>
      <c r="G339" s="72"/>
      <c r="H339" s="72"/>
      <c r="I339" s="72"/>
      <c r="J339" s="37"/>
      <c r="K339" s="40"/>
    </row>
    <row r="340" spans="1:11">
      <c r="J340" s="37"/>
      <c r="K340" s="40"/>
    </row>
    <row r="341" spans="1:11">
      <c r="A341" s="64">
        <f>F324+1</f>
        <v>42</v>
      </c>
      <c r="B341" s="62"/>
      <c r="C341" s="62"/>
      <c r="D341" s="62"/>
      <c r="E341" s="63"/>
      <c r="F341" s="61">
        <f>A341+1</f>
        <v>43</v>
      </c>
      <c r="G341" s="62"/>
      <c r="H341" s="62"/>
      <c r="I341" s="62"/>
      <c r="J341" s="37"/>
      <c r="K341" s="40"/>
    </row>
    <row r="342" spans="1:11">
      <c r="A342" s="69" t="str">
        <f ca="1">IFERROR(INDIRECT($M$2&amp;"x"&amp;INDIRECT("L"&amp;A341))&amp;"","")</f>
        <v/>
      </c>
      <c r="B342" s="69"/>
      <c r="C342" s="69"/>
      <c r="D342" s="69"/>
      <c r="F342" s="69" t="str">
        <f ca="1">IFERROR(INDIRECT($M$2&amp;"x"&amp;INDIRECT("L"&amp;F341))&amp;"","")</f>
        <v/>
      </c>
      <c r="G342" s="69"/>
      <c r="H342" s="69"/>
      <c r="I342" s="69"/>
      <c r="J342" s="37"/>
      <c r="K342" s="40"/>
    </row>
    <row r="343" spans="1:11">
      <c r="A343" s="69" t="str">
        <f ca="1">IFERROR(INDIRECT($M$2&amp;"y"&amp;INDIRECT("L"&amp;A341))&amp;IF(INDIRECT($M$2&amp;"w"&amp;INDIRECT("L"&amp;A341))&lt;&gt;0," ("&amp;INDIRECT($M$2&amp;"w"&amp;INDIRECT("L"&amp;A341))&amp;")","")&amp;"","")</f>
        <v/>
      </c>
      <c r="B343" s="69"/>
      <c r="C343" s="69"/>
      <c r="D343" s="69"/>
      <c r="F343" s="69" t="str">
        <f ca="1">IFERROR(INDIRECT($M$2&amp;"y"&amp;INDIRECT("L"&amp;F341))&amp;IF(INDIRECT($M$2&amp;"w"&amp;INDIRECT("L"&amp;F341))&lt;&gt;0," ("&amp;INDIRECT($M$2&amp;"w"&amp;INDIRECT("L"&amp;F341))&amp;")","")&amp;"","")</f>
        <v/>
      </c>
      <c r="G343" s="69"/>
      <c r="H343" s="69"/>
      <c r="I343" s="69"/>
      <c r="J343" s="37"/>
      <c r="K343" s="40"/>
    </row>
    <row r="344" spans="1:11">
      <c r="J344" s="37"/>
      <c r="K344" s="40"/>
    </row>
    <row r="345" spans="1:11">
      <c r="A345" s="70" t="str">
        <f ca="1">IFERROR(INDIRECT($M$2&amp;"G"&amp;INDIRECT("L"&amp;A341))&amp;"","")</f>
        <v/>
      </c>
      <c r="B345" s="70"/>
      <c r="C345" s="70"/>
      <c r="D345" s="70"/>
      <c r="F345" s="70" t="str">
        <f ca="1">IFERROR(INDIRECT($M$2&amp;"G"&amp;INDIRECT("L"&amp;F341))&amp;"","")</f>
        <v/>
      </c>
      <c r="G345" s="70"/>
      <c r="H345" s="70"/>
      <c r="I345" s="70"/>
      <c r="J345" s="37"/>
      <c r="K345" s="40"/>
    </row>
    <row r="346" spans="1:11">
      <c r="A346" s="73" t="str">
        <f ca="1">IFERROR(INDIRECT($M$2&amp;"H"&amp;INDIRECT("L"&amp;A341))&amp;" "&amp;INDIRECT($M$2&amp;"I"&amp;INDIRECT("L"&amp;A341))&amp;"","")</f>
        <v/>
      </c>
      <c r="B346" s="73"/>
      <c r="C346" s="52" t="str">
        <f ca="1">IFERROR(IF(ISBLANK(INDIRECT($M$2&amp;"k"&amp;INDIRECT("L"&amp;A341))),INDIRECT($M$2&amp;"L"&amp;INDIRECT("L"&amp;A341)),"")&amp;"","")</f>
        <v/>
      </c>
      <c r="F346" s="73" t="str">
        <f ca="1">IFERROR(INDIRECT($M$2&amp;"H"&amp;INDIRECT("L"&amp;F341))&amp;" "&amp;INDIRECT($M$2&amp;"I"&amp;INDIRECT("L"&amp;F341))&amp;"","")</f>
        <v/>
      </c>
      <c r="G346" s="73"/>
      <c r="H346" s="52" t="str">
        <f ca="1">IFERROR(IF(ISBLANK(INDIRECT($M$2&amp;"k"&amp;INDIRECT("L"&amp;F341))),INDIRECT($M$2&amp;"L"&amp;INDIRECT("L"&amp;F341)),"")&amp;"","")</f>
        <v/>
      </c>
      <c r="J346" s="37"/>
      <c r="K346" s="40"/>
    </row>
    <row r="347" spans="1:11">
      <c r="A347" s="44" t="str">
        <f ca="1">IFERROR(INDIRECT($M$2&amp;"j"&amp;INDIRECT("L"&amp;A341))&amp;"","")</f>
        <v/>
      </c>
      <c r="B347" s="53" t="str">
        <f ca="1">IFERROR(INDIRECT($M$2&amp;"k"&amp;INDIRECT("L"&amp;A341))&amp;"","")</f>
        <v/>
      </c>
      <c r="C347" s="54" t="str">
        <f ca="1">IFERROR(IF(ISBLANK(INDIRECT($M$2&amp;"k"&amp;INDIRECT("L"&amp;A341))),"",INDIRECT($M$2&amp;"L"&amp;INDIRECT("L"&amp;A341)))&amp;"","")</f>
        <v/>
      </c>
      <c r="F347" s="44" t="str">
        <f ca="1">IFERROR(INDIRECT($M$2&amp;"j"&amp;INDIRECT("L"&amp;F341))&amp;"","")</f>
        <v/>
      </c>
      <c r="G347" s="53" t="str">
        <f ca="1">IFERROR(INDIRECT($M$2&amp;"k"&amp;INDIRECT("L"&amp;F341))&amp;"","")</f>
        <v/>
      </c>
      <c r="H347" s="54" t="str">
        <f ca="1">IFERROR(IF(ISBLANK(INDIRECT($M$2&amp;"k"&amp;INDIRECT("L"&amp;F341))),"",INDIRECT($M$2&amp;"L"&amp;INDIRECT("L"&amp;F341)))&amp;"","")</f>
        <v/>
      </c>
      <c r="J347" s="37"/>
      <c r="K347" s="40"/>
    </row>
    <row r="348" spans="1:11">
      <c r="A348" s="71" t="str">
        <f ca="1">IFERROR(INDIRECT($M$2&amp;"M"&amp;INDIRECT("L"&amp;A341))&amp;"","")</f>
        <v/>
      </c>
      <c r="B348" s="71"/>
      <c r="C348" s="71"/>
      <c r="D348" s="71"/>
      <c r="F348" s="71" t="str">
        <f ca="1">IFERROR(INDIRECT($M$2&amp;"M"&amp;INDIRECT("L"&amp;F341))&amp;"","")</f>
        <v/>
      </c>
      <c r="G348" s="71"/>
      <c r="H348" s="71"/>
      <c r="I348" s="71"/>
      <c r="J348" s="37"/>
      <c r="K348" s="40"/>
    </row>
    <row r="349" spans="1:11">
      <c r="A349" s="71"/>
      <c r="B349" s="71"/>
      <c r="C349" s="71"/>
      <c r="D349" s="71"/>
      <c r="F349" s="71"/>
      <c r="G349" s="71"/>
      <c r="H349" s="71"/>
      <c r="I349" s="71"/>
      <c r="J349" s="37"/>
      <c r="K349" s="40"/>
    </row>
    <row r="350" spans="1:11">
      <c r="A350" s="71" t="str">
        <f ca="1">IFERROR(IF(INDIRECT($M$2&amp;"n"&amp;INDIRECT("L"&amp;A341))&lt;&gt;0,INDIRECT($M$2&amp;"n"&amp;INDIRECT("L"&amp;A341))&amp;". ","")&amp;IF(INDIRECT($M$2&amp;"o"&amp;INDIRECT("L"&amp;A341))&lt;&gt;0,INDIRECT($M$2&amp;"o"&amp;INDIRECT("L"&amp;A341))&amp;", ","")&amp;IF(INDIRECT($M$2&amp;"p"&amp;INDIRECT("L"&amp;A341))&lt;&gt;0,INDIRECT($M$2&amp;"p"&amp;INDIRECT("L"&amp;A341))&amp;". ","")&amp;IF(INDIRECT($M$2&amp;"q"&amp;INDIRECT("L"&amp;A341))&lt;&gt;0,INDIRECT($M$2&amp;"q"&amp;INDIRECT("L"&amp;A341))&amp;" m.",""),"")</f>
        <v/>
      </c>
      <c r="B350" s="71"/>
      <c r="C350" s="71"/>
      <c r="D350" s="71"/>
      <c r="F350" s="71" t="str">
        <f ca="1">IFERROR(IF(INDIRECT($M$2&amp;"n"&amp;INDIRECT("L"&amp;F341))&lt;&gt;0,INDIRECT($M$2&amp;"n"&amp;INDIRECT("L"&amp;F341))&amp;". ","")&amp;IF(INDIRECT($M$2&amp;"o"&amp;INDIRECT("L"&amp;F341))&lt;&gt;0,INDIRECT($M$2&amp;"o"&amp;INDIRECT("L"&amp;F341))&amp;", ","")&amp;IF(INDIRECT($M$2&amp;"p"&amp;INDIRECT("L"&amp;F341))&lt;&gt;0,INDIRECT($M$2&amp;"p"&amp;INDIRECT("L"&amp;F341))&amp;". ","")&amp;IF(INDIRECT($M$2&amp;"q"&amp;INDIRECT("L"&amp;F341))&lt;&gt;0,INDIRECT($M$2&amp;"q"&amp;INDIRECT("L"&amp;F341))&amp;" m.",""),"")</f>
        <v/>
      </c>
      <c r="G350" s="71"/>
      <c r="H350" s="71"/>
      <c r="I350" s="71"/>
      <c r="J350" s="37"/>
      <c r="K350" s="40"/>
    </row>
    <row r="351" spans="1:11">
      <c r="A351" s="71"/>
      <c r="B351" s="71"/>
      <c r="C351" s="71"/>
      <c r="D351" s="71"/>
      <c r="F351" s="71"/>
      <c r="G351" s="71"/>
      <c r="H351" s="71"/>
      <c r="I351" s="71"/>
      <c r="J351" s="37"/>
      <c r="K351" s="40"/>
    </row>
    <row r="352" spans="1:11">
      <c r="A352" s="71"/>
      <c r="B352" s="71"/>
      <c r="C352" s="71"/>
      <c r="D352" s="71"/>
      <c r="F352" s="71"/>
      <c r="G352" s="71"/>
      <c r="H352" s="71"/>
      <c r="I352" s="71"/>
      <c r="J352" s="37"/>
      <c r="K352" s="40"/>
    </row>
    <row r="353" spans="1:11">
      <c r="A353" s="55" t="str">
        <f ca="1">IF(ISNUMBER(INDIRECT($M$2&amp;"r"&amp;INDIRECT("L"&amp;A341))),IFERROR(IF(INDIRECT($M$2&amp;"r"&amp;INDIRECT("L"&amp;A341))="","",IF(INDIRECT($M$2&amp;"r"&amp;INDIRECT("L"&amp;A341))&lt;&gt;0,IF(INDIRECT($M$2&amp;"r"&amp;INDIRECT("L"&amp;A341))&gt;1,INDIRECT($M$2&amp;"r"&amp;INDIRECT("L"&amp;A341))&amp;"°N, ",(INDIRECT($M$2&amp;"r"&amp;INDIRECT("L"&amp;A341))*(-1))&amp;"°S, "))&amp;IF(INDIRECT($M$2&amp;"s"&amp;INDIRECT("L"&amp;A341))&gt;1,INDIRECT($M$2&amp;"s"&amp;INDIRECT("L"&amp;A341))&amp;"°E",(INDIRECT($M$2&amp;"s"&amp;INDIRECT("L"&amp;A341)))*(-1)&amp;"°W")),""),IFERROR(IF(INDIRECT($M$2&amp;"r"&amp;INDIRECT("L"&amp;A341))&lt;&gt;0,INDIRECT($M$2&amp;"r"&amp;INDIRECT("L"&amp;A341))&amp;", ","")&amp;INDIRECT($M$2&amp;"s"&amp;INDIRECT("L"&amp;A341)),""))</f>
        <v/>
      </c>
      <c r="B353" s="56"/>
      <c r="C353" s="56"/>
      <c r="D353" s="57" t="str">
        <f ca="1">IFERROR(IF(INDIRECT($M$2&amp;"d"&amp;INDIRECT("L"&amp;A341))&lt;&gt;0,INDIRECT($M$2&amp;"d"&amp;INDIRECT("L"&amp;A341))&amp;" ","")&amp;IF(INDIRECT($M$2&amp;"e"&amp;INDIRECT("L"&amp;A341))&lt;&gt;0,TEXT(INDIRECT($M$2&amp;"d"&amp;INDIRECT("L"&amp;A341))&amp;"/"&amp;INDIRECT($M$2&amp;"e"&amp;INDIRECT("L"&amp;A341))&amp;"/"&amp;INDIRECT($M$2&amp;"f"&amp;INDIRECT("L"&amp;A341)),"mmmm")&amp;" ","")&amp;INDIRECT($M$2&amp;"f"&amp;INDIRECT("L"&amp;A341)),"")</f>
        <v/>
      </c>
      <c r="F353" s="55" t="str">
        <f ca="1">IF(ISNUMBER(INDIRECT($M$2&amp;"r"&amp;INDIRECT("L"&amp;F341))),IFERROR(IF(INDIRECT($M$2&amp;"r"&amp;INDIRECT("L"&amp;F341))="","",IF(INDIRECT($M$2&amp;"r"&amp;INDIRECT("L"&amp;F341))&lt;&gt;0,IF(INDIRECT($M$2&amp;"r"&amp;INDIRECT("L"&amp;F341))&gt;1,INDIRECT($M$2&amp;"r"&amp;INDIRECT("L"&amp;F341))&amp;"°N, ",(INDIRECT($M$2&amp;"r"&amp;INDIRECT("L"&amp;F341))*(-1))&amp;"°S, "))&amp;IF(INDIRECT($M$2&amp;"s"&amp;INDIRECT("L"&amp;F341))&gt;1,INDIRECT($M$2&amp;"s"&amp;INDIRECT("L"&amp;F341))&amp;"°E",(INDIRECT($M$2&amp;"s"&amp;INDIRECT("L"&amp;F341)))*(-1)&amp;"°W")),""),IFERROR(IF(INDIRECT($M$2&amp;"r"&amp;INDIRECT("L"&amp;F341))&lt;&gt;0,INDIRECT($M$2&amp;"r"&amp;INDIRECT("L"&amp;F341))&amp;",","")&amp;INDIRECT($M$2&amp;"s"&amp;INDIRECT("L"&amp;F341)),""))</f>
        <v/>
      </c>
      <c r="G353" s="56"/>
      <c r="H353" s="56"/>
      <c r="I353" s="57" t="str">
        <f ca="1">IFERROR(IF(INDIRECT($M$2&amp;"d"&amp;INDIRECT("L"&amp;F341))&lt;&gt;0,INDIRECT($M$2&amp;"d"&amp;INDIRECT("L"&amp;F341))&amp;" ","")&amp;IF(INDIRECT($M$2&amp;"e"&amp;INDIRECT("L"&amp;F341))&lt;&gt;0,TEXT(INDIRECT($M$2&amp;"d"&amp;INDIRECT("L"&amp;F341))&amp;"/"&amp;INDIRECT($M$2&amp;"e"&amp;INDIRECT("L"&amp;F341))&amp;"/"&amp;INDIRECT($M$2&amp;"f"&amp;INDIRECT("L"&amp;F341)),"mmmm")&amp;" ","")&amp;INDIRECT($M$2&amp;"f"&amp;INDIRECT("L"&amp;F341)),"")</f>
        <v/>
      </c>
      <c r="J353" s="37"/>
      <c r="K353" s="40"/>
    </row>
    <row r="354" spans="1:11">
      <c r="B354" s="55"/>
      <c r="C354" s="55"/>
      <c r="G354" s="55"/>
      <c r="H354" s="55"/>
      <c r="J354" s="37"/>
      <c r="K354" s="40"/>
    </row>
    <row r="355" spans="1:11">
      <c r="A355" s="58" t="str">
        <f ca="1">IFERROR(INDIRECT($M$2&amp;"a"&amp;INDIRECT("L"&amp;A341))&amp;IF(INDIRECT($M$2&amp;"b"&amp;INDIRECT("L"&amp;A341))&lt;&gt;0," &amp; "&amp;INDIRECT($M$2&amp;"b"&amp;INDIRECT("L"&amp;A341)),"")&amp;" "&amp;INDIRECT($M$2&amp;"c"&amp;INDIRECT("L"&amp;A341))&amp;"","")</f>
        <v/>
      </c>
      <c r="B355" s="59"/>
      <c r="F355" s="58" t="str">
        <f ca="1">IFERROR(INDIRECT($M$2&amp;"a"&amp;INDIRECT("L"&amp;F341))&amp;IF(INDIRECT($M$2&amp;"b"&amp;INDIRECT("L"&amp;F341))&lt;&gt;0," &amp; "&amp;INDIRECT($M$2&amp;"b"&amp;INDIRECT("L"&amp;F341)),"")&amp;" "&amp;INDIRECT($M$2&amp;"c"&amp;INDIRECT("L"&amp;F341))&amp;"","")</f>
        <v/>
      </c>
      <c r="G355" s="59"/>
      <c r="J355" s="37"/>
      <c r="K355" s="40"/>
    </row>
    <row r="356" spans="1:11">
      <c r="A356" s="74" t="str">
        <f ca="1">IFERROR(INDIRECT($M$2&amp;"z"&amp;INDIRECT("L"&amp;A341))&amp;"","")</f>
        <v/>
      </c>
      <c r="B356" s="74"/>
      <c r="C356" s="74"/>
      <c r="D356" s="74"/>
      <c r="F356" s="72" t="str">
        <f ca="1">IFERROR(INDIRECT($M$2&amp;"z"&amp;INDIRECT("L"&amp;F341))&amp;"","")</f>
        <v/>
      </c>
      <c r="G356" s="72"/>
      <c r="H356" s="72"/>
      <c r="I356" s="72"/>
      <c r="J356" s="37"/>
      <c r="K356" s="40"/>
    </row>
    <row r="357" spans="1:11">
      <c r="J357" s="37"/>
      <c r="K357" s="40"/>
    </row>
    <row r="358" spans="1:11">
      <c r="A358" s="64">
        <f>F341+1</f>
        <v>44</v>
      </c>
      <c r="B358" s="62"/>
      <c r="C358" s="62"/>
      <c r="D358" s="62"/>
      <c r="E358" s="63"/>
      <c r="F358" s="61">
        <f>A358+1</f>
        <v>45</v>
      </c>
      <c r="G358" s="62"/>
      <c r="H358" s="62"/>
      <c r="I358" s="62"/>
      <c r="J358" s="37"/>
      <c r="K358" s="40"/>
    </row>
    <row r="359" spans="1:11">
      <c r="A359" s="69" t="str">
        <f ca="1">IFERROR(INDIRECT($M$2&amp;"x"&amp;INDIRECT("L"&amp;A358))&amp;"","")</f>
        <v/>
      </c>
      <c r="B359" s="69"/>
      <c r="C359" s="69"/>
      <c r="D359" s="69"/>
      <c r="F359" s="69" t="str">
        <f ca="1">IFERROR(INDIRECT($M$2&amp;"x"&amp;INDIRECT("L"&amp;F358))&amp;"","")</f>
        <v/>
      </c>
      <c r="G359" s="69"/>
      <c r="H359" s="69"/>
      <c r="I359" s="69"/>
      <c r="J359" s="37"/>
      <c r="K359" s="40"/>
    </row>
    <row r="360" spans="1:11">
      <c r="A360" s="69" t="str">
        <f ca="1">IFERROR(INDIRECT($M$2&amp;"y"&amp;INDIRECT("L"&amp;A358))&amp;IF(INDIRECT($M$2&amp;"w"&amp;INDIRECT("L"&amp;A358))&lt;&gt;0," ("&amp;INDIRECT($M$2&amp;"w"&amp;INDIRECT("L"&amp;A358))&amp;")","")&amp;"","")</f>
        <v/>
      </c>
      <c r="B360" s="69"/>
      <c r="C360" s="69"/>
      <c r="D360" s="69"/>
      <c r="F360" s="69" t="str">
        <f ca="1">IFERROR(INDIRECT($M$2&amp;"y"&amp;INDIRECT("L"&amp;F358))&amp;IF(INDIRECT($M$2&amp;"w"&amp;INDIRECT("L"&amp;F358))&lt;&gt;0," ("&amp;INDIRECT($M$2&amp;"w"&amp;INDIRECT("L"&amp;F358))&amp;")","")&amp;"","")</f>
        <v/>
      </c>
      <c r="G360" s="69"/>
      <c r="H360" s="69"/>
      <c r="I360" s="69"/>
      <c r="J360" s="37"/>
      <c r="K360" s="40"/>
    </row>
    <row r="361" spans="1:11">
      <c r="J361" s="37"/>
      <c r="K361" s="40"/>
    </row>
    <row r="362" spans="1:11">
      <c r="A362" s="70" t="str">
        <f ca="1">IFERROR(INDIRECT($M$2&amp;"G"&amp;INDIRECT("L"&amp;A358))&amp;"","")</f>
        <v/>
      </c>
      <c r="B362" s="70"/>
      <c r="C362" s="70"/>
      <c r="D362" s="70"/>
      <c r="F362" s="70" t="str">
        <f ca="1">IFERROR(INDIRECT($M$2&amp;"G"&amp;INDIRECT("L"&amp;F358))&amp;"","")</f>
        <v/>
      </c>
      <c r="G362" s="70"/>
      <c r="H362" s="70"/>
      <c r="I362" s="70"/>
      <c r="J362" s="37"/>
      <c r="K362" s="40"/>
    </row>
    <row r="363" spans="1:11">
      <c r="A363" s="73" t="str">
        <f ca="1">IFERROR(INDIRECT($M$2&amp;"H"&amp;INDIRECT("L"&amp;A358))&amp;" "&amp;INDIRECT($M$2&amp;"I"&amp;INDIRECT("L"&amp;A358))&amp;"","")</f>
        <v/>
      </c>
      <c r="B363" s="73"/>
      <c r="C363" s="52" t="str">
        <f ca="1">IFERROR(IF(ISBLANK(INDIRECT($M$2&amp;"k"&amp;INDIRECT("L"&amp;A358))),INDIRECT($M$2&amp;"L"&amp;INDIRECT("L"&amp;A358)),"")&amp;"","")</f>
        <v/>
      </c>
      <c r="F363" s="73" t="str">
        <f ca="1">IFERROR(INDIRECT($M$2&amp;"H"&amp;INDIRECT("L"&amp;F358))&amp;" "&amp;INDIRECT($M$2&amp;"I"&amp;INDIRECT("L"&amp;F358))&amp;"","")</f>
        <v/>
      </c>
      <c r="G363" s="73"/>
      <c r="H363" s="52" t="str">
        <f ca="1">IFERROR(IF(ISBLANK(INDIRECT($M$2&amp;"k"&amp;INDIRECT("L"&amp;F358))),INDIRECT($M$2&amp;"L"&amp;INDIRECT("L"&amp;F358)),"")&amp;"","")</f>
        <v/>
      </c>
      <c r="J363" s="37"/>
      <c r="K363" s="40"/>
    </row>
    <row r="364" spans="1:11">
      <c r="A364" s="44" t="str">
        <f ca="1">IFERROR(INDIRECT($M$2&amp;"j"&amp;INDIRECT("L"&amp;A358))&amp;"","")</f>
        <v/>
      </c>
      <c r="B364" s="53" t="str">
        <f ca="1">IFERROR(INDIRECT($M$2&amp;"k"&amp;INDIRECT("L"&amp;A358))&amp;"","")</f>
        <v/>
      </c>
      <c r="C364" s="54" t="str">
        <f ca="1">IFERROR(IF(ISBLANK(INDIRECT($M$2&amp;"k"&amp;INDIRECT("L"&amp;A358))),"",INDIRECT($M$2&amp;"L"&amp;INDIRECT("L"&amp;A358)))&amp;"","")</f>
        <v/>
      </c>
      <c r="F364" s="44" t="str">
        <f ca="1">IFERROR(INDIRECT($M$2&amp;"j"&amp;INDIRECT("L"&amp;F358))&amp;"","")</f>
        <v/>
      </c>
      <c r="G364" s="53" t="str">
        <f ca="1">IFERROR(INDIRECT($M$2&amp;"k"&amp;INDIRECT("L"&amp;F358))&amp;"","")</f>
        <v/>
      </c>
      <c r="H364" s="54" t="str">
        <f ca="1">IFERROR(IF(ISBLANK(INDIRECT($M$2&amp;"k"&amp;INDIRECT("L"&amp;F358))),"",INDIRECT($M$2&amp;"L"&amp;INDIRECT("L"&amp;F358)))&amp;"","")</f>
        <v/>
      </c>
      <c r="J364" s="37"/>
      <c r="K364" s="40"/>
    </row>
    <row r="365" spans="1:11">
      <c r="A365" s="71" t="str">
        <f ca="1">IFERROR(INDIRECT($M$2&amp;"M"&amp;INDIRECT("L"&amp;A358))&amp;"","")</f>
        <v/>
      </c>
      <c r="B365" s="71"/>
      <c r="C365" s="71"/>
      <c r="D365" s="71"/>
      <c r="F365" s="71" t="str">
        <f ca="1">IFERROR(INDIRECT($M$2&amp;"M"&amp;INDIRECT("L"&amp;F358))&amp;"","")</f>
        <v/>
      </c>
      <c r="G365" s="71"/>
      <c r="H365" s="71"/>
      <c r="I365" s="71"/>
      <c r="J365" s="37"/>
      <c r="K365" s="40"/>
    </row>
    <row r="366" spans="1:11">
      <c r="A366" s="71"/>
      <c r="B366" s="71"/>
      <c r="C366" s="71"/>
      <c r="D366" s="71"/>
      <c r="F366" s="71"/>
      <c r="G366" s="71"/>
      <c r="H366" s="71"/>
      <c r="I366" s="71"/>
      <c r="J366" s="37"/>
      <c r="K366" s="40"/>
    </row>
    <row r="367" spans="1:11">
      <c r="A367" s="71" t="str">
        <f ca="1">IFERROR(IF(INDIRECT($M$2&amp;"n"&amp;INDIRECT("L"&amp;A358))&lt;&gt;0,INDIRECT($M$2&amp;"n"&amp;INDIRECT("L"&amp;A358))&amp;". ","")&amp;IF(INDIRECT($M$2&amp;"o"&amp;INDIRECT("L"&amp;A358))&lt;&gt;0,INDIRECT($M$2&amp;"o"&amp;INDIRECT("L"&amp;A358))&amp;", ","")&amp;IF(INDIRECT($M$2&amp;"p"&amp;INDIRECT("L"&amp;A358))&lt;&gt;0,INDIRECT($M$2&amp;"p"&amp;INDIRECT("L"&amp;A358))&amp;". ","")&amp;IF(INDIRECT($M$2&amp;"q"&amp;INDIRECT("L"&amp;A358))&lt;&gt;0,INDIRECT($M$2&amp;"q"&amp;INDIRECT("L"&amp;A358))&amp;" m.",""),"")</f>
        <v/>
      </c>
      <c r="B367" s="71"/>
      <c r="C367" s="71"/>
      <c r="D367" s="71"/>
      <c r="F367" s="71" t="str">
        <f ca="1">IFERROR(IF(INDIRECT($M$2&amp;"n"&amp;INDIRECT("L"&amp;F358))&lt;&gt;0,INDIRECT($M$2&amp;"n"&amp;INDIRECT("L"&amp;F358))&amp;". ","")&amp;IF(INDIRECT($M$2&amp;"o"&amp;INDIRECT("L"&amp;F358))&lt;&gt;0,INDIRECT($M$2&amp;"o"&amp;INDIRECT("L"&amp;F358))&amp;", ","")&amp;IF(INDIRECT($M$2&amp;"p"&amp;INDIRECT("L"&amp;F358))&lt;&gt;0,INDIRECT($M$2&amp;"p"&amp;INDIRECT("L"&amp;F358))&amp;". ","")&amp;IF(INDIRECT($M$2&amp;"q"&amp;INDIRECT("L"&amp;F358))&lt;&gt;0,INDIRECT($M$2&amp;"q"&amp;INDIRECT("L"&amp;F358))&amp;" m.",""),"")</f>
        <v/>
      </c>
      <c r="G367" s="71"/>
      <c r="H367" s="71"/>
      <c r="I367" s="71"/>
      <c r="J367" s="37"/>
      <c r="K367" s="40"/>
    </row>
    <row r="368" spans="1:11">
      <c r="A368" s="71"/>
      <c r="B368" s="71"/>
      <c r="C368" s="71"/>
      <c r="D368" s="71"/>
      <c r="F368" s="71"/>
      <c r="G368" s="71"/>
      <c r="H368" s="71"/>
      <c r="I368" s="71"/>
      <c r="J368" s="37"/>
      <c r="K368" s="40"/>
    </row>
    <row r="369" spans="1:11">
      <c r="A369" s="71"/>
      <c r="B369" s="71"/>
      <c r="C369" s="71"/>
      <c r="D369" s="71"/>
      <c r="F369" s="71"/>
      <c r="G369" s="71"/>
      <c r="H369" s="71"/>
      <c r="I369" s="71"/>
      <c r="J369" s="37"/>
      <c r="K369" s="40"/>
    </row>
    <row r="370" spans="1:11">
      <c r="A370" s="55" t="str">
        <f ca="1">IF(ISNUMBER(INDIRECT($M$2&amp;"r"&amp;INDIRECT("L"&amp;A358))),IFERROR(IF(INDIRECT($M$2&amp;"r"&amp;INDIRECT("L"&amp;A358))="","",IF(INDIRECT($M$2&amp;"r"&amp;INDIRECT("L"&amp;A358))&lt;&gt;0,IF(INDIRECT($M$2&amp;"r"&amp;INDIRECT("L"&amp;A358))&gt;1,INDIRECT($M$2&amp;"r"&amp;INDIRECT("L"&amp;A358))&amp;"°N, ",(INDIRECT($M$2&amp;"r"&amp;INDIRECT("L"&amp;A358))*(-1))&amp;"°S, "))&amp;IF(INDIRECT($M$2&amp;"s"&amp;INDIRECT("L"&amp;A358))&gt;1,INDIRECT($M$2&amp;"s"&amp;INDIRECT("L"&amp;A358))&amp;"°E",(INDIRECT($M$2&amp;"s"&amp;INDIRECT("L"&amp;A358)))*(-1)&amp;"°W")),""),IFERROR(IF(INDIRECT($M$2&amp;"r"&amp;INDIRECT("L"&amp;A358))&lt;&gt;0,INDIRECT($M$2&amp;"r"&amp;INDIRECT("L"&amp;A358))&amp;", ","")&amp;INDIRECT($M$2&amp;"s"&amp;INDIRECT("L"&amp;A358)),""))</f>
        <v/>
      </c>
      <c r="B370" s="56"/>
      <c r="C370" s="56"/>
      <c r="D370" s="57" t="str">
        <f ca="1">IFERROR(IF(INDIRECT($M$2&amp;"d"&amp;INDIRECT("L"&amp;A358))&lt;&gt;0,INDIRECT($M$2&amp;"d"&amp;INDIRECT("L"&amp;A358))&amp;" ","")&amp;IF(INDIRECT($M$2&amp;"e"&amp;INDIRECT("L"&amp;A358))&lt;&gt;0,TEXT(INDIRECT($M$2&amp;"d"&amp;INDIRECT("L"&amp;A358))&amp;"/"&amp;INDIRECT($M$2&amp;"e"&amp;INDIRECT("L"&amp;A358))&amp;"/"&amp;INDIRECT($M$2&amp;"f"&amp;INDIRECT("L"&amp;A358)),"mmmm")&amp;" ","")&amp;INDIRECT($M$2&amp;"f"&amp;INDIRECT("L"&amp;A358)),"")</f>
        <v/>
      </c>
      <c r="F370" s="55" t="str">
        <f ca="1">IF(ISNUMBER(INDIRECT($M$2&amp;"r"&amp;INDIRECT("L"&amp;F358))),IFERROR(IF(INDIRECT($M$2&amp;"r"&amp;INDIRECT("L"&amp;F358))="","",IF(INDIRECT($M$2&amp;"r"&amp;INDIRECT("L"&amp;F358))&lt;&gt;0,IF(INDIRECT($M$2&amp;"r"&amp;INDIRECT("L"&amp;F358))&gt;1,INDIRECT($M$2&amp;"r"&amp;INDIRECT("L"&amp;F358))&amp;"°N, ",(INDIRECT($M$2&amp;"r"&amp;INDIRECT("L"&amp;F358))*(-1))&amp;"°S, "))&amp;IF(INDIRECT($M$2&amp;"s"&amp;INDIRECT("L"&amp;F358))&gt;1,INDIRECT($M$2&amp;"s"&amp;INDIRECT("L"&amp;F358))&amp;"°E",(INDIRECT($M$2&amp;"s"&amp;INDIRECT("L"&amp;F358)))*(-1)&amp;"°W")),""),IFERROR(IF(INDIRECT($M$2&amp;"r"&amp;INDIRECT("L"&amp;F358))&lt;&gt;0,INDIRECT($M$2&amp;"r"&amp;INDIRECT("L"&amp;F358))&amp;",","")&amp;INDIRECT($M$2&amp;"s"&amp;INDIRECT("L"&amp;F358)),""))</f>
        <v/>
      </c>
      <c r="G370" s="56"/>
      <c r="H370" s="56"/>
      <c r="I370" s="57" t="str">
        <f ca="1">IFERROR(IF(INDIRECT($M$2&amp;"d"&amp;INDIRECT("L"&amp;F358))&lt;&gt;0,INDIRECT($M$2&amp;"d"&amp;INDIRECT("L"&amp;F358))&amp;" ","")&amp;IF(INDIRECT($M$2&amp;"e"&amp;INDIRECT("L"&amp;F358))&lt;&gt;0,TEXT(INDIRECT($M$2&amp;"d"&amp;INDIRECT("L"&amp;F358))&amp;"/"&amp;INDIRECT($M$2&amp;"e"&amp;INDIRECT("L"&amp;F358))&amp;"/"&amp;INDIRECT($M$2&amp;"f"&amp;INDIRECT("L"&amp;F358)),"mmmm")&amp;" ","")&amp;INDIRECT($M$2&amp;"f"&amp;INDIRECT("L"&amp;F358)),"")</f>
        <v/>
      </c>
      <c r="J370" s="37"/>
      <c r="K370" s="40"/>
    </row>
    <row r="371" spans="1:11">
      <c r="B371" s="55"/>
      <c r="C371" s="55"/>
      <c r="G371" s="55"/>
      <c r="H371" s="55"/>
      <c r="J371" s="37"/>
      <c r="K371" s="40"/>
    </row>
    <row r="372" spans="1:11">
      <c r="A372" s="58" t="str">
        <f ca="1">IFERROR(INDIRECT($M$2&amp;"a"&amp;INDIRECT("L"&amp;A358))&amp;IF(INDIRECT($M$2&amp;"b"&amp;INDIRECT("L"&amp;A358))&lt;&gt;0," &amp; "&amp;INDIRECT($M$2&amp;"b"&amp;INDIRECT("L"&amp;A358)),"")&amp;" "&amp;INDIRECT($M$2&amp;"c"&amp;INDIRECT("L"&amp;A358))&amp;"","")</f>
        <v/>
      </c>
      <c r="B372" s="59"/>
      <c r="F372" s="58" t="str">
        <f ca="1">IFERROR(INDIRECT($M$2&amp;"a"&amp;INDIRECT("L"&amp;F358))&amp;IF(INDIRECT($M$2&amp;"b"&amp;INDIRECT("L"&amp;F358))&lt;&gt;0," &amp; "&amp;INDIRECT($M$2&amp;"b"&amp;INDIRECT("L"&amp;F358)),"")&amp;" "&amp;INDIRECT($M$2&amp;"c"&amp;INDIRECT("L"&amp;F358))&amp;"","")</f>
        <v/>
      </c>
      <c r="G372" s="59"/>
      <c r="J372" s="37"/>
      <c r="K372" s="40"/>
    </row>
    <row r="373" spans="1:11">
      <c r="A373" s="74" t="str">
        <f ca="1">IFERROR(INDIRECT($M$2&amp;"z"&amp;INDIRECT("L"&amp;A358))&amp;"","")</f>
        <v/>
      </c>
      <c r="B373" s="74"/>
      <c r="C373" s="74"/>
      <c r="D373" s="74"/>
      <c r="F373" s="72" t="str">
        <f ca="1">IFERROR(INDIRECT($M$2&amp;"z"&amp;INDIRECT("L"&amp;F358))&amp;"","")</f>
        <v/>
      </c>
      <c r="G373" s="72"/>
      <c r="H373" s="72"/>
      <c r="I373" s="72"/>
      <c r="J373" s="37"/>
      <c r="K373" s="40"/>
    </row>
    <row r="374" spans="1:11">
      <c r="J374" s="37"/>
      <c r="K374" s="40"/>
    </row>
    <row r="375" spans="1:11">
      <c r="A375" s="64">
        <f>F358+1</f>
        <v>46</v>
      </c>
      <c r="B375" s="62"/>
      <c r="C375" s="62"/>
      <c r="D375" s="62"/>
      <c r="E375" s="63"/>
      <c r="F375" s="61">
        <f>A375+1</f>
        <v>47</v>
      </c>
      <c r="G375" s="62"/>
      <c r="H375" s="62"/>
      <c r="I375" s="62"/>
      <c r="J375" s="37"/>
      <c r="K375" s="40"/>
    </row>
    <row r="376" spans="1:11">
      <c r="A376" s="69" t="str">
        <f ca="1">IFERROR(INDIRECT($M$2&amp;"x"&amp;INDIRECT("L"&amp;A375))&amp;"","")</f>
        <v/>
      </c>
      <c r="B376" s="69"/>
      <c r="C376" s="69"/>
      <c r="D376" s="69"/>
      <c r="F376" s="69" t="str">
        <f ca="1">IFERROR(INDIRECT($M$2&amp;"x"&amp;INDIRECT("L"&amp;F375))&amp;"","")</f>
        <v/>
      </c>
      <c r="G376" s="69"/>
      <c r="H376" s="69"/>
      <c r="I376" s="69"/>
      <c r="J376" s="37"/>
      <c r="K376" s="40"/>
    </row>
    <row r="377" spans="1:11">
      <c r="A377" s="69" t="str">
        <f ca="1">IFERROR(INDIRECT($M$2&amp;"y"&amp;INDIRECT("L"&amp;A375))&amp;IF(INDIRECT($M$2&amp;"w"&amp;INDIRECT("L"&amp;A375))&lt;&gt;0," ("&amp;INDIRECT($M$2&amp;"w"&amp;INDIRECT("L"&amp;A375))&amp;")","")&amp;"","")</f>
        <v/>
      </c>
      <c r="B377" s="69"/>
      <c r="C377" s="69"/>
      <c r="D377" s="69"/>
      <c r="F377" s="69" t="str">
        <f ca="1">IFERROR(INDIRECT($M$2&amp;"y"&amp;INDIRECT("L"&amp;F375))&amp;IF(INDIRECT($M$2&amp;"w"&amp;INDIRECT("L"&amp;F375))&lt;&gt;0," ("&amp;INDIRECT($M$2&amp;"w"&amp;INDIRECT("L"&amp;F375))&amp;")","")&amp;"","")</f>
        <v/>
      </c>
      <c r="G377" s="69"/>
      <c r="H377" s="69"/>
      <c r="I377" s="69"/>
      <c r="J377" s="37"/>
      <c r="K377" s="40"/>
    </row>
    <row r="378" spans="1:11">
      <c r="J378" s="37"/>
      <c r="K378" s="40"/>
    </row>
    <row r="379" spans="1:11">
      <c r="A379" s="70" t="str">
        <f ca="1">IFERROR(INDIRECT($M$2&amp;"G"&amp;INDIRECT("L"&amp;A375))&amp;"","")</f>
        <v/>
      </c>
      <c r="B379" s="70"/>
      <c r="C379" s="70"/>
      <c r="D379" s="70"/>
      <c r="F379" s="70" t="str">
        <f ca="1">IFERROR(INDIRECT($M$2&amp;"G"&amp;INDIRECT("L"&amp;F375))&amp;"","")</f>
        <v/>
      </c>
      <c r="G379" s="70"/>
      <c r="H379" s="70"/>
      <c r="I379" s="70"/>
      <c r="J379" s="37"/>
      <c r="K379" s="40"/>
    </row>
    <row r="380" spans="1:11">
      <c r="A380" s="73" t="str">
        <f ca="1">IFERROR(INDIRECT($M$2&amp;"H"&amp;INDIRECT("L"&amp;A375))&amp;" "&amp;INDIRECT($M$2&amp;"I"&amp;INDIRECT("L"&amp;A375))&amp;"","")</f>
        <v/>
      </c>
      <c r="B380" s="73"/>
      <c r="C380" s="52" t="str">
        <f ca="1">IFERROR(IF(ISBLANK(INDIRECT($M$2&amp;"k"&amp;INDIRECT("L"&amp;A375))),INDIRECT($M$2&amp;"L"&amp;INDIRECT("L"&amp;A375)),"")&amp;"","")</f>
        <v/>
      </c>
      <c r="F380" s="73" t="str">
        <f ca="1">IFERROR(INDIRECT($M$2&amp;"H"&amp;INDIRECT("L"&amp;F375))&amp;" "&amp;INDIRECT($M$2&amp;"I"&amp;INDIRECT("L"&amp;F375))&amp;"","")</f>
        <v/>
      </c>
      <c r="G380" s="73"/>
      <c r="H380" s="52" t="str">
        <f ca="1">IFERROR(IF(ISBLANK(INDIRECT($M$2&amp;"k"&amp;INDIRECT("L"&amp;F375))),INDIRECT($M$2&amp;"L"&amp;INDIRECT("L"&amp;F375)),"")&amp;"","")</f>
        <v/>
      </c>
      <c r="J380" s="37"/>
      <c r="K380" s="40"/>
    </row>
    <row r="381" spans="1:11">
      <c r="A381" s="44" t="str">
        <f ca="1">IFERROR(INDIRECT($M$2&amp;"j"&amp;INDIRECT("L"&amp;A375))&amp;"","")</f>
        <v/>
      </c>
      <c r="B381" s="53" t="str">
        <f ca="1">IFERROR(INDIRECT($M$2&amp;"k"&amp;INDIRECT("L"&amp;A375))&amp;"","")</f>
        <v/>
      </c>
      <c r="C381" s="54" t="str">
        <f ca="1">IFERROR(IF(ISBLANK(INDIRECT($M$2&amp;"k"&amp;INDIRECT("L"&amp;A375))),"",INDIRECT($M$2&amp;"L"&amp;INDIRECT("L"&amp;A375)))&amp;"","")</f>
        <v/>
      </c>
      <c r="F381" s="44" t="str">
        <f ca="1">IFERROR(INDIRECT($M$2&amp;"j"&amp;INDIRECT("L"&amp;F375))&amp;"","")</f>
        <v/>
      </c>
      <c r="G381" s="53" t="str">
        <f ca="1">IFERROR(INDIRECT($M$2&amp;"k"&amp;INDIRECT("L"&amp;F375))&amp;"","")</f>
        <v/>
      </c>
      <c r="H381" s="54" t="str">
        <f ca="1">IFERROR(IF(ISBLANK(INDIRECT($M$2&amp;"k"&amp;INDIRECT("L"&amp;F375))),"",INDIRECT($M$2&amp;"L"&amp;INDIRECT("L"&amp;F375)))&amp;"","")</f>
        <v/>
      </c>
      <c r="J381" s="37"/>
      <c r="K381" s="40"/>
    </row>
    <row r="382" spans="1:11">
      <c r="A382" s="71" t="str">
        <f ca="1">IFERROR(INDIRECT($M$2&amp;"M"&amp;INDIRECT("L"&amp;A375))&amp;"","")</f>
        <v/>
      </c>
      <c r="B382" s="71"/>
      <c r="C382" s="71"/>
      <c r="D382" s="71"/>
      <c r="F382" s="71" t="str">
        <f ca="1">IFERROR(INDIRECT($M$2&amp;"M"&amp;INDIRECT("L"&amp;F375))&amp;"","")</f>
        <v/>
      </c>
      <c r="G382" s="71"/>
      <c r="H382" s="71"/>
      <c r="I382" s="71"/>
      <c r="J382" s="37"/>
      <c r="K382" s="40"/>
    </row>
    <row r="383" spans="1:11">
      <c r="A383" s="71"/>
      <c r="B383" s="71"/>
      <c r="C383" s="71"/>
      <c r="D383" s="71"/>
      <c r="F383" s="71"/>
      <c r="G383" s="71"/>
      <c r="H383" s="71"/>
      <c r="I383" s="71"/>
      <c r="J383" s="37"/>
      <c r="K383" s="40"/>
    </row>
    <row r="384" spans="1:11">
      <c r="A384" s="71" t="str">
        <f ca="1">IFERROR(IF(INDIRECT($M$2&amp;"n"&amp;INDIRECT("L"&amp;A375))&lt;&gt;0,INDIRECT($M$2&amp;"n"&amp;INDIRECT("L"&amp;A375))&amp;". ","")&amp;IF(INDIRECT($M$2&amp;"o"&amp;INDIRECT("L"&amp;A375))&lt;&gt;0,INDIRECT($M$2&amp;"o"&amp;INDIRECT("L"&amp;A375))&amp;", ","")&amp;IF(INDIRECT($M$2&amp;"p"&amp;INDIRECT("L"&amp;A375))&lt;&gt;0,INDIRECT($M$2&amp;"p"&amp;INDIRECT("L"&amp;A375))&amp;". ","")&amp;IF(INDIRECT($M$2&amp;"q"&amp;INDIRECT("L"&amp;A375))&lt;&gt;0,INDIRECT($M$2&amp;"q"&amp;INDIRECT("L"&amp;A375))&amp;" m.",""),"")</f>
        <v/>
      </c>
      <c r="B384" s="71"/>
      <c r="C384" s="71"/>
      <c r="D384" s="71"/>
      <c r="F384" s="71" t="str">
        <f ca="1">IFERROR(IF(INDIRECT($M$2&amp;"n"&amp;INDIRECT("L"&amp;F375))&lt;&gt;0,INDIRECT($M$2&amp;"n"&amp;INDIRECT("L"&amp;F375))&amp;". ","")&amp;IF(INDIRECT($M$2&amp;"o"&amp;INDIRECT("L"&amp;F375))&lt;&gt;0,INDIRECT($M$2&amp;"o"&amp;INDIRECT("L"&amp;F375))&amp;", ","")&amp;IF(INDIRECT($M$2&amp;"p"&amp;INDIRECT("L"&amp;F375))&lt;&gt;0,INDIRECT($M$2&amp;"p"&amp;INDIRECT("L"&amp;F375))&amp;". ","")&amp;IF(INDIRECT($M$2&amp;"q"&amp;INDIRECT("L"&amp;F375))&lt;&gt;0,INDIRECT($M$2&amp;"q"&amp;INDIRECT("L"&amp;F375))&amp;" m.",""),"")</f>
        <v/>
      </c>
      <c r="G384" s="71"/>
      <c r="H384" s="71"/>
      <c r="I384" s="71"/>
      <c r="J384" s="37"/>
      <c r="K384" s="40"/>
    </row>
    <row r="385" spans="1:11">
      <c r="A385" s="71"/>
      <c r="B385" s="71"/>
      <c r="C385" s="71"/>
      <c r="D385" s="71"/>
      <c r="F385" s="71"/>
      <c r="G385" s="71"/>
      <c r="H385" s="71"/>
      <c r="I385" s="71"/>
      <c r="J385" s="37"/>
      <c r="K385" s="40"/>
    </row>
    <row r="386" spans="1:11">
      <c r="A386" s="71"/>
      <c r="B386" s="71"/>
      <c r="C386" s="71"/>
      <c r="D386" s="71"/>
      <c r="F386" s="71"/>
      <c r="G386" s="71"/>
      <c r="H386" s="71"/>
      <c r="I386" s="71"/>
      <c r="J386" s="37"/>
      <c r="K386" s="40"/>
    </row>
    <row r="387" spans="1:11">
      <c r="A387" s="55" t="str">
        <f ca="1">IF(ISNUMBER(INDIRECT($M$2&amp;"r"&amp;INDIRECT("L"&amp;A375))),IFERROR(IF(INDIRECT($M$2&amp;"r"&amp;INDIRECT("L"&amp;A375))="","",IF(INDIRECT($M$2&amp;"r"&amp;INDIRECT("L"&amp;A375))&lt;&gt;0,IF(INDIRECT($M$2&amp;"r"&amp;INDIRECT("L"&amp;A375))&gt;1,INDIRECT($M$2&amp;"r"&amp;INDIRECT("L"&amp;A375))&amp;"°N, ",(INDIRECT($M$2&amp;"r"&amp;INDIRECT("L"&amp;A375))*(-1))&amp;"°S, "))&amp;IF(INDIRECT($M$2&amp;"s"&amp;INDIRECT("L"&amp;A375))&gt;1,INDIRECT($M$2&amp;"s"&amp;INDIRECT("L"&amp;A375))&amp;"°E",(INDIRECT($M$2&amp;"s"&amp;INDIRECT("L"&amp;A375)))*(-1)&amp;"°W")),""),IFERROR(IF(INDIRECT($M$2&amp;"r"&amp;INDIRECT("L"&amp;A375))&lt;&gt;0,INDIRECT($M$2&amp;"r"&amp;INDIRECT("L"&amp;A375))&amp;", ","")&amp;INDIRECT($M$2&amp;"s"&amp;INDIRECT("L"&amp;A375)),""))</f>
        <v/>
      </c>
      <c r="B387" s="56"/>
      <c r="C387" s="56"/>
      <c r="D387" s="57" t="str">
        <f ca="1">IFERROR(IF(INDIRECT($M$2&amp;"d"&amp;INDIRECT("L"&amp;A375))&lt;&gt;0,INDIRECT($M$2&amp;"d"&amp;INDIRECT("L"&amp;A375))&amp;" ","")&amp;IF(INDIRECT($M$2&amp;"e"&amp;INDIRECT("L"&amp;A375))&lt;&gt;0,TEXT(INDIRECT($M$2&amp;"d"&amp;INDIRECT("L"&amp;A375))&amp;"/"&amp;INDIRECT($M$2&amp;"e"&amp;INDIRECT("L"&amp;A375))&amp;"/"&amp;INDIRECT($M$2&amp;"f"&amp;INDIRECT("L"&amp;A375)),"mmmm")&amp;" ","")&amp;INDIRECT($M$2&amp;"f"&amp;INDIRECT("L"&amp;A375)),"")</f>
        <v/>
      </c>
      <c r="F387" s="55" t="str">
        <f ca="1">IF(ISNUMBER(INDIRECT($M$2&amp;"r"&amp;INDIRECT("L"&amp;F375))),IFERROR(IF(INDIRECT($M$2&amp;"r"&amp;INDIRECT("L"&amp;F375))="","",IF(INDIRECT($M$2&amp;"r"&amp;INDIRECT("L"&amp;F375))&lt;&gt;0,IF(INDIRECT($M$2&amp;"r"&amp;INDIRECT("L"&amp;F375))&gt;1,INDIRECT($M$2&amp;"r"&amp;INDIRECT("L"&amp;F375))&amp;"°N, ",(INDIRECT($M$2&amp;"r"&amp;INDIRECT("L"&amp;F375))*(-1))&amp;"°S, "))&amp;IF(INDIRECT($M$2&amp;"s"&amp;INDIRECT("L"&amp;F375))&gt;1,INDIRECT($M$2&amp;"s"&amp;INDIRECT("L"&amp;F375))&amp;"°E",(INDIRECT($M$2&amp;"s"&amp;INDIRECT("L"&amp;F375)))*(-1)&amp;"°W")),""),IFERROR(IF(INDIRECT($M$2&amp;"r"&amp;INDIRECT("L"&amp;F375))&lt;&gt;0,INDIRECT($M$2&amp;"r"&amp;INDIRECT("L"&amp;F375))&amp;",","")&amp;INDIRECT($M$2&amp;"s"&amp;INDIRECT("L"&amp;F375)),""))</f>
        <v/>
      </c>
      <c r="G387" s="56"/>
      <c r="H387" s="56"/>
      <c r="I387" s="57" t="str">
        <f ca="1">IFERROR(IF(INDIRECT($M$2&amp;"d"&amp;INDIRECT("L"&amp;F375))&lt;&gt;0,INDIRECT($M$2&amp;"d"&amp;INDIRECT("L"&amp;F375))&amp;" ","")&amp;IF(INDIRECT($M$2&amp;"e"&amp;INDIRECT("L"&amp;F375))&lt;&gt;0,TEXT(INDIRECT($M$2&amp;"d"&amp;INDIRECT("L"&amp;F375))&amp;"/"&amp;INDIRECT($M$2&amp;"e"&amp;INDIRECT("L"&amp;F375))&amp;"/"&amp;INDIRECT($M$2&amp;"f"&amp;INDIRECT("L"&amp;F375)),"mmmm")&amp;" ","")&amp;INDIRECT($M$2&amp;"f"&amp;INDIRECT("L"&amp;F375)),"")</f>
        <v/>
      </c>
      <c r="J387" s="37"/>
      <c r="K387" s="40"/>
    </row>
    <row r="388" spans="1:11">
      <c r="B388" s="55"/>
      <c r="C388" s="55"/>
      <c r="G388" s="55"/>
      <c r="H388" s="55"/>
      <c r="J388" s="37"/>
      <c r="K388" s="40"/>
    </row>
    <row r="389" spans="1:11">
      <c r="A389" s="58" t="str">
        <f ca="1">IFERROR(INDIRECT($M$2&amp;"a"&amp;INDIRECT("L"&amp;A375))&amp;IF(INDIRECT($M$2&amp;"b"&amp;INDIRECT("L"&amp;A375))&lt;&gt;0," &amp; "&amp;INDIRECT($M$2&amp;"b"&amp;INDIRECT("L"&amp;A375)),"")&amp;" "&amp;INDIRECT($M$2&amp;"c"&amp;INDIRECT("L"&amp;A375))&amp;"","")</f>
        <v/>
      </c>
      <c r="B389" s="59"/>
      <c r="F389" s="58" t="str">
        <f ca="1">IFERROR(INDIRECT($M$2&amp;"a"&amp;INDIRECT("L"&amp;F375))&amp;IF(INDIRECT($M$2&amp;"b"&amp;INDIRECT("L"&amp;F375))&lt;&gt;0," &amp; "&amp;INDIRECT($M$2&amp;"b"&amp;INDIRECT("L"&amp;F375)),"")&amp;" "&amp;INDIRECT($M$2&amp;"c"&amp;INDIRECT("L"&amp;F375))&amp;"","")</f>
        <v/>
      </c>
      <c r="G389" s="59"/>
      <c r="J389" s="37"/>
      <c r="K389" s="40"/>
    </row>
    <row r="390" spans="1:11">
      <c r="A390" s="74" t="str">
        <f ca="1">IFERROR(INDIRECT($M$2&amp;"z"&amp;INDIRECT("L"&amp;A375))&amp;"","")</f>
        <v/>
      </c>
      <c r="B390" s="74"/>
      <c r="C390" s="74"/>
      <c r="D390" s="74"/>
      <c r="F390" s="72" t="str">
        <f ca="1">IFERROR(INDIRECT($M$2&amp;"z"&amp;INDIRECT("L"&amp;F375))&amp;"","")</f>
        <v/>
      </c>
      <c r="G390" s="72"/>
      <c r="H390" s="72"/>
      <c r="I390" s="72"/>
      <c r="J390" s="37"/>
      <c r="K390" s="40"/>
    </row>
    <row r="391" spans="1:11">
      <c r="J391" s="37"/>
      <c r="K391" s="40"/>
    </row>
    <row r="392" spans="1:11">
      <c r="A392" s="64">
        <f>F375+1</f>
        <v>48</v>
      </c>
      <c r="B392" s="62"/>
      <c r="C392" s="62"/>
      <c r="D392" s="62"/>
      <c r="E392" s="63"/>
      <c r="F392" s="61">
        <f>A392+1</f>
        <v>49</v>
      </c>
      <c r="G392" s="62"/>
      <c r="H392" s="62"/>
      <c r="I392" s="62"/>
      <c r="J392" s="37"/>
      <c r="K392" s="40"/>
    </row>
    <row r="393" spans="1:11">
      <c r="A393" s="69" t="str">
        <f ca="1">IFERROR(INDIRECT($M$2&amp;"x"&amp;INDIRECT("L"&amp;A392))&amp;"","")</f>
        <v/>
      </c>
      <c r="B393" s="69"/>
      <c r="C393" s="69"/>
      <c r="D393" s="69"/>
      <c r="F393" s="69" t="str">
        <f ca="1">IFERROR(INDIRECT($M$2&amp;"x"&amp;INDIRECT("L"&amp;F392))&amp;"","")</f>
        <v/>
      </c>
      <c r="G393" s="69"/>
      <c r="H393" s="69"/>
      <c r="I393" s="69"/>
      <c r="J393" s="37"/>
      <c r="K393" s="40"/>
    </row>
    <row r="394" spans="1:11">
      <c r="A394" s="69" t="str">
        <f ca="1">IFERROR(INDIRECT($M$2&amp;"y"&amp;INDIRECT("L"&amp;A392))&amp;IF(INDIRECT($M$2&amp;"w"&amp;INDIRECT("L"&amp;A392))&lt;&gt;0," ("&amp;INDIRECT($M$2&amp;"w"&amp;INDIRECT("L"&amp;A392))&amp;")","")&amp;"","")</f>
        <v/>
      </c>
      <c r="B394" s="69"/>
      <c r="C394" s="69"/>
      <c r="D394" s="69"/>
      <c r="F394" s="69" t="str">
        <f ca="1">IFERROR(INDIRECT($M$2&amp;"y"&amp;INDIRECT("L"&amp;F392))&amp;IF(INDIRECT($M$2&amp;"w"&amp;INDIRECT("L"&amp;F392))&lt;&gt;0," ("&amp;INDIRECT($M$2&amp;"w"&amp;INDIRECT("L"&amp;F392))&amp;")","")&amp;"","")</f>
        <v/>
      </c>
      <c r="G394" s="69"/>
      <c r="H394" s="69"/>
      <c r="I394" s="69"/>
      <c r="J394" s="37"/>
      <c r="K394" s="40"/>
    </row>
    <row r="395" spans="1:11">
      <c r="J395" s="37"/>
      <c r="K395" s="40"/>
    </row>
    <row r="396" spans="1:11">
      <c r="A396" s="70" t="str">
        <f ca="1">IFERROR(INDIRECT($M$2&amp;"G"&amp;INDIRECT("L"&amp;A392))&amp;"","")</f>
        <v/>
      </c>
      <c r="B396" s="70"/>
      <c r="C396" s="70"/>
      <c r="D396" s="70"/>
      <c r="F396" s="70" t="str">
        <f ca="1">IFERROR(INDIRECT($M$2&amp;"G"&amp;INDIRECT("L"&amp;F392))&amp;"","")</f>
        <v/>
      </c>
      <c r="G396" s="70"/>
      <c r="H396" s="70"/>
      <c r="I396" s="70"/>
      <c r="J396" s="37"/>
      <c r="K396" s="40"/>
    </row>
    <row r="397" spans="1:11">
      <c r="A397" s="73" t="str">
        <f ca="1">IFERROR(INDIRECT($M$2&amp;"H"&amp;INDIRECT("L"&amp;A392))&amp;" "&amp;INDIRECT($M$2&amp;"I"&amp;INDIRECT("L"&amp;A392))&amp;"","")</f>
        <v/>
      </c>
      <c r="B397" s="73"/>
      <c r="C397" s="52" t="str">
        <f ca="1">IFERROR(IF(ISBLANK(INDIRECT($M$2&amp;"k"&amp;INDIRECT("L"&amp;A392))),INDIRECT($M$2&amp;"L"&amp;INDIRECT("L"&amp;A392)),"")&amp;"","")</f>
        <v/>
      </c>
      <c r="F397" s="73" t="str">
        <f ca="1">IFERROR(INDIRECT($M$2&amp;"H"&amp;INDIRECT("L"&amp;F392))&amp;" "&amp;INDIRECT($M$2&amp;"I"&amp;INDIRECT("L"&amp;F392))&amp;"","")</f>
        <v/>
      </c>
      <c r="G397" s="73"/>
      <c r="H397" s="52" t="str">
        <f ca="1">IFERROR(IF(ISBLANK(INDIRECT($M$2&amp;"k"&amp;INDIRECT("L"&amp;F392))),INDIRECT($M$2&amp;"L"&amp;INDIRECT("L"&amp;F392)),"")&amp;"","")</f>
        <v/>
      </c>
      <c r="J397" s="37"/>
      <c r="K397" s="40"/>
    </row>
    <row r="398" spans="1:11">
      <c r="A398" s="44" t="str">
        <f ca="1">IFERROR(INDIRECT($M$2&amp;"j"&amp;INDIRECT("L"&amp;A392))&amp;"","")</f>
        <v/>
      </c>
      <c r="B398" s="53" t="str">
        <f ca="1">IFERROR(INDIRECT($M$2&amp;"k"&amp;INDIRECT("L"&amp;A392))&amp;"","")</f>
        <v/>
      </c>
      <c r="C398" s="54" t="str">
        <f ca="1">IFERROR(IF(ISBLANK(INDIRECT($M$2&amp;"k"&amp;INDIRECT("L"&amp;A392))),"",INDIRECT($M$2&amp;"L"&amp;INDIRECT("L"&amp;A392)))&amp;"","")</f>
        <v/>
      </c>
      <c r="F398" s="44" t="str">
        <f ca="1">IFERROR(INDIRECT($M$2&amp;"j"&amp;INDIRECT("L"&amp;F392))&amp;"","")</f>
        <v/>
      </c>
      <c r="G398" s="53" t="str">
        <f ca="1">IFERROR(INDIRECT($M$2&amp;"k"&amp;INDIRECT("L"&amp;F392))&amp;"","")</f>
        <v/>
      </c>
      <c r="H398" s="54" t="str">
        <f ca="1">IFERROR(IF(ISBLANK(INDIRECT($M$2&amp;"k"&amp;INDIRECT("L"&amp;F392))),"",INDIRECT($M$2&amp;"L"&amp;INDIRECT("L"&amp;F392)))&amp;"","")</f>
        <v/>
      </c>
      <c r="J398" s="37"/>
      <c r="K398" s="40"/>
    </row>
    <row r="399" spans="1:11">
      <c r="A399" s="71" t="str">
        <f ca="1">IFERROR(INDIRECT($M$2&amp;"M"&amp;INDIRECT("L"&amp;A392))&amp;"","")</f>
        <v/>
      </c>
      <c r="B399" s="71"/>
      <c r="C399" s="71"/>
      <c r="D399" s="71"/>
      <c r="F399" s="71" t="str">
        <f ca="1">IFERROR(INDIRECT($M$2&amp;"M"&amp;INDIRECT("L"&amp;F392))&amp;"","")</f>
        <v/>
      </c>
      <c r="G399" s="71"/>
      <c r="H399" s="71"/>
      <c r="I399" s="71"/>
      <c r="J399" s="37"/>
      <c r="K399" s="40"/>
    </row>
    <row r="400" spans="1:11">
      <c r="A400" s="71"/>
      <c r="B400" s="71"/>
      <c r="C400" s="71"/>
      <c r="D400" s="71"/>
      <c r="F400" s="71"/>
      <c r="G400" s="71"/>
      <c r="H400" s="71"/>
      <c r="I400" s="71"/>
      <c r="J400" s="37"/>
      <c r="K400" s="40"/>
    </row>
    <row r="401" spans="1:14">
      <c r="A401" s="71" t="str">
        <f ca="1">IFERROR(IF(INDIRECT($M$2&amp;"n"&amp;INDIRECT("L"&amp;A392))&lt;&gt;0,INDIRECT($M$2&amp;"n"&amp;INDIRECT("L"&amp;A392))&amp;". ","")&amp;IF(INDIRECT($M$2&amp;"o"&amp;INDIRECT("L"&amp;A392))&lt;&gt;0,INDIRECT($M$2&amp;"o"&amp;INDIRECT("L"&amp;A392))&amp;", ","")&amp;IF(INDIRECT($M$2&amp;"p"&amp;INDIRECT("L"&amp;A392))&lt;&gt;0,INDIRECT($M$2&amp;"p"&amp;INDIRECT("L"&amp;A392))&amp;". ","")&amp;IF(INDIRECT($M$2&amp;"q"&amp;INDIRECT("L"&amp;A392))&lt;&gt;0,INDIRECT($M$2&amp;"q"&amp;INDIRECT("L"&amp;A392))&amp;" m.",""),"")</f>
        <v/>
      </c>
      <c r="B401" s="71"/>
      <c r="C401" s="71"/>
      <c r="D401" s="71"/>
      <c r="F401" s="71" t="str">
        <f ca="1">IFERROR(IF(INDIRECT($M$2&amp;"n"&amp;INDIRECT("L"&amp;F392))&lt;&gt;0,INDIRECT($M$2&amp;"n"&amp;INDIRECT("L"&amp;F392))&amp;". ","")&amp;IF(INDIRECT($M$2&amp;"o"&amp;INDIRECT("L"&amp;F392))&lt;&gt;0,INDIRECT($M$2&amp;"o"&amp;INDIRECT("L"&amp;F392))&amp;", ","")&amp;IF(INDIRECT($M$2&amp;"p"&amp;INDIRECT("L"&amp;F392))&lt;&gt;0,INDIRECT($M$2&amp;"p"&amp;INDIRECT("L"&amp;F392))&amp;". ","")&amp;IF(INDIRECT($M$2&amp;"q"&amp;INDIRECT("L"&amp;F392))&lt;&gt;0,INDIRECT($M$2&amp;"q"&amp;INDIRECT("L"&amp;F392))&amp;" m.",""),"")</f>
        <v/>
      </c>
      <c r="G401" s="71"/>
      <c r="H401" s="71"/>
      <c r="I401" s="71"/>
      <c r="J401" s="37"/>
      <c r="K401" s="40"/>
    </row>
    <row r="402" spans="1:14">
      <c r="A402" s="71"/>
      <c r="B402" s="71"/>
      <c r="C402" s="71"/>
      <c r="D402" s="71"/>
      <c r="F402" s="71"/>
      <c r="G402" s="71"/>
      <c r="H402" s="71"/>
      <c r="I402" s="71"/>
      <c r="J402" s="37"/>
      <c r="K402" s="40"/>
    </row>
    <row r="403" spans="1:14">
      <c r="A403" s="71"/>
      <c r="B403" s="71"/>
      <c r="C403" s="71"/>
      <c r="D403" s="71"/>
      <c r="F403" s="71"/>
      <c r="G403" s="71"/>
      <c r="H403" s="71"/>
      <c r="I403" s="71"/>
      <c r="J403" s="37"/>
      <c r="K403" s="40"/>
    </row>
    <row r="404" spans="1:14">
      <c r="A404" s="55" t="str">
        <f ca="1">IF(ISNUMBER(INDIRECT($M$2&amp;"r"&amp;INDIRECT("L"&amp;A392))),IFERROR(IF(INDIRECT($M$2&amp;"r"&amp;INDIRECT("L"&amp;A392))="","",IF(INDIRECT($M$2&amp;"r"&amp;INDIRECT("L"&amp;A392))&lt;&gt;0,IF(INDIRECT($M$2&amp;"r"&amp;INDIRECT("L"&amp;A392))&gt;1,INDIRECT($M$2&amp;"r"&amp;INDIRECT("L"&amp;A392))&amp;"°N, ",(INDIRECT($M$2&amp;"r"&amp;INDIRECT("L"&amp;A392))*(-1))&amp;"°S, "))&amp;IF(INDIRECT($M$2&amp;"s"&amp;INDIRECT("L"&amp;A392))&gt;1,INDIRECT($M$2&amp;"s"&amp;INDIRECT("L"&amp;A392))&amp;"°E",(INDIRECT($M$2&amp;"s"&amp;INDIRECT("L"&amp;A392)))*(-1)&amp;"°W")),""),IFERROR(IF(INDIRECT($M$2&amp;"r"&amp;INDIRECT("L"&amp;A392))&lt;&gt;0,INDIRECT($M$2&amp;"r"&amp;INDIRECT("L"&amp;A392))&amp;", ","")&amp;INDIRECT($M$2&amp;"s"&amp;INDIRECT("L"&amp;A392)),""))</f>
        <v/>
      </c>
      <c r="B404" s="56"/>
      <c r="C404" s="56"/>
      <c r="D404" s="57" t="str">
        <f ca="1">IFERROR(IF(INDIRECT($M$2&amp;"d"&amp;INDIRECT("L"&amp;A392))&lt;&gt;0,INDIRECT($M$2&amp;"d"&amp;INDIRECT("L"&amp;A392))&amp;" ","")&amp;IF(INDIRECT($M$2&amp;"e"&amp;INDIRECT("L"&amp;A392))&lt;&gt;0,TEXT(INDIRECT($M$2&amp;"d"&amp;INDIRECT("L"&amp;A392))&amp;"/"&amp;INDIRECT($M$2&amp;"e"&amp;INDIRECT("L"&amp;A392))&amp;"/"&amp;INDIRECT($M$2&amp;"f"&amp;INDIRECT("L"&amp;A392)),"mmmm")&amp;" ","")&amp;INDIRECT($M$2&amp;"f"&amp;INDIRECT("L"&amp;A392)),"")</f>
        <v/>
      </c>
      <c r="F404" s="55" t="str">
        <f ca="1">IF(ISNUMBER(INDIRECT($M$2&amp;"r"&amp;INDIRECT("L"&amp;F392))),IFERROR(IF(INDIRECT($M$2&amp;"r"&amp;INDIRECT("L"&amp;F392))="","",IF(INDIRECT($M$2&amp;"r"&amp;INDIRECT("L"&amp;F392))&lt;&gt;0,IF(INDIRECT($M$2&amp;"r"&amp;INDIRECT("L"&amp;F392))&gt;1,INDIRECT($M$2&amp;"r"&amp;INDIRECT("L"&amp;F392))&amp;"°N, ",(INDIRECT($M$2&amp;"r"&amp;INDIRECT("L"&amp;F392))*(-1))&amp;"°S, "))&amp;IF(INDIRECT($M$2&amp;"s"&amp;INDIRECT("L"&amp;F392))&gt;1,INDIRECT($M$2&amp;"s"&amp;INDIRECT("L"&amp;F392))&amp;"°E",(INDIRECT($M$2&amp;"s"&amp;INDIRECT("L"&amp;F392)))*(-1)&amp;"°W")),""),IFERROR(IF(INDIRECT($M$2&amp;"r"&amp;INDIRECT("L"&amp;F392))&lt;&gt;0,INDIRECT($M$2&amp;"r"&amp;INDIRECT("L"&amp;F392))&amp;",","")&amp;INDIRECT($M$2&amp;"s"&amp;INDIRECT("L"&amp;F392)),""))</f>
        <v/>
      </c>
      <c r="G404" s="56"/>
      <c r="H404" s="56"/>
      <c r="I404" s="57" t="str">
        <f ca="1">IFERROR(IF(INDIRECT($M$2&amp;"d"&amp;INDIRECT("L"&amp;F392))&lt;&gt;0,INDIRECT($M$2&amp;"d"&amp;INDIRECT("L"&amp;F392))&amp;" ","")&amp;IF(INDIRECT($M$2&amp;"e"&amp;INDIRECT("L"&amp;F392))&lt;&gt;0,TEXT(INDIRECT($M$2&amp;"d"&amp;INDIRECT("L"&amp;F392))&amp;"/"&amp;INDIRECT($M$2&amp;"e"&amp;INDIRECT("L"&amp;F392))&amp;"/"&amp;INDIRECT($M$2&amp;"f"&amp;INDIRECT("L"&amp;F392)),"mmmm")&amp;" ","")&amp;INDIRECT($M$2&amp;"f"&amp;INDIRECT("L"&amp;F392)),"")</f>
        <v/>
      </c>
      <c r="J404" s="37"/>
      <c r="K404" s="40"/>
    </row>
    <row r="405" spans="1:14">
      <c r="B405" s="55"/>
      <c r="C405" s="55"/>
      <c r="G405" s="55"/>
      <c r="H405" s="55"/>
      <c r="J405" s="37"/>
      <c r="K405" s="40"/>
    </row>
    <row r="406" spans="1:14">
      <c r="A406" s="58" t="str">
        <f ca="1">IFERROR(INDIRECT($M$2&amp;"a"&amp;INDIRECT("L"&amp;A392))&amp;IF(INDIRECT($M$2&amp;"b"&amp;INDIRECT("L"&amp;A392))&lt;&gt;0," &amp; "&amp;INDIRECT($M$2&amp;"b"&amp;INDIRECT("L"&amp;A392)),"")&amp;" "&amp;INDIRECT($M$2&amp;"c"&amp;INDIRECT("L"&amp;A392))&amp;"","")</f>
        <v/>
      </c>
      <c r="B406" s="59"/>
      <c r="F406" s="58" t="str">
        <f ca="1">IFERROR(INDIRECT($M$2&amp;"a"&amp;INDIRECT("L"&amp;F392))&amp;IF(INDIRECT($M$2&amp;"b"&amp;INDIRECT("L"&amp;F392))&lt;&gt;0," &amp; "&amp;INDIRECT($M$2&amp;"b"&amp;INDIRECT("L"&amp;F392)),"")&amp;" "&amp;INDIRECT($M$2&amp;"c"&amp;INDIRECT("L"&amp;F392))&amp;"","")</f>
        <v/>
      </c>
      <c r="G406" s="59"/>
      <c r="J406" s="37"/>
      <c r="K406" s="40"/>
    </row>
    <row r="407" spans="1:14">
      <c r="A407" s="74" t="str">
        <f ca="1">IFERROR(INDIRECT($M$2&amp;"z"&amp;INDIRECT("L"&amp;A392))&amp;"","")</f>
        <v/>
      </c>
      <c r="B407" s="74"/>
      <c r="C407" s="74"/>
      <c r="D407" s="74"/>
      <c r="F407" s="72" t="str">
        <f ca="1">IFERROR(INDIRECT($M$2&amp;"z"&amp;INDIRECT("L"&amp;F392))&amp;"","")</f>
        <v/>
      </c>
      <c r="G407" s="72"/>
      <c r="H407" s="72"/>
      <c r="I407" s="72"/>
      <c r="J407" s="37"/>
      <c r="K407" s="40"/>
    </row>
    <row r="408" spans="1:14">
      <c r="J408" s="37"/>
      <c r="K408" s="40"/>
    </row>
    <row r="409" spans="1:14">
      <c r="A409" s="60"/>
      <c r="B409" s="60"/>
      <c r="C409" s="60"/>
      <c r="D409" s="60"/>
      <c r="E409" s="60"/>
      <c r="F409" s="60"/>
      <c r="G409" s="60"/>
      <c r="H409" s="60"/>
      <c r="I409" s="60"/>
      <c r="J409" s="37"/>
      <c r="K409" s="40"/>
      <c r="L409" s="31"/>
      <c r="M409" s="31"/>
      <c r="N409" s="31"/>
    </row>
    <row r="410" spans="1:14" hidden="1">
      <c r="J410" s="37"/>
      <c r="K410" s="40"/>
    </row>
    <row r="411" spans="1:14" hidden="1">
      <c r="J411" s="37"/>
      <c r="K411" s="40"/>
    </row>
    <row r="412" spans="1:14" hidden="1">
      <c r="J412" s="37"/>
      <c r="K412" s="40"/>
    </row>
    <row r="413" spans="1:14" hidden="1">
      <c r="J413" s="37"/>
      <c r="K413" s="40"/>
    </row>
    <row r="414" spans="1:14" hidden="1">
      <c r="J414" s="37"/>
      <c r="K414" s="40"/>
    </row>
    <row r="415" spans="1:14" hidden="1">
      <c r="J415" s="37"/>
      <c r="K415" s="40"/>
    </row>
    <row r="416" spans="1:14" hidden="1">
      <c r="J416" s="37"/>
      <c r="K416" s="40"/>
    </row>
    <row r="417" spans="10:11" hidden="1">
      <c r="J417" s="37"/>
      <c r="K417" s="40"/>
    </row>
    <row r="418" spans="10:11" hidden="1">
      <c r="J418" s="37"/>
      <c r="K418" s="40"/>
    </row>
    <row r="419" spans="10:11" hidden="1">
      <c r="J419" s="37"/>
      <c r="K419" s="40"/>
    </row>
  </sheetData>
  <sheetProtection algorithmName="SHA-512" hashValue="2TlzI/F/j+YhAqCbktemyMf4jUuzUuFrOfrU9gBGJR7GtXiuzJLyWa9Uqq2UFkmbyio6cJJqCj+5xxLIEIZ47Q==" saltValue="zb/Ax7RiX8sfBVB76VndeQ==" spinCount="100000" sheet="1" objects="1" scenarios="1" formatCells="0"/>
  <mergeCells count="339">
    <mergeCell ref="A396:D396"/>
    <mergeCell ref="F396:I396"/>
    <mergeCell ref="A397:B397"/>
    <mergeCell ref="F397:G397"/>
    <mergeCell ref="A399:D400"/>
    <mergeCell ref="F399:I400"/>
    <mergeCell ref="A401:D403"/>
    <mergeCell ref="F401:I403"/>
    <mergeCell ref="A407:D407"/>
    <mergeCell ref="F407:I407"/>
    <mergeCell ref="A382:D383"/>
    <mergeCell ref="F382:I383"/>
    <mergeCell ref="A384:D386"/>
    <mergeCell ref="F384:I386"/>
    <mergeCell ref="A390:D390"/>
    <mergeCell ref="F390:I390"/>
    <mergeCell ref="A393:D393"/>
    <mergeCell ref="F393:I393"/>
    <mergeCell ref="A394:D394"/>
    <mergeCell ref="F394:I394"/>
    <mergeCell ref="A373:D373"/>
    <mergeCell ref="F373:I373"/>
    <mergeCell ref="A376:D376"/>
    <mergeCell ref="F376:I376"/>
    <mergeCell ref="A377:D377"/>
    <mergeCell ref="F377:I377"/>
    <mergeCell ref="A379:D379"/>
    <mergeCell ref="F379:I379"/>
    <mergeCell ref="A380:B380"/>
    <mergeCell ref="F380:G380"/>
    <mergeCell ref="A360:D360"/>
    <mergeCell ref="F360:I360"/>
    <mergeCell ref="A362:D362"/>
    <mergeCell ref="F362:I362"/>
    <mergeCell ref="A363:B363"/>
    <mergeCell ref="F363:G363"/>
    <mergeCell ref="A365:D366"/>
    <mergeCell ref="F365:I366"/>
    <mergeCell ref="A367:D369"/>
    <mergeCell ref="F367:I369"/>
    <mergeCell ref="A346:B346"/>
    <mergeCell ref="F346:G346"/>
    <mergeCell ref="A348:D349"/>
    <mergeCell ref="F348:I349"/>
    <mergeCell ref="A350:D352"/>
    <mergeCell ref="F350:I352"/>
    <mergeCell ref="A356:D356"/>
    <mergeCell ref="F356:I356"/>
    <mergeCell ref="A359:D359"/>
    <mergeCell ref="F359:I359"/>
    <mergeCell ref="A333:D335"/>
    <mergeCell ref="F333:I335"/>
    <mergeCell ref="A339:D339"/>
    <mergeCell ref="F339:I339"/>
    <mergeCell ref="A342:D342"/>
    <mergeCell ref="F342:I342"/>
    <mergeCell ref="A343:D343"/>
    <mergeCell ref="F343:I343"/>
    <mergeCell ref="A345:D345"/>
    <mergeCell ref="F345:I345"/>
    <mergeCell ref="A325:D325"/>
    <mergeCell ref="F325:I325"/>
    <mergeCell ref="A326:D326"/>
    <mergeCell ref="F326:I326"/>
    <mergeCell ref="A328:D328"/>
    <mergeCell ref="F328:I328"/>
    <mergeCell ref="A329:B329"/>
    <mergeCell ref="F329:G329"/>
    <mergeCell ref="A331:D332"/>
    <mergeCell ref="F331:I332"/>
    <mergeCell ref="A311:D311"/>
    <mergeCell ref="F311:I311"/>
    <mergeCell ref="A312:B312"/>
    <mergeCell ref="F312:G312"/>
    <mergeCell ref="A314:D315"/>
    <mergeCell ref="F314:I315"/>
    <mergeCell ref="A316:D318"/>
    <mergeCell ref="F316:I318"/>
    <mergeCell ref="A322:D322"/>
    <mergeCell ref="F322:I322"/>
    <mergeCell ref="A297:D298"/>
    <mergeCell ref="F297:I298"/>
    <mergeCell ref="A299:D301"/>
    <mergeCell ref="F299:I301"/>
    <mergeCell ref="A305:D305"/>
    <mergeCell ref="F305:I305"/>
    <mergeCell ref="A308:D308"/>
    <mergeCell ref="F308:I308"/>
    <mergeCell ref="A309:D309"/>
    <mergeCell ref="F309:I309"/>
    <mergeCell ref="A288:D288"/>
    <mergeCell ref="F288:I288"/>
    <mergeCell ref="A291:D291"/>
    <mergeCell ref="F291:I291"/>
    <mergeCell ref="A292:D292"/>
    <mergeCell ref="F292:I292"/>
    <mergeCell ref="A294:D294"/>
    <mergeCell ref="F294:I294"/>
    <mergeCell ref="A295:B295"/>
    <mergeCell ref="F295:G295"/>
    <mergeCell ref="A275:D275"/>
    <mergeCell ref="F275:I275"/>
    <mergeCell ref="A277:D277"/>
    <mergeCell ref="F277:I277"/>
    <mergeCell ref="A278:B278"/>
    <mergeCell ref="F278:G278"/>
    <mergeCell ref="A280:D281"/>
    <mergeCell ref="F280:I281"/>
    <mergeCell ref="A282:D284"/>
    <mergeCell ref="F282:I284"/>
    <mergeCell ref="A261:B261"/>
    <mergeCell ref="F261:G261"/>
    <mergeCell ref="A263:D264"/>
    <mergeCell ref="F263:I264"/>
    <mergeCell ref="A265:D267"/>
    <mergeCell ref="F265:I267"/>
    <mergeCell ref="A271:D271"/>
    <mergeCell ref="F271:I271"/>
    <mergeCell ref="A274:D274"/>
    <mergeCell ref="F274:I274"/>
    <mergeCell ref="A248:D250"/>
    <mergeCell ref="F248:I250"/>
    <mergeCell ref="A254:D254"/>
    <mergeCell ref="F254:I254"/>
    <mergeCell ref="A257:D257"/>
    <mergeCell ref="F257:I257"/>
    <mergeCell ref="A258:D258"/>
    <mergeCell ref="F258:I258"/>
    <mergeCell ref="A260:D260"/>
    <mergeCell ref="F260:I260"/>
    <mergeCell ref="A240:D240"/>
    <mergeCell ref="F240:I240"/>
    <mergeCell ref="A241:D241"/>
    <mergeCell ref="F241:I241"/>
    <mergeCell ref="A243:D243"/>
    <mergeCell ref="F243:I243"/>
    <mergeCell ref="A244:B244"/>
    <mergeCell ref="F244:G244"/>
    <mergeCell ref="A246:D247"/>
    <mergeCell ref="F246:I247"/>
    <mergeCell ref="A223:D223"/>
    <mergeCell ref="A224:D224"/>
    <mergeCell ref="A226:D226"/>
    <mergeCell ref="A227:B227"/>
    <mergeCell ref="A229:D230"/>
    <mergeCell ref="A231:D233"/>
    <mergeCell ref="A237:D237"/>
    <mergeCell ref="F223:I223"/>
    <mergeCell ref="F224:I224"/>
    <mergeCell ref="F226:I226"/>
    <mergeCell ref="F227:G227"/>
    <mergeCell ref="F229:I230"/>
    <mergeCell ref="F231:I233"/>
    <mergeCell ref="F237:I237"/>
    <mergeCell ref="A206:D206"/>
    <mergeCell ref="A207:D207"/>
    <mergeCell ref="A209:D209"/>
    <mergeCell ref="A210:B210"/>
    <mergeCell ref="A212:D213"/>
    <mergeCell ref="A214:D216"/>
    <mergeCell ref="A220:D220"/>
    <mergeCell ref="F206:I206"/>
    <mergeCell ref="F207:I207"/>
    <mergeCell ref="F209:I209"/>
    <mergeCell ref="F210:G210"/>
    <mergeCell ref="F212:I213"/>
    <mergeCell ref="F214:I216"/>
    <mergeCell ref="F220:I220"/>
    <mergeCell ref="A190:D190"/>
    <mergeCell ref="A192:D192"/>
    <mergeCell ref="A193:B193"/>
    <mergeCell ref="A195:D196"/>
    <mergeCell ref="A197:D199"/>
    <mergeCell ref="A203:D203"/>
    <mergeCell ref="F190:I190"/>
    <mergeCell ref="F192:I192"/>
    <mergeCell ref="F193:G193"/>
    <mergeCell ref="F195:I196"/>
    <mergeCell ref="F197:I199"/>
    <mergeCell ref="F203:I203"/>
    <mergeCell ref="A173:D173"/>
    <mergeCell ref="A175:D175"/>
    <mergeCell ref="A176:B176"/>
    <mergeCell ref="A178:D179"/>
    <mergeCell ref="A180:D182"/>
    <mergeCell ref="F173:I173"/>
    <mergeCell ref="F175:I175"/>
    <mergeCell ref="F176:G176"/>
    <mergeCell ref="F178:I179"/>
    <mergeCell ref="F180:I182"/>
    <mergeCell ref="A156:D156"/>
    <mergeCell ref="A158:D158"/>
    <mergeCell ref="A159:B159"/>
    <mergeCell ref="A161:D162"/>
    <mergeCell ref="A163:D165"/>
    <mergeCell ref="F156:I156"/>
    <mergeCell ref="F158:I158"/>
    <mergeCell ref="F159:G159"/>
    <mergeCell ref="F161:I162"/>
    <mergeCell ref="F163:I165"/>
    <mergeCell ref="A138:D138"/>
    <mergeCell ref="A141:D141"/>
    <mergeCell ref="A142:B142"/>
    <mergeCell ref="A144:D145"/>
    <mergeCell ref="A146:D148"/>
    <mergeCell ref="F138:I138"/>
    <mergeCell ref="F141:I141"/>
    <mergeCell ref="F142:G142"/>
    <mergeCell ref="F144:I145"/>
    <mergeCell ref="F146:I148"/>
    <mergeCell ref="A121:D121"/>
    <mergeCell ref="A124:D124"/>
    <mergeCell ref="A125:B125"/>
    <mergeCell ref="A127:D128"/>
    <mergeCell ref="A129:D131"/>
    <mergeCell ref="A135:D135"/>
    <mergeCell ref="F121:I121"/>
    <mergeCell ref="F124:I124"/>
    <mergeCell ref="F125:G125"/>
    <mergeCell ref="F127:I128"/>
    <mergeCell ref="F129:I131"/>
    <mergeCell ref="F135:I135"/>
    <mergeCell ref="A104:D104"/>
    <mergeCell ref="A107:D107"/>
    <mergeCell ref="A108:B108"/>
    <mergeCell ref="A110:D111"/>
    <mergeCell ref="A112:D114"/>
    <mergeCell ref="A118:D118"/>
    <mergeCell ref="F104:I104"/>
    <mergeCell ref="F107:I107"/>
    <mergeCell ref="F108:G108"/>
    <mergeCell ref="F110:I111"/>
    <mergeCell ref="F112:I114"/>
    <mergeCell ref="F118:I118"/>
    <mergeCell ref="A93:D94"/>
    <mergeCell ref="A95:D97"/>
    <mergeCell ref="A101:D101"/>
    <mergeCell ref="F88:I88"/>
    <mergeCell ref="F90:I90"/>
    <mergeCell ref="F91:G91"/>
    <mergeCell ref="F93:I94"/>
    <mergeCell ref="F95:I97"/>
    <mergeCell ref="F101:I101"/>
    <mergeCell ref="F16:I16"/>
    <mergeCell ref="A33:D33"/>
    <mergeCell ref="P2:S17"/>
    <mergeCell ref="P21:S21"/>
    <mergeCell ref="P19:S19"/>
    <mergeCell ref="F33:I33"/>
    <mergeCell ref="A50:D50"/>
    <mergeCell ref="F50:I50"/>
    <mergeCell ref="A54:D54"/>
    <mergeCell ref="F54:I54"/>
    <mergeCell ref="F3:I3"/>
    <mergeCell ref="A3:D3"/>
    <mergeCell ref="F6:G6"/>
    <mergeCell ref="F10:I12"/>
    <mergeCell ref="F25:I26"/>
    <mergeCell ref="F44:I46"/>
    <mergeCell ref="F37:I37"/>
    <mergeCell ref="F36:I36"/>
    <mergeCell ref="F23:G23"/>
    <mergeCell ref="F42:I43"/>
    <mergeCell ref="F40:G40"/>
    <mergeCell ref="A5:D5"/>
    <mergeCell ref="A8:D9"/>
    <mergeCell ref="A53:D53"/>
    <mergeCell ref="F186:I186"/>
    <mergeCell ref="F70:I70"/>
    <mergeCell ref="F139:I139"/>
    <mergeCell ref="A70:D70"/>
    <mergeCell ref="A186:D186"/>
    <mergeCell ref="F56:I56"/>
    <mergeCell ref="F57:G57"/>
    <mergeCell ref="F59:I60"/>
    <mergeCell ref="F61:I63"/>
    <mergeCell ref="F67:I67"/>
    <mergeCell ref="A71:D71"/>
    <mergeCell ref="A73:D73"/>
    <mergeCell ref="A74:B74"/>
    <mergeCell ref="A76:D77"/>
    <mergeCell ref="A78:D80"/>
    <mergeCell ref="A84:D84"/>
    <mergeCell ref="F71:I71"/>
    <mergeCell ref="F73:I73"/>
    <mergeCell ref="F74:G74"/>
    <mergeCell ref="F76:I77"/>
    <mergeCell ref="F78:I80"/>
    <mergeCell ref="F84:I84"/>
    <mergeCell ref="A88:D88"/>
    <mergeCell ref="A90:D90"/>
    <mergeCell ref="F172:I172"/>
    <mergeCell ref="A152:D152"/>
    <mergeCell ref="A87:D87"/>
    <mergeCell ref="F22:I22"/>
    <mergeCell ref="F27:I29"/>
    <mergeCell ref="A105:D105"/>
    <mergeCell ref="F19:I19"/>
    <mergeCell ref="A36:D36"/>
    <mergeCell ref="A22:D22"/>
    <mergeCell ref="A23:B23"/>
    <mergeCell ref="F53:I53"/>
    <mergeCell ref="A37:D37"/>
    <mergeCell ref="A19:D19"/>
    <mergeCell ref="A56:D56"/>
    <mergeCell ref="A57:B57"/>
    <mergeCell ref="A59:D60"/>
    <mergeCell ref="A61:D63"/>
    <mergeCell ref="A67:D67"/>
    <mergeCell ref="A40:B40"/>
    <mergeCell ref="A42:D43"/>
    <mergeCell ref="F155:I155"/>
    <mergeCell ref="F105:I105"/>
    <mergeCell ref="F152:I152"/>
    <mergeCell ref="A91:B91"/>
    <mergeCell ref="F189:I189"/>
    <mergeCell ref="F20:I20"/>
    <mergeCell ref="A2:D2"/>
    <mergeCell ref="F39:I39"/>
    <mergeCell ref="A10:D12"/>
    <mergeCell ref="F5:I5"/>
    <mergeCell ref="F2:I2"/>
    <mergeCell ref="F169:I169"/>
    <mergeCell ref="F122:I122"/>
    <mergeCell ref="A6:B6"/>
    <mergeCell ref="A155:D155"/>
    <mergeCell ref="A27:D29"/>
    <mergeCell ref="A139:D139"/>
    <mergeCell ref="A122:D122"/>
    <mergeCell ref="A172:D172"/>
    <mergeCell ref="A25:D26"/>
    <mergeCell ref="A39:D39"/>
    <mergeCell ref="A16:D16"/>
    <mergeCell ref="A189:D189"/>
    <mergeCell ref="A169:D169"/>
    <mergeCell ref="A20:D20"/>
    <mergeCell ref="F8:I9"/>
    <mergeCell ref="F87:I87"/>
    <mergeCell ref="A44:D46"/>
  </mergeCells>
  <pageMargins left="0.42" right="0.3" top="0.33" bottom="0.3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ColectoR</vt:lpstr>
      <vt:lpstr>Base de datos general</vt:lpstr>
      <vt:lpstr>Imprimir etiquetas</vt:lpstr>
      <vt:lpstr>'Imprimir etiquetas'!Área_de_impresión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Alonso Maya Lastra</dc:creator>
  <cp:lastModifiedBy>anonimo y</cp:lastModifiedBy>
  <cp:lastPrinted>2015-07-01T17:09:45Z</cp:lastPrinted>
  <dcterms:created xsi:type="dcterms:W3CDTF">2014-10-22T04:54:00Z</dcterms:created>
  <dcterms:modified xsi:type="dcterms:W3CDTF">2015-07-10T02:35:38Z</dcterms:modified>
</cp:coreProperties>
</file>