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>
    <mc:Choice Requires="x15">
      <x15ac:absPath xmlns:x15ac="http://schemas.microsoft.com/office/spreadsheetml/2010/11/ac" url="/Users/camilobarbero/Documents/ITBA/1Q2025/Investigacion de Operaciones II/TP2/"/>
    </mc:Choice>
  </mc:AlternateContent>
  <xr:revisionPtr revIDLastSave="0" documentId="13_ncr:1_{860BCCEA-12D0-8E4B-9A08-32EB64C55A43}" xr6:coauthVersionLast="47" xr6:coauthVersionMax="47" xr10:uidLastSave="{00000000-0000-0000-0000-000000000000}"/>
  <bookViews>
    <workbookView xWindow="0" yWindow="740" windowWidth="29400" windowHeight="16860" activeTab="4" xr2:uid="{00000000-000D-0000-FFFF-FFFF00000000}"/>
  </bookViews>
  <sheets>
    <sheet name="Demanda" sheetId="1" r:id="rId1"/>
    <sheet name="Datos" sheetId="2" r:id="rId2"/>
    <sheet name="Calculos" sheetId="3" r:id="rId3"/>
    <sheet name="Anylogic1" sheetId="4" r:id="rId4"/>
    <sheet name="Hoj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o+2NZPDsDz1UoX5uC/cIm6/Q6D9yFDunjeNshG4q4Uc="/>
    </ext>
  </extLst>
</workbook>
</file>

<file path=xl/calcChain.xml><?xml version="1.0" encoding="utf-8"?>
<calcChain xmlns="http://schemas.openxmlformats.org/spreadsheetml/2006/main">
  <c r="B2" i="4" l="1"/>
  <c r="B3" i="4"/>
  <c r="B364" i="4"/>
  <c r="B365" i="4" s="1"/>
  <c r="B366" i="4" s="1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</calcChain>
</file>

<file path=xl/sharedStrings.xml><?xml version="1.0" encoding="utf-8"?>
<sst xmlns="http://schemas.openxmlformats.org/spreadsheetml/2006/main" count="48" uniqueCount="42">
  <si>
    <t>Semana</t>
  </si>
  <si>
    <t>Periodo</t>
  </si>
  <si>
    <t>Demanda</t>
  </si>
  <si>
    <t>MAE</t>
  </si>
  <si>
    <t>RMSE</t>
  </si>
  <si>
    <t>Media</t>
  </si>
  <si>
    <t>Trimestre 1</t>
  </si>
  <si>
    <t>Sem</t>
  </si>
  <si>
    <t>Dem</t>
  </si>
  <si>
    <t>Trimestre 2</t>
  </si>
  <si>
    <t>MIN</t>
  </si>
  <si>
    <t>Trimestre 3</t>
  </si>
  <si>
    <t>MAX</t>
  </si>
  <si>
    <t>Trimestre 4</t>
  </si>
  <si>
    <t>Proveedores</t>
  </si>
  <si>
    <t>LT (días)</t>
  </si>
  <si>
    <t>Desvio (días)</t>
  </si>
  <si>
    <t>Precio (USD/u)</t>
  </si>
  <si>
    <t>A</t>
  </si>
  <si>
    <t>B</t>
  </si>
  <si>
    <t>C</t>
  </si>
  <si>
    <t>Nivel de Servicio</t>
  </si>
  <si>
    <t>Z</t>
  </si>
  <si>
    <t>Mean Absolut Error</t>
  </si>
  <si>
    <t>Distancia media cuadrática mínima</t>
  </si>
  <si>
    <t>Semanal</t>
  </si>
  <si>
    <t>Diaria</t>
  </si>
  <si>
    <t>Desvio</t>
  </si>
  <si>
    <t>𝝈= RMSE /sqrt(n)</t>
  </si>
  <si>
    <t>Capacidad de Control de Calidad</t>
  </si>
  <si>
    <t>u/días</t>
  </si>
  <si>
    <t>Costo de Ordenar</t>
  </si>
  <si>
    <t>USD/pedido</t>
  </si>
  <si>
    <t>Costo de Almacenar</t>
  </si>
  <si>
    <t>USD/u por día</t>
  </si>
  <si>
    <t>Dias</t>
  </si>
  <si>
    <t>Demanda media</t>
  </si>
  <si>
    <t>Costo Total</t>
  </si>
  <si>
    <t>Proveedor</t>
  </si>
  <si>
    <t>Modelo</t>
  </si>
  <si>
    <t>Nivel Servicio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</si>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</sst>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dd/mm/yyyy"/>
    <numFmt numFmtId="166" formatCode="0.0"/>
    <numFmt numFmtId="167" formatCode="0.000"/>
  </numFmts>
  <fonts count="17" x14ac:knownFonts="1">
    <font>
      <sz val="10"/>
      <color theme="1"/>
      <name val="Calibri"/>
      <scheme val="minor"/>
    </font>
    <font>
      <sz val="10"/>
      <color rgb="FFFFFFFF"/>
      <name val="Aptos Narrow"/>
    </font>
    <font>
      <sz val="10"/>
      <color theme="1"/>
      <name val="Calibri"/>
      <family val="2"/>
    </font>
    <font>
      <sz val="10"/>
      <color theme="1"/>
      <name val="Aptos Narrow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u/>
      <sz val="10"/>
      <color theme="1"/>
      <name val="Calibri"/>
      <family val="2"/>
    </font>
    <font>
      <sz val="10"/>
      <color rgb="FFFFFFFF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FFFFFF"/>
      <name val="Calibri"/>
      <family val="2"/>
    </font>
    <font>
      <sz val="10"/>
      <color theme="0"/>
      <name val="Calibri"/>
      <family val="2"/>
    </font>
    <font>
      <u/>
      <sz val="10"/>
      <color theme="1"/>
      <name val="Calibri"/>
      <family val="2"/>
    </font>
    <font>
      <u/>
      <sz val="10"/>
      <color theme="1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rgb="FFA02B93"/>
      </patternFill>
    </fill>
    <fill>
      <patternFill patternType="solid">
        <fgColor theme="9" tint="0.59999389629810485"/>
        <bgColor rgb="FFD76DCC"/>
      </patternFill>
    </fill>
    <fill>
      <patternFill patternType="solid">
        <fgColor theme="9" tint="0.39997558519241921"/>
        <bgColor rgb="FFD76D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2" fillId="0" borderId="0" xfId="0" applyNumberFormat="1" applyFont="1"/>
    <xf numFmtId="0" fontId="8" fillId="0" borderId="0" xfId="0" applyFont="1"/>
    <xf numFmtId="0" fontId="3" fillId="0" borderId="0" xfId="0" applyFont="1" applyAlignment="1">
      <alignment wrapText="1"/>
    </xf>
    <xf numFmtId="0" fontId="10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12" fillId="0" borderId="0" xfId="0" applyFont="1"/>
    <xf numFmtId="4" fontId="3" fillId="0" borderId="0" xfId="0" applyNumberFormat="1" applyFont="1" applyAlignment="1">
      <alignment horizontal="center"/>
    </xf>
    <xf numFmtId="166" fontId="2" fillId="0" borderId="0" xfId="0" applyNumberFormat="1" applyFont="1"/>
    <xf numFmtId="0" fontId="13" fillId="0" borderId="0" xfId="0" applyFont="1"/>
    <xf numFmtId="166" fontId="13" fillId="0" borderId="0" xfId="0" applyNumberFormat="1" applyFont="1"/>
    <xf numFmtId="0" fontId="14" fillId="0" borderId="0" xfId="0" applyFont="1" applyAlignment="1">
      <alignment horizontal="right"/>
    </xf>
    <xf numFmtId="167" fontId="15" fillId="0" borderId="0" xfId="0" applyNumberFormat="1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164" fontId="1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9" Target="metadata" Type="http://customschemas.google.com/relationships/workbookmetadata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Demanda</a:t>
            </a:r>
            <a:r>
              <a:rPr lang="es-MX" baseline="0"/>
              <a:t> semanal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Demanda!$C$2:$C$53</c:f>
              <c:numCache>
                <c:formatCode>General</c:formatCode>
                <c:ptCount val="52"/>
                <c:pt idx="0">
                  <c:v>500.3</c:v>
                </c:pt>
                <c:pt idx="1">
                  <c:v>495.1</c:v>
                </c:pt>
                <c:pt idx="2">
                  <c:v>489.1</c:v>
                </c:pt>
                <c:pt idx="3">
                  <c:v>490</c:v>
                </c:pt>
                <c:pt idx="4">
                  <c:v>488.9</c:v>
                </c:pt>
                <c:pt idx="5">
                  <c:v>483.5</c:v>
                </c:pt>
                <c:pt idx="6">
                  <c:v>470.3</c:v>
                </c:pt>
                <c:pt idx="7">
                  <c:v>479.6</c:v>
                </c:pt>
                <c:pt idx="8">
                  <c:v>421.5</c:v>
                </c:pt>
                <c:pt idx="9">
                  <c:v>414</c:v>
                </c:pt>
                <c:pt idx="10">
                  <c:v>416.1</c:v>
                </c:pt>
                <c:pt idx="11">
                  <c:v>416.6</c:v>
                </c:pt>
                <c:pt idx="12">
                  <c:v>386.2</c:v>
                </c:pt>
                <c:pt idx="13">
                  <c:v>365.3</c:v>
                </c:pt>
                <c:pt idx="14">
                  <c:v>358.3</c:v>
                </c:pt>
                <c:pt idx="15">
                  <c:v>365.5</c:v>
                </c:pt>
                <c:pt idx="16">
                  <c:v>339.5</c:v>
                </c:pt>
                <c:pt idx="17">
                  <c:v>331.4</c:v>
                </c:pt>
                <c:pt idx="18">
                  <c:v>313.89999999999998</c:v>
                </c:pt>
                <c:pt idx="19">
                  <c:v>318.39999999999998</c:v>
                </c:pt>
                <c:pt idx="20">
                  <c:v>323.5</c:v>
                </c:pt>
                <c:pt idx="21">
                  <c:v>261.10000000000002</c:v>
                </c:pt>
                <c:pt idx="22">
                  <c:v>267.3</c:v>
                </c:pt>
                <c:pt idx="23">
                  <c:v>267.10000000000002</c:v>
                </c:pt>
                <c:pt idx="24">
                  <c:v>276.10000000000002</c:v>
                </c:pt>
                <c:pt idx="25">
                  <c:v>250.7</c:v>
                </c:pt>
                <c:pt idx="26">
                  <c:v>262.10000000000002</c:v>
                </c:pt>
                <c:pt idx="27">
                  <c:v>271.7</c:v>
                </c:pt>
                <c:pt idx="28">
                  <c:v>274.8</c:v>
                </c:pt>
                <c:pt idx="29">
                  <c:v>264.10000000000002</c:v>
                </c:pt>
                <c:pt idx="30">
                  <c:v>276.2</c:v>
                </c:pt>
                <c:pt idx="31">
                  <c:v>283.5</c:v>
                </c:pt>
                <c:pt idx="32">
                  <c:v>269.8</c:v>
                </c:pt>
                <c:pt idx="33">
                  <c:v>281.39999999999998</c:v>
                </c:pt>
                <c:pt idx="34">
                  <c:v>310.3</c:v>
                </c:pt>
                <c:pt idx="35">
                  <c:v>325.60000000000002</c:v>
                </c:pt>
                <c:pt idx="36">
                  <c:v>331.1</c:v>
                </c:pt>
                <c:pt idx="37">
                  <c:v>332.1</c:v>
                </c:pt>
                <c:pt idx="38">
                  <c:v>351.1</c:v>
                </c:pt>
                <c:pt idx="39">
                  <c:v>374.4</c:v>
                </c:pt>
                <c:pt idx="40">
                  <c:v>380.4</c:v>
                </c:pt>
                <c:pt idx="41">
                  <c:v>374.3</c:v>
                </c:pt>
                <c:pt idx="42">
                  <c:v>374.4</c:v>
                </c:pt>
                <c:pt idx="43">
                  <c:v>413.5</c:v>
                </c:pt>
                <c:pt idx="44">
                  <c:v>427.4</c:v>
                </c:pt>
                <c:pt idx="45">
                  <c:v>435</c:v>
                </c:pt>
                <c:pt idx="46">
                  <c:v>437.7</c:v>
                </c:pt>
                <c:pt idx="47">
                  <c:v>472</c:v>
                </c:pt>
                <c:pt idx="48">
                  <c:v>484.7</c:v>
                </c:pt>
                <c:pt idx="49">
                  <c:v>489.6</c:v>
                </c:pt>
                <c:pt idx="50">
                  <c:v>481.2</c:v>
                </c:pt>
                <c:pt idx="51">
                  <c:v>346.4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5-7944-B4CB-9A24DC40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502480"/>
        <c:axId val="1318581600"/>
      </c:lineChart>
      <c:catAx>
        <c:axId val="123650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8581600"/>
        <c:crosses val="autoZero"/>
        <c:auto val="1"/>
        <c:lblAlgn val="ctr"/>
        <c:lblOffset val="100"/>
        <c:noMultiLvlLbl val="0"/>
      </c:catAx>
      <c:valAx>
        <c:axId val="13185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65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6350</xdr:rowOff>
    </xdr:from>
    <xdr:to>
      <xdr:col>13</xdr:col>
      <xdr:colOff>381000</xdr:colOff>
      <xdr:row>16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DA95C8-9A6F-4263-ED27-B9DE09E6D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activeCell="C2" sqref="C2"/>
    </sheetView>
  </sheetViews>
  <sheetFormatPr baseColWidth="10" defaultColWidth="14.3984375" defaultRowHeight="15" customHeight="1" x14ac:dyDescent="0.2"/>
  <cols>
    <col min="1" max="1" customWidth="true" width="15.0"/>
    <col min="2" max="3" customWidth="true" width="10.796875"/>
    <col min="4" max="4" customWidth="true" width="12.59765625"/>
    <col min="5" max="5" customWidth="true" width="11.19921875"/>
    <col min="6" max="6" customWidth="true" width="10.796875"/>
    <col min="7" max="7" customWidth="true" width="16.19921875"/>
    <col min="8" max="8" customWidth="true" width="15.796875"/>
    <col min="9" max="9" customWidth="true" width="14.19921875"/>
    <col min="10" max="10" customWidth="true" width="15.796875"/>
    <col min="11" max="11" customWidth="true" width="10.796875"/>
    <col min="12" max="12" customWidth="true" width="13.796875"/>
    <col min="13" max="13" customWidth="true" width="12.796875"/>
    <col min="14" max="27" customWidth="true" width="10.796875"/>
  </cols>
  <sheetData>
    <row r="1" spans="1:15" ht="15" customHeight="1" x14ac:dyDescent="0.2">
      <c r="A1" s="28" t="s">
        <v>0</v>
      </c>
      <c r="B1" s="28" t="s">
        <v>1</v>
      </c>
      <c r="C1" s="28" t="s">
        <v>2</v>
      </c>
    </row>
    <row r="2" spans="1:15" ht="12.75" customHeight="1" x14ac:dyDescent="0.2">
      <c r="A2" s="29">
        <v>1</v>
      </c>
      <c r="B2" s="1">
        <v>1</v>
      </c>
      <c r="C2" s="27">
        <v>500.3</v>
      </c>
      <c r="F2" s="39"/>
      <c r="G2" s="38"/>
    </row>
    <row r="3" spans="1:15" ht="12.75" customHeight="1" x14ac:dyDescent="0.2">
      <c r="A3" s="29">
        <v>2</v>
      </c>
      <c r="B3" s="1">
        <v>1</v>
      </c>
      <c r="C3" s="27">
        <v>495.1</v>
      </c>
    </row>
    <row r="4" spans="1:15" ht="12.75" customHeight="1" x14ac:dyDescent="0.2">
      <c r="A4" s="29">
        <v>3</v>
      </c>
      <c r="B4" s="1">
        <v>1</v>
      </c>
      <c r="C4" s="27">
        <v>489.1</v>
      </c>
      <c r="F4" s="2"/>
      <c r="G4" s="2"/>
      <c r="H4" s="2"/>
      <c r="I4" s="2"/>
      <c r="J4" s="3"/>
      <c r="K4" s="40"/>
      <c r="L4" s="38"/>
      <c r="M4" s="38"/>
      <c r="N4" s="4"/>
      <c r="O4" s="3"/>
    </row>
    <row r="5" spans="1:15" ht="12.75" customHeight="1" x14ac:dyDescent="0.2">
      <c r="A5" s="29">
        <v>4</v>
      </c>
      <c r="B5" s="1">
        <v>1</v>
      </c>
      <c r="C5" s="27">
        <v>490</v>
      </c>
      <c r="F5" s="5"/>
      <c r="G5" s="1"/>
      <c r="H5" s="1"/>
      <c r="I5" s="1"/>
      <c r="J5" s="3"/>
      <c r="K5" s="40"/>
      <c r="L5" s="38"/>
      <c r="M5" s="38"/>
      <c r="N5" s="4"/>
      <c r="O5" s="3"/>
    </row>
    <row r="6" spans="1:15" ht="12.75" customHeight="1" x14ac:dyDescent="0.2">
      <c r="A6" s="29">
        <v>5</v>
      </c>
      <c r="B6" s="1">
        <v>1</v>
      </c>
      <c r="C6" s="27">
        <v>488.9</v>
      </c>
      <c r="F6" s="5"/>
      <c r="G6" s="1"/>
      <c r="H6" s="1"/>
      <c r="I6" s="1"/>
      <c r="J6" s="3"/>
      <c r="K6" s="40"/>
      <c r="L6" s="38"/>
      <c r="M6" s="38"/>
      <c r="N6" s="4"/>
      <c r="O6" s="3"/>
    </row>
    <row r="7" spans="1:15" ht="12.75" customHeight="1" x14ac:dyDescent="0.2">
      <c r="A7" s="29">
        <v>6</v>
      </c>
      <c r="B7" s="1">
        <v>1</v>
      </c>
      <c r="C7" s="27">
        <v>483.5</v>
      </c>
      <c r="F7" s="5"/>
      <c r="G7" s="1"/>
      <c r="H7" s="1"/>
      <c r="I7" s="1"/>
      <c r="J7" s="3"/>
    </row>
    <row r="8" spans="1:15" ht="12.75" customHeight="1" x14ac:dyDescent="0.2">
      <c r="A8" s="29">
        <v>7</v>
      </c>
      <c r="B8" s="1">
        <v>1</v>
      </c>
      <c r="C8" s="27">
        <v>470.3</v>
      </c>
      <c r="F8" s="3"/>
      <c r="G8" s="3"/>
      <c r="H8" s="3"/>
      <c r="I8" s="3"/>
      <c r="J8" s="3"/>
    </row>
    <row r="9" spans="1:15" ht="12.75" customHeight="1" x14ac:dyDescent="0.2">
      <c r="A9" s="29">
        <v>8</v>
      </c>
      <c r="B9" s="1">
        <v>1</v>
      </c>
      <c r="C9" s="27">
        <v>479.6</v>
      </c>
      <c r="F9" s="40"/>
      <c r="G9" s="38"/>
      <c r="H9" s="4"/>
    </row>
    <row r="10" spans="1:15" ht="12.75" customHeight="1" x14ac:dyDescent="0.2">
      <c r="A10" s="29">
        <v>9</v>
      </c>
      <c r="B10" s="1">
        <v>1</v>
      </c>
      <c r="C10" s="27">
        <v>421.5</v>
      </c>
    </row>
    <row r="11" spans="1:15" ht="12.75" customHeight="1" x14ac:dyDescent="0.2">
      <c r="A11" s="29">
        <v>10</v>
      </c>
      <c r="B11" s="1">
        <v>1</v>
      </c>
      <c r="C11" s="27">
        <v>414</v>
      </c>
      <c r="F11" s="2"/>
      <c r="G11" s="1"/>
      <c r="H11" s="37"/>
      <c r="I11" s="38"/>
      <c r="K11" s="2"/>
      <c r="L11" s="6"/>
      <c r="M11" s="3"/>
    </row>
    <row r="12" spans="1:15" ht="12.75" customHeight="1" x14ac:dyDescent="0.2">
      <c r="A12" s="29">
        <v>11</v>
      </c>
      <c r="B12" s="1">
        <v>1</v>
      </c>
      <c r="C12" s="27">
        <v>416.1</v>
      </c>
      <c r="F12" s="2"/>
      <c r="G12" s="1"/>
      <c r="H12" s="37"/>
      <c r="I12" s="38"/>
      <c r="J12" s="3"/>
      <c r="K12" s="2"/>
      <c r="L12" s="6"/>
      <c r="M12" s="3"/>
    </row>
    <row r="13" spans="1:15" ht="12.75" customHeight="1" x14ac:dyDescent="0.2">
      <c r="A13" s="29">
        <v>12</v>
      </c>
      <c r="B13" s="1">
        <v>1</v>
      </c>
      <c r="C13" s="27">
        <v>416.6</v>
      </c>
      <c r="I13" s="3"/>
      <c r="J13" s="3"/>
    </row>
    <row r="14" spans="1:15" ht="12.75" customHeight="1" x14ac:dyDescent="0.2">
      <c r="A14" s="29">
        <v>13</v>
      </c>
      <c r="B14" s="1">
        <v>1</v>
      </c>
      <c r="C14" s="27">
        <v>386.2</v>
      </c>
      <c r="F14" s="3"/>
      <c r="G14" s="3"/>
      <c r="H14" s="3"/>
      <c r="I14" s="3"/>
      <c r="J14" s="3"/>
    </row>
    <row r="15" spans="1:15" ht="12.75" customHeight="1" x14ac:dyDescent="0.2">
      <c r="A15" s="29">
        <v>14</v>
      </c>
      <c r="B15" s="1">
        <v>2</v>
      </c>
      <c r="C15" s="27">
        <v>365.3</v>
      </c>
      <c r="F15" s="3"/>
      <c r="G15" s="7"/>
      <c r="H15" s="2"/>
      <c r="J15" s="3"/>
      <c r="L15" s="3"/>
    </row>
    <row r="16" spans="1:15" ht="12.75" customHeight="1" x14ac:dyDescent="0.2">
      <c r="A16" s="29">
        <v>15</v>
      </c>
      <c r="B16" s="1">
        <v>2</v>
      </c>
      <c r="C16" s="27">
        <v>358.3</v>
      </c>
      <c r="F16" s="5"/>
      <c r="G16" s="8"/>
      <c r="H16" s="4"/>
      <c r="J16" s="3"/>
    </row>
    <row r="17" spans="1:10" ht="12.75" customHeight="1" x14ac:dyDescent="0.2">
      <c r="A17" s="29">
        <v>16</v>
      </c>
      <c r="B17" s="1">
        <v>2</v>
      </c>
      <c r="C17" s="27">
        <v>365.5</v>
      </c>
      <c r="F17" s="5"/>
      <c r="G17" s="8"/>
      <c r="H17" s="4"/>
      <c r="I17" s="3"/>
      <c r="J17" s="3"/>
    </row>
    <row r="18" spans="1:10" ht="12.75" customHeight="1" x14ac:dyDescent="0.2">
      <c r="A18" s="29">
        <v>17</v>
      </c>
      <c r="B18" s="1">
        <v>2</v>
      </c>
      <c r="C18" s="27">
        <v>339.5</v>
      </c>
      <c r="I18" s="3"/>
      <c r="J18" s="3"/>
    </row>
    <row r="19" spans="1:10" ht="12.75" customHeight="1" x14ac:dyDescent="0.2">
      <c r="A19" s="29">
        <v>18</v>
      </c>
      <c r="B19" s="1">
        <v>2</v>
      </c>
      <c r="C19" s="27">
        <v>331.4</v>
      </c>
      <c r="I19" s="3"/>
      <c r="J19" s="3"/>
    </row>
    <row r="20" spans="1:10" ht="12.75" customHeight="1" x14ac:dyDescent="0.2">
      <c r="A20" s="29">
        <v>19</v>
      </c>
      <c r="B20" s="1">
        <v>2</v>
      </c>
      <c r="C20" s="27">
        <v>313.89999999999998</v>
      </c>
      <c r="F20" s="3"/>
      <c r="G20" s="3"/>
      <c r="H20" s="3"/>
      <c r="I20" s="3"/>
      <c r="J20" s="3"/>
    </row>
    <row r="21" spans="1:10" ht="12.75" customHeight="1" x14ac:dyDescent="0.2">
      <c r="A21" s="29">
        <v>20</v>
      </c>
      <c r="B21" s="1">
        <v>2</v>
      </c>
      <c r="C21" s="27">
        <v>318.39999999999998</v>
      </c>
      <c r="I21" s="3"/>
      <c r="J21" s="3"/>
    </row>
    <row r="22" spans="1:10" ht="12.75" customHeight="1" x14ac:dyDescent="0.2">
      <c r="A22" s="29">
        <v>21</v>
      </c>
      <c r="B22" s="1">
        <v>2</v>
      </c>
      <c r="C22" s="27">
        <v>323.5</v>
      </c>
      <c r="I22" s="3"/>
      <c r="J22" s="3"/>
    </row>
    <row r="23" spans="1:10" ht="12.75" customHeight="1" x14ac:dyDescent="0.2">
      <c r="A23" s="29">
        <v>22</v>
      </c>
      <c r="B23" s="1">
        <v>2</v>
      </c>
      <c r="C23" s="27">
        <v>261.10000000000002</v>
      </c>
      <c r="I23" s="3"/>
      <c r="J23" s="3"/>
    </row>
    <row r="24" spans="1:10" ht="12.75" customHeight="1" x14ac:dyDescent="0.2">
      <c r="A24" s="29">
        <v>23</v>
      </c>
      <c r="B24" s="1">
        <v>2</v>
      </c>
      <c r="C24" s="27">
        <v>267.3</v>
      </c>
      <c r="I24" s="3"/>
    </row>
    <row r="25" spans="1:10" ht="12.75" customHeight="1" x14ac:dyDescent="0.2">
      <c r="A25" s="29">
        <v>24</v>
      </c>
      <c r="B25" s="1">
        <v>2</v>
      </c>
      <c r="C25" s="27">
        <v>267.10000000000002</v>
      </c>
    </row>
    <row r="26" spans="1:10" ht="12.75" customHeight="1" x14ac:dyDescent="0.2">
      <c r="A26" s="29">
        <v>25</v>
      </c>
      <c r="B26" s="1">
        <v>2</v>
      </c>
      <c r="C26" s="27">
        <v>276.10000000000002</v>
      </c>
    </row>
    <row r="27" spans="1:10" ht="12.75" customHeight="1" x14ac:dyDescent="0.2">
      <c r="A27" s="29">
        <v>26</v>
      </c>
      <c r="B27" s="1">
        <v>2</v>
      </c>
      <c r="C27" s="27">
        <v>250.7</v>
      </c>
    </row>
    <row r="28" spans="1:10" ht="12.75" customHeight="1" x14ac:dyDescent="0.2">
      <c r="A28" s="29">
        <v>27</v>
      </c>
      <c r="B28" s="1">
        <v>3</v>
      </c>
      <c r="C28" s="27">
        <v>262.10000000000002</v>
      </c>
    </row>
    <row r="29" spans="1:10" ht="12.75" customHeight="1" x14ac:dyDescent="0.2">
      <c r="A29" s="29">
        <v>28</v>
      </c>
      <c r="B29" s="1">
        <v>3</v>
      </c>
      <c r="C29" s="27">
        <v>271.7</v>
      </c>
    </row>
    <row r="30" spans="1:10" ht="12.75" customHeight="1" x14ac:dyDescent="0.2">
      <c r="A30" s="29">
        <v>29</v>
      </c>
      <c r="B30" s="1">
        <v>3</v>
      </c>
      <c r="C30" s="27">
        <v>274.8</v>
      </c>
    </row>
    <row r="31" spans="1:10" ht="12.75" customHeight="1" x14ac:dyDescent="0.2">
      <c r="A31" s="29">
        <v>30</v>
      </c>
      <c r="B31" s="1">
        <v>3</v>
      </c>
      <c r="C31" s="27">
        <v>264.10000000000002</v>
      </c>
    </row>
    <row r="32" spans="1:10" ht="12.75" customHeight="1" x14ac:dyDescent="0.2">
      <c r="A32" s="29">
        <v>31</v>
      </c>
      <c r="B32" s="1">
        <v>3</v>
      </c>
      <c r="C32" s="27">
        <v>276.2</v>
      </c>
    </row>
    <row r="33" spans="1:3" ht="12.75" customHeight="1" x14ac:dyDescent="0.2">
      <c r="A33" s="29">
        <v>32</v>
      </c>
      <c r="B33" s="1">
        <v>3</v>
      </c>
      <c r="C33" s="27">
        <v>283.5</v>
      </c>
    </row>
    <row r="34" spans="1:3" ht="12.75" customHeight="1" x14ac:dyDescent="0.2">
      <c r="A34" s="29">
        <v>33</v>
      </c>
      <c r="B34" s="1">
        <v>3</v>
      </c>
      <c r="C34" s="27">
        <v>269.8</v>
      </c>
    </row>
    <row r="35" spans="1:3" ht="12.75" customHeight="1" x14ac:dyDescent="0.2">
      <c r="A35" s="29">
        <v>34</v>
      </c>
      <c r="B35" s="1">
        <v>3</v>
      </c>
      <c r="C35" s="27">
        <v>281.39999999999998</v>
      </c>
    </row>
    <row r="36" spans="1:3" ht="12.75" customHeight="1" x14ac:dyDescent="0.2">
      <c r="A36" s="29">
        <v>35</v>
      </c>
      <c r="B36" s="1">
        <v>3</v>
      </c>
      <c r="C36" s="27">
        <v>310.3</v>
      </c>
    </row>
    <row r="37" spans="1:3" ht="12.75" customHeight="1" x14ac:dyDescent="0.2">
      <c r="A37" s="29">
        <v>36</v>
      </c>
      <c r="B37" s="1">
        <v>3</v>
      </c>
      <c r="C37" s="27">
        <v>325.60000000000002</v>
      </c>
    </row>
    <row r="38" spans="1:3" ht="12.75" customHeight="1" x14ac:dyDescent="0.2">
      <c r="A38" s="29">
        <v>37</v>
      </c>
      <c r="B38" s="1">
        <v>3</v>
      </c>
      <c r="C38" s="27">
        <v>331.1</v>
      </c>
    </row>
    <row r="39" spans="1:3" ht="12.75" customHeight="1" x14ac:dyDescent="0.2">
      <c r="A39" s="29">
        <v>38</v>
      </c>
      <c r="B39" s="1">
        <v>3</v>
      </c>
      <c r="C39" s="27">
        <v>332.1</v>
      </c>
    </row>
    <row r="40" spans="1:3" ht="12.75" customHeight="1" x14ac:dyDescent="0.2">
      <c r="A40" s="29">
        <v>39</v>
      </c>
      <c r="B40" s="1">
        <v>3</v>
      </c>
      <c r="C40" s="27">
        <v>351.1</v>
      </c>
    </row>
    <row r="41" spans="1:3" ht="12.75" customHeight="1" x14ac:dyDescent="0.2">
      <c r="A41" s="29">
        <v>40</v>
      </c>
      <c r="B41" s="1">
        <v>4</v>
      </c>
      <c r="C41" s="27">
        <v>374.4</v>
      </c>
    </row>
    <row r="42" spans="1:3" ht="12.75" customHeight="1" x14ac:dyDescent="0.2">
      <c r="A42" s="29">
        <v>41</v>
      </c>
      <c r="B42" s="1">
        <v>4</v>
      </c>
      <c r="C42" s="27">
        <v>380.4</v>
      </c>
    </row>
    <row r="43" spans="1:3" ht="12.75" customHeight="1" x14ac:dyDescent="0.2">
      <c r="A43" s="29">
        <v>42</v>
      </c>
      <c r="B43" s="1">
        <v>4</v>
      </c>
      <c r="C43" s="27">
        <v>374.3</v>
      </c>
    </row>
    <row r="44" spans="1:3" ht="12.75" customHeight="1" x14ac:dyDescent="0.2">
      <c r="A44" s="29">
        <v>43</v>
      </c>
      <c r="B44" s="1">
        <v>4</v>
      </c>
      <c r="C44" s="27">
        <v>374.4</v>
      </c>
    </row>
    <row r="45" spans="1:3" ht="12.75" customHeight="1" x14ac:dyDescent="0.2">
      <c r="A45" s="29">
        <v>44</v>
      </c>
      <c r="B45" s="1">
        <v>4</v>
      </c>
      <c r="C45" s="27">
        <v>413.5</v>
      </c>
    </row>
    <row r="46" spans="1:3" ht="12.75" customHeight="1" x14ac:dyDescent="0.2">
      <c r="A46" s="29">
        <v>45</v>
      </c>
      <c r="B46" s="1">
        <v>4</v>
      </c>
      <c r="C46" s="27">
        <v>427.4</v>
      </c>
    </row>
    <row r="47" spans="1:3" ht="12.75" customHeight="1" x14ac:dyDescent="0.2">
      <c r="A47" s="29">
        <v>46</v>
      </c>
      <c r="B47" s="1">
        <v>4</v>
      </c>
      <c r="C47" s="27">
        <v>435</v>
      </c>
    </row>
    <row r="48" spans="1:3" ht="12.75" customHeight="1" x14ac:dyDescent="0.2">
      <c r="A48" s="29">
        <v>47</v>
      </c>
      <c r="B48" s="1">
        <v>4</v>
      </c>
      <c r="C48" s="27">
        <v>437.7</v>
      </c>
    </row>
    <row r="49" spans="1:5" ht="12.75" customHeight="1" x14ac:dyDescent="0.2">
      <c r="A49" s="29">
        <v>48</v>
      </c>
      <c r="B49" s="1">
        <v>4</v>
      </c>
      <c r="C49" s="27">
        <v>472</v>
      </c>
    </row>
    <row r="50" spans="1:5" ht="12.75" customHeight="1" x14ac:dyDescent="0.2">
      <c r="A50" s="29">
        <v>49</v>
      </c>
      <c r="B50" s="1">
        <v>4</v>
      </c>
      <c r="C50" s="27">
        <v>484.7</v>
      </c>
      <c r="E50" s="9"/>
    </row>
    <row r="51" spans="1:5" ht="12.75" customHeight="1" x14ac:dyDescent="0.2">
      <c r="A51" s="29">
        <v>50</v>
      </c>
      <c r="B51" s="1">
        <v>4</v>
      </c>
      <c r="C51" s="27">
        <v>489.6</v>
      </c>
    </row>
    <row r="52" spans="1:5" ht="12.75" customHeight="1" x14ac:dyDescent="0.2">
      <c r="A52" s="29">
        <v>51</v>
      </c>
      <c r="B52" s="1">
        <v>4</v>
      </c>
      <c r="C52" s="27">
        <v>481.2</v>
      </c>
    </row>
    <row r="53" spans="1:5" ht="12.75" customHeight="1" x14ac:dyDescent="0.2">
      <c r="A53" s="29">
        <v>52</v>
      </c>
      <c r="B53" s="1">
        <v>4</v>
      </c>
      <c r="C53" s="27">
        <v>346.4</v>
      </c>
    </row>
    <row r="54" spans="1:5" ht="12.75" customHeight="1" x14ac:dyDescent="0.2">
      <c r="A54" s="30" t="s">
        <v>3</v>
      </c>
      <c r="C54" s="27">
        <v>14.733149464352314</v>
      </c>
    </row>
    <row r="55" spans="1:5" ht="12.75" customHeight="1" x14ac:dyDescent="0.2">
      <c r="A55" s="30" t="s">
        <v>4</v>
      </c>
      <c r="C55" s="27">
        <v>27.494174277056711</v>
      </c>
    </row>
    <row r="56" spans="1:5" ht="12.75" customHeight="1" x14ac:dyDescent="0.2"/>
    <row r="57" spans="1:5" ht="12.75" customHeight="1" x14ac:dyDescent="0.2"/>
    <row r="58" spans="1:5" ht="12.75" customHeight="1" x14ac:dyDescent="0.2"/>
    <row r="59" spans="1:5" ht="12.75" customHeight="1" x14ac:dyDescent="0.2"/>
    <row r="60" spans="1:5" ht="12.75" customHeight="1" x14ac:dyDescent="0.2"/>
    <row r="61" spans="1:5" ht="12.75" customHeight="1" x14ac:dyDescent="0.2"/>
    <row r="62" spans="1:5" ht="12.75" customHeight="1" x14ac:dyDescent="0.2"/>
    <row r="63" spans="1:5" ht="12.75" customHeight="1" x14ac:dyDescent="0.2"/>
    <row r="64" spans="1:5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7">
    <mergeCell ref="H11:I11"/>
    <mergeCell ref="H12:I12"/>
    <mergeCell ref="F2:G2"/>
    <mergeCell ref="K4:M4"/>
    <mergeCell ref="K5:M5"/>
    <mergeCell ref="K6:M6"/>
    <mergeCell ref="F9:G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="93" workbookViewId="0">
      <selection activeCell="E29" sqref="E29"/>
    </sheetView>
  </sheetViews>
  <sheetFormatPr baseColWidth="10" defaultColWidth="14.3984375" defaultRowHeight="15" customHeight="1" x14ac:dyDescent="0.2"/>
  <cols>
    <col min="2" max="2" customWidth="true" width="20.19921875"/>
    <col min="3" max="3" customWidth="true" width="22.19921875"/>
    <col min="4" max="4" customWidth="true" width="20.796875"/>
    <col min="7" max="7" bestFit="true" customWidth="true" width="19.59765625"/>
    <col min="15" max="15" customWidth="true" width="24.0"/>
    <col min="16" max="16" customWidth="true" width="22.796875"/>
  </cols>
  <sheetData>
    <row r="1" spans="1:26" x14ac:dyDescent="0.2">
      <c r="A1" s="10"/>
      <c r="B1" s="10"/>
      <c r="C1" s="10"/>
      <c r="D1" s="10"/>
      <c r="E1" s="10"/>
      <c r="F1" s="10"/>
      <c r="G1" s="31" t="s">
        <v>5</v>
      </c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0"/>
      <c r="B2" s="10"/>
      <c r="C2" s="10"/>
      <c r="D2" s="10"/>
      <c r="E2" s="10"/>
      <c r="F2" s="34" t="s">
        <v>6</v>
      </c>
      <c r="G2" s="12">
        <v>457.78461538461545</v>
      </c>
      <c r="H2" s="10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10"/>
      <c r="B3" s="10"/>
      <c r="C3" s="31" t="s">
        <v>7</v>
      </c>
      <c r="D3" s="31" t="s">
        <v>8</v>
      </c>
      <c r="E3" s="10"/>
      <c r="F3" s="34" t="s">
        <v>9</v>
      </c>
      <c r="G3" s="12">
        <v>310.62307692307689</v>
      </c>
      <c r="H3" s="10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 s="10"/>
      <c r="B4" s="33" t="s">
        <v>10</v>
      </c>
      <c r="C4" s="13">
        <v>26</v>
      </c>
      <c r="D4" s="13">
        <v>250.7</v>
      </c>
      <c r="E4" s="10"/>
      <c r="F4" s="34" t="s">
        <v>11</v>
      </c>
      <c r="G4" s="12">
        <v>294.90769230769229</v>
      </c>
      <c r="H4" s="10"/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0"/>
      <c r="B5" s="33" t="s">
        <v>12</v>
      </c>
      <c r="C5" s="13">
        <v>1</v>
      </c>
      <c r="D5" s="13">
        <v>500.3</v>
      </c>
      <c r="E5" s="10"/>
      <c r="F5" s="34" t="s">
        <v>13</v>
      </c>
      <c r="G5" s="12">
        <v>422.38461538461536</v>
      </c>
      <c r="H5" s="10"/>
      <c r="I5" s="1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0"/>
      <c r="B6" s="10"/>
      <c r="C6" s="10"/>
      <c r="D6" s="10"/>
      <c r="E6" s="10"/>
      <c r="F6" s="10"/>
      <c r="G6" s="10"/>
      <c r="H6" s="10"/>
      <c r="I6" s="10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" customHeight="1" x14ac:dyDescent="0.2">
      <c r="A7" s="10"/>
      <c r="B7" s="31" t="s">
        <v>14</v>
      </c>
      <c r="C7" s="31" t="s">
        <v>15</v>
      </c>
      <c r="D7" s="31" t="s">
        <v>16</v>
      </c>
      <c r="E7" s="31" t="s">
        <v>17</v>
      </c>
      <c r="F7" s="31"/>
      <c r="G7" s="10"/>
      <c r="H7" s="10"/>
      <c r="I7" s="1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0"/>
      <c r="B8" s="32" t="s">
        <v>18</v>
      </c>
      <c r="C8" s="14">
        <v>7</v>
      </c>
      <c r="D8" s="14">
        <v>1</v>
      </c>
      <c r="E8" s="14">
        <v>4.8</v>
      </c>
      <c r="F8" s="10"/>
      <c r="G8" s="10"/>
      <c r="H8" s="10"/>
      <c r="I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0"/>
      <c r="B9" s="32" t="s">
        <v>19</v>
      </c>
      <c r="C9" s="14">
        <v>5</v>
      </c>
      <c r="D9" s="14">
        <v>1</v>
      </c>
      <c r="E9" s="14">
        <v>5</v>
      </c>
      <c r="F9" s="10"/>
      <c r="G9" s="10"/>
      <c r="H9" s="10"/>
      <c r="I9" s="10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0"/>
      <c r="B10" s="32" t="s">
        <v>20</v>
      </c>
      <c r="C10" s="14">
        <v>10</v>
      </c>
      <c r="D10" s="14">
        <v>2</v>
      </c>
      <c r="E10" s="14">
        <v>4.5</v>
      </c>
      <c r="F10" s="10"/>
      <c r="G10" s="10"/>
      <c r="H10" s="10"/>
      <c r="I10" s="1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0"/>
      <c r="B11" s="10"/>
      <c r="C11" s="10"/>
      <c r="D11" s="10"/>
      <c r="E11" s="10"/>
      <c r="F11" s="10"/>
      <c r="G11" s="10"/>
      <c r="H11" s="10"/>
      <c r="I11" s="10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0"/>
      <c r="B12" s="31" t="s">
        <v>21</v>
      </c>
      <c r="C12" s="31"/>
      <c r="D12" s="13">
        <v>0.95</v>
      </c>
      <c r="E12" s="10"/>
      <c r="F12" s="10"/>
      <c r="G12" s="10"/>
      <c r="H12" s="10"/>
      <c r="I12" s="1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0"/>
      <c r="B13" s="31" t="s">
        <v>22</v>
      </c>
      <c r="C13" s="31"/>
      <c r="D13" s="13">
        <v>1.645</v>
      </c>
      <c r="E13" s="10"/>
      <c r="F13" s="10"/>
      <c r="G13" s="10"/>
      <c r="H13" s="10"/>
      <c r="I13" s="1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0"/>
      <c r="B14" s="10"/>
      <c r="C14" s="10"/>
      <c r="D14" s="10"/>
      <c r="F14" s="10"/>
      <c r="G14" s="10"/>
      <c r="H14" s="10"/>
      <c r="I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0"/>
      <c r="B15" s="31" t="s">
        <v>3</v>
      </c>
      <c r="C15" s="27">
        <v>14.733149464352314</v>
      </c>
      <c r="D15" s="15" t="s">
        <v>23</v>
      </c>
      <c r="E15" s="15"/>
      <c r="F15" s="10"/>
      <c r="G15" s="10"/>
      <c r="H15" s="10"/>
      <c r="I15" s="1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0"/>
      <c r="B16" s="31" t="s">
        <v>4</v>
      </c>
      <c r="C16" s="16">
        <v>27.494174277056711</v>
      </c>
      <c r="D16" s="15" t="s">
        <v>24</v>
      </c>
      <c r="E16" s="15"/>
      <c r="F16" s="10"/>
      <c r="G16" s="10"/>
      <c r="H16" s="10"/>
      <c r="I16" s="1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0"/>
      <c r="B18" s="10"/>
      <c r="C18" s="10"/>
      <c r="D18" s="10"/>
      <c r="E18" s="10"/>
      <c r="F18" s="10"/>
      <c r="G18" s="10"/>
      <c r="H18" s="10"/>
      <c r="I18" s="1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" customHeight="1" x14ac:dyDescent="0.2">
      <c r="A19" s="10"/>
      <c r="B19" s="10"/>
      <c r="C19" s="33" t="s">
        <v>25</v>
      </c>
      <c r="D19" s="35"/>
      <c r="E19" s="35"/>
      <c r="F19" s="33" t="s">
        <v>26</v>
      </c>
      <c r="G19" s="35"/>
      <c r="H19" s="10"/>
      <c r="I19" s="1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" customHeight="1" x14ac:dyDescent="0.2">
      <c r="A20" s="10"/>
      <c r="B20" s="31" t="s">
        <v>5</v>
      </c>
      <c r="C20" s="14">
        <v>371.42500000000007</v>
      </c>
      <c r="D20" s="10"/>
      <c r="E20" s="10"/>
      <c r="F20" s="17">
        <v>53.060714285714297</v>
      </c>
      <c r="G20" s="10"/>
      <c r="H20" s="10"/>
      <c r="I20" s="1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0"/>
      <c r="B21" s="31" t="s">
        <v>27</v>
      </c>
      <c r="C21" s="10"/>
      <c r="D21" s="15" t="s">
        <v>28</v>
      </c>
      <c r="E21" s="10"/>
      <c r="F21" s="14">
        <v>10.39182109145159</v>
      </c>
      <c r="G21" s="10"/>
      <c r="H21" s="10"/>
      <c r="I21" s="1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0"/>
      <c r="B22" s="10"/>
      <c r="C22" s="10"/>
      <c r="D22" s="10"/>
      <c r="E22" s="10"/>
      <c r="F22" s="10"/>
      <c r="G22" s="10"/>
      <c r="H22" s="10"/>
      <c r="I22" s="1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0"/>
      <c r="B23" s="10"/>
      <c r="C23" s="10"/>
      <c r="D23" s="10"/>
      <c r="E23" s="10"/>
      <c r="F23" s="10"/>
      <c r="G23" s="10"/>
      <c r="H23" s="10"/>
      <c r="I23" s="1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9" customHeight="1" x14ac:dyDescent="0.2">
      <c r="A24" s="10"/>
      <c r="B24" s="31" t="s">
        <v>29</v>
      </c>
      <c r="C24" s="31"/>
      <c r="D24" s="31"/>
      <c r="E24" s="13">
        <v>100</v>
      </c>
      <c r="F24" s="15" t="s">
        <v>30</v>
      </c>
      <c r="G24" s="10"/>
      <c r="H24" s="10"/>
      <c r="I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" customHeight="1" x14ac:dyDescent="0.2">
      <c r="A25" s="10"/>
      <c r="B25" s="31" t="s">
        <v>31</v>
      </c>
      <c r="C25" s="31"/>
      <c r="D25" s="31"/>
      <c r="E25" s="13">
        <v>500</v>
      </c>
      <c r="F25" s="15" t="s">
        <v>32</v>
      </c>
      <c r="G25" s="10"/>
      <c r="H25" s="10"/>
      <c r="I25" s="10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6" customHeight="1" x14ac:dyDescent="0.2">
      <c r="A26" s="10"/>
      <c r="B26" s="31" t="s">
        <v>33</v>
      </c>
      <c r="C26" s="31"/>
      <c r="D26" s="31"/>
      <c r="E26" s="13">
        <v>10</v>
      </c>
      <c r="F26" s="15" t="s">
        <v>34</v>
      </c>
      <c r="G26" s="10"/>
      <c r="H26" s="10"/>
      <c r="I26" s="1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0"/>
      <c r="B27" s="10"/>
      <c r="C27" s="10"/>
      <c r="D27" s="10"/>
      <c r="E27" s="10"/>
      <c r="F27" s="10"/>
      <c r="G27" s="10"/>
      <c r="H27" s="10"/>
      <c r="I27" s="1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0"/>
      <c r="B29" s="10"/>
      <c r="C29" s="10"/>
      <c r="D29" s="10"/>
      <c r="E29" s="10"/>
      <c r="F29" s="10"/>
      <c r="G29" s="10"/>
      <c r="H29" s="10"/>
      <c r="I29" s="1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0"/>
      <c r="B30" s="10"/>
      <c r="C30" s="10"/>
      <c r="D30" s="10"/>
      <c r="E30" s="10"/>
      <c r="F30" s="10"/>
      <c r="G30" s="10"/>
      <c r="H30" s="10"/>
      <c r="I30" s="1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0"/>
      <c r="B31" s="10"/>
      <c r="C31" s="10"/>
      <c r="D31" s="10"/>
      <c r="E31" s="10"/>
      <c r="F31" s="10"/>
      <c r="G31" s="10"/>
      <c r="H31" s="10"/>
      <c r="I31" s="1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0"/>
      <c r="B32" s="10"/>
      <c r="C32" s="10"/>
      <c r="D32" s="10"/>
      <c r="E32" s="10"/>
      <c r="F32" s="10"/>
      <c r="G32" s="10"/>
      <c r="H32" s="10"/>
      <c r="I32" s="10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0"/>
      <c r="B33" s="10"/>
      <c r="C33" s="10"/>
      <c r="D33" s="10"/>
      <c r="E33" s="10"/>
      <c r="F33" s="10"/>
      <c r="G33" s="10"/>
      <c r="H33" s="10"/>
      <c r="I33" s="1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0"/>
      <c r="B34" s="10"/>
      <c r="C34" s="10"/>
      <c r="D34" s="10"/>
      <c r="E34" s="10"/>
      <c r="F34" s="10"/>
      <c r="G34" s="10"/>
      <c r="H34" s="10"/>
      <c r="I34" s="1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0"/>
      <c r="B35" s="10"/>
      <c r="C35" s="10"/>
      <c r="D35" s="10"/>
      <c r="E35" s="10"/>
      <c r="F35" s="10"/>
      <c r="G35" s="10"/>
      <c r="H35" s="10"/>
      <c r="I35" s="10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0"/>
      <c r="B36" s="10"/>
      <c r="C36" s="10"/>
      <c r="D36" s="10"/>
      <c r="E36" s="10"/>
      <c r="F36" s="10"/>
      <c r="G36" s="10"/>
      <c r="H36" s="10"/>
      <c r="I36" s="10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0"/>
      <c r="B37" s="10"/>
      <c r="C37" s="10"/>
      <c r="D37" s="10"/>
      <c r="E37" s="10"/>
      <c r="F37" s="10"/>
      <c r="G37" s="10"/>
      <c r="H37" s="10"/>
      <c r="I37" s="10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0"/>
      <c r="B38" s="10"/>
      <c r="C38" s="10"/>
      <c r="D38" s="10"/>
      <c r="E38" s="10"/>
      <c r="F38" s="10"/>
      <c r="G38" s="10"/>
      <c r="H38" s="10"/>
      <c r="I38" s="10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0"/>
      <c r="B39" s="10"/>
      <c r="C39" s="10"/>
      <c r="D39" s="10"/>
      <c r="E39" s="10"/>
      <c r="F39" s="10"/>
      <c r="G39" s="10"/>
      <c r="H39" s="10"/>
      <c r="I39" s="10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0"/>
      <c r="B40" s="10"/>
      <c r="C40" s="10"/>
      <c r="D40" s="10"/>
      <c r="E40" s="10"/>
      <c r="F40" s="10"/>
      <c r="G40" s="10"/>
      <c r="H40" s="10"/>
      <c r="I40" s="10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0"/>
      <c r="B41" s="10"/>
      <c r="C41" s="10"/>
      <c r="D41" s="10"/>
      <c r="E41" s="10"/>
      <c r="F41" s="10"/>
      <c r="G41" s="10"/>
      <c r="H41" s="10"/>
      <c r="I41" s="10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0"/>
      <c r="B42" s="10"/>
      <c r="C42" s="10"/>
      <c r="D42" s="10"/>
      <c r="E42" s="10"/>
      <c r="F42" s="10"/>
      <c r="G42" s="10"/>
      <c r="H42" s="10"/>
      <c r="I42" s="10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0"/>
      <c r="B43" s="10"/>
      <c r="C43" s="10"/>
      <c r="D43" s="10"/>
      <c r="E43" s="10"/>
      <c r="F43" s="10"/>
      <c r="G43" s="10"/>
      <c r="H43" s="10"/>
      <c r="I43" s="10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0"/>
      <c r="B44" s="10"/>
      <c r="C44" s="10"/>
      <c r="D44" s="10"/>
      <c r="E44" s="10"/>
      <c r="F44" s="10"/>
      <c r="G44" s="10"/>
      <c r="H44" s="10"/>
      <c r="I44" s="10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0"/>
      <c r="B45" s="10"/>
      <c r="C45" s="10"/>
      <c r="D45" s="10"/>
      <c r="E45" s="10"/>
      <c r="F45" s="10"/>
      <c r="G45" s="10"/>
      <c r="H45" s="10"/>
      <c r="I45" s="1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0"/>
      <c r="B46" s="10"/>
      <c r="C46" s="10"/>
      <c r="D46" s="10"/>
      <c r="E46" s="10"/>
      <c r="F46" s="10"/>
      <c r="G46" s="10"/>
      <c r="H46" s="10"/>
      <c r="I46" s="10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0"/>
      <c r="B47" s="10"/>
      <c r="C47" s="10"/>
      <c r="D47" s="10"/>
      <c r="E47" s="10"/>
      <c r="F47" s="10"/>
      <c r="G47" s="10"/>
      <c r="H47" s="10"/>
      <c r="I47" s="10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0"/>
      <c r="B48" s="10"/>
      <c r="C48" s="10"/>
      <c r="D48" s="10"/>
      <c r="E48" s="10"/>
      <c r="F48" s="10"/>
      <c r="G48" s="10"/>
      <c r="H48" s="10"/>
      <c r="I48" s="10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0"/>
      <c r="B49" s="10"/>
      <c r="C49" s="10"/>
      <c r="D49" s="10"/>
      <c r="E49" s="10"/>
      <c r="F49" s="10"/>
      <c r="G49" s="10"/>
      <c r="H49" s="10"/>
      <c r="I49" s="10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0"/>
      <c r="B50" s="10"/>
      <c r="C50" s="10"/>
      <c r="D50" s="10"/>
      <c r="E50" s="10"/>
      <c r="F50" s="10"/>
      <c r="G50" s="10"/>
      <c r="H50" s="10"/>
      <c r="I50" s="10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0"/>
      <c r="B51" s="10"/>
      <c r="C51" s="10"/>
      <c r="D51" s="10"/>
      <c r="E51" s="10"/>
      <c r="F51" s="10"/>
      <c r="G51" s="10"/>
      <c r="H51" s="10"/>
      <c r="I51" s="10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0"/>
      <c r="B52" s="10"/>
      <c r="C52" s="10"/>
      <c r="D52" s="10"/>
      <c r="E52" s="10"/>
      <c r="F52" s="10"/>
      <c r="G52" s="10"/>
      <c r="H52" s="10"/>
      <c r="I52" s="10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0"/>
      <c r="B53" s="10"/>
      <c r="C53" s="10"/>
      <c r="D53" s="10"/>
      <c r="E53" s="10"/>
      <c r="F53" s="10"/>
      <c r="G53" s="10"/>
      <c r="H53" s="10"/>
      <c r="I53" s="10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1"/>
      <c r="B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1"/>
      <c r="B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" customHeight="1" x14ac:dyDescent="0.2">
      <c r="A56" s="11"/>
      <c r="B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" customHeight="1" x14ac:dyDescent="0.2">
      <c r="A57" s="11"/>
      <c r="B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66"/>
  <sheetViews>
    <sheetView topLeftCell="A8" workbookViewId="0">
      <selection activeCell="D14" sqref="D14"/>
    </sheetView>
  </sheetViews>
  <sheetFormatPr baseColWidth="10" defaultColWidth="14.3984375" defaultRowHeight="15" customHeight="1" x14ac:dyDescent="0.2"/>
  <cols>
    <col min="1" max="1" customWidth="true" width="15.0"/>
    <col min="3" max="3" customWidth="true" width="15.0"/>
  </cols>
  <sheetData>
    <row r="1" spans="1:12" ht="15" customHeight="1" x14ac:dyDescent="0.2">
      <c r="A1" s="31" t="s">
        <v>0</v>
      </c>
      <c r="B1" s="31" t="s">
        <v>1</v>
      </c>
      <c r="C1" s="31" t="s">
        <v>2</v>
      </c>
      <c r="E1" s="18"/>
      <c r="F1" s="18"/>
      <c r="G1" s="18"/>
      <c r="H1" s="18"/>
      <c r="I1" s="18"/>
      <c r="J1" s="18"/>
      <c r="K1" s="18"/>
      <c r="L1" s="18"/>
    </row>
    <row r="2" spans="1:12" ht="15" customHeight="1" x14ac:dyDescent="0.2">
      <c r="A2" s="36">
        <v>1</v>
      </c>
      <c r="B2" s="3">
        <v>1</v>
      </c>
      <c r="C2" s="19">
        <v>500.3</v>
      </c>
      <c r="E2" s="18"/>
      <c r="F2" s="18"/>
      <c r="G2" s="18"/>
      <c r="H2" s="18"/>
      <c r="I2" s="18"/>
      <c r="J2" s="18"/>
      <c r="K2" s="18"/>
      <c r="L2" s="18"/>
    </row>
    <row r="3" spans="1:12" ht="15" customHeight="1" x14ac:dyDescent="0.2">
      <c r="A3" s="36">
        <v>2</v>
      </c>
      <c r="B3" s="3">
        <v>1</v>
      </c>
      <c r="C3" s="19">
        <v>495.1</v>
      </c>
      <c r="E3" s="18"/>
      <c r="F3" s="18"/>
      <c r="G3" s="18"/>
      <c r="H3" s="18"/>
      <c r="I3" s="18"/>
      <c r="J3" s="18"/>
      <c r="K3" s="18"/>
      <c r="L3" s="18"/>
    </row>
    <row r="4" spans="1:12" ht="15" customHeight="1" x14ac:dyDescent="0.2">
      <c r="A4" s="36">
        <v>3</v>
      </c>
      <c r="B4" s="3">
        <v>1</v>
      </c>
      <c r="C4" s="19">
        <v>489.1</v>
      </c>
      <c r="E4" s="18"/>
      <c r="F4" s="18"/>
      <c r="G4" s="18"/>
      <c r="H4" s="18"/>
      <c r="I4" s="18"/>
      <c r="J4" s="18"/>
      <c r="K4" s="18"/>
      <c r="L4" s="18"/>
    </row>
    <row r="5" spans="1:12" ht="15" customHeight="1" x14ac:dyDescent="0.2">
      <c r="A5" s="36">
        <v>4</v>
      </c>
      <c r="B5" s="3">
        <v>1</v>
      </c>
      <c r="C5" s="19">
        <v>490</v>
      </c>
      <c r="E5" s="18"/>
      <c r="F5" s="18"/>
      <c r="G5" s="18"/>
      <c r="H5" s="18"/>
      <c r="I5" s="18"/>
      <c r="J5" s="18"/>
      <c r="K5" s="18"/>
      <c r="L5" s="18"/>
    </row>
    <row r="6" spans="1:12" ht="15" customHeight="1" x14ac:dyDescent="0.2">
      <c r="A6" s="36">
        <v>5</v>
      </c>
      <c r="B6" s="3">
        <v>1</v>
      </c>
      <c r="C6" s="19">
        <v>488.9</v>
      </c>
      <c r="E6" s="18"/>
      <c r="F6" s="18"/>
      <c r="G6" s="18"/>
      <c r="H6" s="18"/>
      <c r="I6" s="18"/>
      <c r="J6" s="18"/>
      <c r="K6" s="18"/>
      <c r="L6" s="18"/>
    </row>
    <row r="7" spans="1:12" ht="15" customHeight="1" x14ac:dyDescent="0.2">
      <c r="A7" s="36">
        <v>6</v>
      </c>
      <c r="B7" s="3">
        <v>1</v>
      </c>
      <c r="C7" s="19">
        <v>483.5</v>
      </c>
      <c r="E7" s="18"/>
      <c r="F7" s="18"/>
      <c r="G7" s="18"/>
      <c r="H7" s="18"/>
      <c r="I7" s="18"/>
      <c r="J7" s="18"/>
      <c r="K7" s="18"/>
      <c r="L7" s="18"/>
    </row>
    <row r="8" spans="1:12" ht="15" customHeight="1" x14ac:dyDescent="0.2">
      <c r="A8" s="36">
        <v>7</v>
      </c>
      <c r="B8" s="3">
        <v>1</v>
      </c>
      <c r="C8" s="19">
        <v>470.3</v>
      </c>
      <c r="E8" s="18"/>
      <c r="F8" s="18"/>
      <c r="G8" s="18"/>
      <c r="H8" s="18"/>
      <c r="I8" s="18"/>
      <c r="J8" s="18"/>
      <c r="K8" s="18"/>
      <c r="L8" s="18"/>
    </row>
    <row r="9" spans="1:12" ht="15" customHeight="1" x14ac:dyDescent="0.2">
      <c r="A9" s="36">
        <v>8</v>
      </c>
      <c r="B9" s="3">
        <v>1</v>
      </c>
      <c r="C9" s="19">
        <v>479.6</v>
      </c>
      <c r="E9" s="18"/>
      <c r="F9" s="18"/>
      <c r="G9" s="18"/>
      <c r="H9" s="18"/>
      <c r="I9" s="18"/>
      <c r="J9" s="18"/>
      <c r="K9" s="18"/>
      <c r="L9" s="18"/>
    </row>
    <row r="10" spans="1:12" ht="15" customHeight="1" x14ac:dyDescent="0.2">
      <c r="A10" s="36">
        <v>9</v>
      </c>
      <c r="B10" s="3">
        <v>1</v>
      </c>
      <c r="C10" s="19">
        <v>421.5</v>
      </c>
      <c r="E10" s="18"/>
      <c r="F10" s="18"/>
      <c r="G10" s="18"/>
      <c r="H10" s="18"/>
      <c r="I10" s="18"/>
      <c r="J10" s="18"/>
      <c r="K10" s="18"/>
      <c r="L10" s="18"/>
    </row>
    <row r="11" spans="1:12" ht="15" customHeight="1" x14ac:dyDescent="0.2">
      <c r="A11" s="36">
        <v>10</v>
      </c>
      <c r="B11" s="3">
        <v>1</v>
      </c>
      <c r="C11" s="19">
        <v>414</v>
      </c>
      <c r="E11" s="18"/>
      <c r="F11" s="18"/>
      <c r="G11" s="18"/>
      <c r="H11" s="18"/>
      <c r="I11" s="18"/>
      <c r="J11" s="18"/>
      <c r="K11" s="18"/>
      <c r="L11" s="18"/>
    </row>
    <row r="12" spans="1:12" ht="15" customHeight="1" x14ac:dyDescent="0.2">
      <c r="A12" s="36">
        <v>11</v>
      </c>
      <c r="B12" s="3">
        <v>1</v>
      </c>
      <c r="C12" s="19">
        <v>416.1</v>
      </c>
      <c r="E12" s="18"/>
      <c r="F12" s="18"/>
      <c r="G12" s="18"/>
      <c r="H12" s="18"/>
      <c r="I12" s="18"/>
      <c r="J12" s="18"/>
      <c r="K12" s="18"/>
      <c r="L12" s="18"/>
    </row>
    <row r="13" spans="1:12" ht="15" customHeight="1" x14ac:dyDescent="0.2">
      <c r="A13" s="36">
        <v>12</v>
      </c>
      <c r="B13" s="3">
        <v>1</v>
      </c>
      <c r="C13" s="19">
        <v>416.6</v>
      </c>
      <c r="E13" s="18"/>
      <c r="F13" s="18"/>
      <c r="G13" s="18"/>
      <c r="H13" s="18"/>
      <c r="I13" s="18"/>
      <c r="J13" s="18"/>
      <c r="K13" s="18"/>
      <c r="L13" s="18"/>
    </row>
    <row r="14" spans="1:12" ht="15" customHeight="1" x14ac:dyDescent="0.2">
      <c r="A14" s="36">
        <v>13</v>
      </c>
      <c r="B14" s="3">
        <v>1</v>
      </c>
      <c r="C14" s="19">
        <v>386.2</v>
      </c>
      <c r="E14" s="18"/>
      <c r="F14" s="18"/>
      <c r="G14" s="18"/>
      <c r="H14" s="18"/>
      <c r="I14" s="18"/>
      <c r="J14" s="18"/>
      <c r="K14" s="18"/>
      <c r="L14" s="18"/>
    </row>
    <row r="15" spans="1:12" ht="15" customHeight="1" x14ac:dyDescent="0.2">
      <c r="A15" s="36">
        <v>14</v>
      </c>
      <c r="B15" s="3">
        <v>2</v>
      </c>
      <c r="C15" s="19">
        <v>365.3</v>
      </c>
      <c r="E15" s="18"/>
      <c r="F15" s="18"/>
      <c r="G15" s="18"/>
      <c r="H15" s="18"/>
      <c r="I15" s="18"/>
      <c r="J15" s="18"/>
      <c r="K15" s="18"/>
      <c r="L15" s="18"/>
    </row>
    <row r="16" spans="1:12" ht="15" customHeight="1" x14ac:dyDescent="0.2">
      <c r="A16" s="36">
        <v>15</v>
      </c>
      <c r="B16" s="3">
        <v>2</v>
      </c>
      <c r="C16" s="19">
        <v>358.3</v>
      </c>
      <c r="E16" s="18"/>
      <c r="F16" s="18"/>
      <c r="G16" s="18"/>
      <c r="H16" s="18"/>
      <c r="I16" s="18"/>
      <c r="J16" s="18"/>
      <c r="K16" s="18"/>
      <c r="L16" s="18"/>
    </row>
    <row r="17" spans="1:12" ht="15" customHeight="1" x14ac:dyDescent="0.2">
      <c r="A17" s="36">
        <v>16</v>
      </c>
      <c r="B17" s="3">
        <v>2</v>
      </c>
      <c r="C17" s="19">
        <v>365.5</v>
      </c>
      <c r="E17" s="18"/>
      <c r="F17" s="18"/>
      <c r="G17" s="18"/>
      <c r="H17" s="18"/>
      <c r="I17" s="18"/>
      <c r="J17" s="18"/>
      <c r="K17" s="18"/>
      <c r="L17" s="18"/>
    </row>
    <row r="18" spans="1:12" ht="15" customHeight="1" x14ac:dyDescent="0.2">
      <c r="A18" s="36">
        <v>17</v>
      </c>
      <c r="B18" s="3">
        <v>2</v>
      </c>
      <c r="C18" s="19">
        <v>339.5</v>
      </c>
      <c r="E18" s="18"/>
      <c r="F18" s="18"/>
      <c r="G18" s="18"/>
      <c r="H18" s="18"/>
      <c r="I18" s="18"/>
      <c r="J18" s="18"/>
      <c r="K18" s="18"/>
      <c r="L18" s="18"/>
    </row>
    <row r="19" spans="1:12" ht="14" x14ac:dyDescent="0.2">
      <c r="A19" s="36">
        <v>18</v>
      </c>
      <c r="B19" s="3">
        <v>2</v>
      </c>
      <c r="C19" s="19">
        <v>331.4</v>
      </c>
      <c r="E19" s="18"/>
      <c r="F19" s="18"/>
      <c r="G19" s="18"/>
      <c r="H19" s="18"/>
      <c r="I19" s="18"/>
      <c r="J19" s="18"/>
      <c r="K19" s="18"/>
      <c r="L19" s="18"/>
    </row>
    <row r="20" spans="1:12" ht="14" x14ac:dyDescent="0.2">
      <c r="A20" s="36">
        <v>19</v>
      </c>
      <c r="B20" s="3">
        <v>2</v>
      </c>
      <c r="C20" s="19">
        <v>313.89999999999998</v>
      </c>
      <c r="E20" s="18"/>
      <c r="F20" s="18"/>
      <c r="G20" s="18"/>
      <c r="H20" s="18"/>
      <c r="I20" s="18"/>
      <c r="J20" s="18"/>
      <c r="K20" s="18"/>
      <c r="L20" s="18"/>
    </row>
    <row r="21" spans="1:12" ht="14" x14ac:dyDescent="0.2">
      <c r="A21" s="36">
        <v>20</v>
      </c>
      <c r="B21" s="3">
        <v>2</v>
      </c>
      <c r="C21" s="19">
        <v>318.39999999999998</v>
      </c>
      <c r="E21" s="18"/>
      <c r="F21" s="18"/>
      <c r="G21" s="18"/>
      <c r="H21" s="18"/>
      <c r="I21" s="18"/>
      <c r="J21" s="18"/>
      <c r="K21" s="18"/>
      <c r="L21" s="18"/>
    </row>
    <row r="22" spans="1:12" ht="14" x14ac:dyDescent="0.2">
      <c r="A22" s="36">
        <v>21</v>
      </c>
      <c r="B22" s="3">
        <v>2</v>
      </c>
      <c r="C22" s="19">
        <v>323.5</v>
      </c>
      <c r="E22" s="18"/>
      <c r="F22" s="18"/>
      <c r="G22" s="18"/>
      <c r="H22" s="18"/>
      <c r="I22" s="18"/>
      <c r="J22" s="18"/>
      <c r="K22" s="18"/>
      <c r="L22" s="18"/>
    </row>
    <row r="23" spans="1:12" ht="14" x14ac:dyDescent="0.2">
      <c r="A23" s="36">
        <v>22</v>
      </c>
      <c r="B23" s="3">
        <v>2</v>
      </c>
      <c r="C23" s="19">
        <v>261.10000000000002</v>
      </c>
      <c r="E23" s="18"/>
      <c r="F23" s="18"/>
      <c r="G23" s="18"/>
      <c r="H23" s="18"/>
      <c r="I23" s="18"/>
      <c r="J23" s="18"/>
      <c r="K23" s="18"/>
      <c r="L23" s="18"/>
    </row>
    <row r="24" spans="1:12" ht="14" x14ac:dyDescent="0.2">
      <c r="A24" s="36">
        <v>23</v>
      </c>
      <c r="B24" s="3">
        <v>2</v>
      </c>
      <c r="C24" s="19">
        <v>267.3</v>
      </c>
      <c r="E24" s="18"/>
      <c r="F24" s="18"/>
      <c r="G24" s="18"/>
      <c r="H24" s="18"/>
      <c r="I24" s="18"/>
      <c r="J24" s="18"/>
      <c r="K24" s="18"/>
      <c r="L24" s="18"/>
    </row>
    <row r="25" spans="1:12" ht="14" x14ac:dyDescent="0.2">
      <c r="A25" s="36">
        <v>24</v>
      </c>
      <c r="B25" s="3">
        <v>2</v>
      </c>
      <c r="C25" s="19">
        <v>267.10000000000002</v>
      </c>
      <c r="E25" s="18"/>
      <c r="F25" s="18"/>
      <c r="G25" s="18"/>
      <c r="H25" s="18"/>
      <c r="I25" s="18"/>
      <c r="J25" s="18"/>
      <c r="K25" s="18"/>
      <c r="L25" s="18"/>
    </row>
    <row r="26" spans="1:12" ht="14" x14ac:dyDescent="0.2">
      <c r="A26" s="36">
        <v>25</v>
      </c>
      <c r="B26" s="3">
        <v>2</v>
      </c>
      <c r="C26" s="19">
        <v>276.10000000000002</v>
      </c>
      <c r="E26" s="18"/>
      <c r="F26" s="18"/>
      <c r="G26" s="18"/>
      <c r="H26" s="18"/>
      <c r="I26" s="18"/>
      <c r="J26" s="18"/>
      <c r="K26" s="18"/>
      <c r="L26" s="18"/>
    </row>
    <row r="27" spans="1:12" ht="14" x14ac:dyDescent="0.2">
      <c r="A27" s="36">
        <v>26</v>
      </c>
      <c r="B27" s="3">
        <v>2</v>
      </c>
      <c r="C27" s="19">
        <v>250.7</v>
      </c>
      <c r="E27" s="18"/>
      <c r="F27" s="18"/>
      <c r="G27" s="18"/>
      <c r="H27" s="18"/>
      <c r="I27" s="18"/>
      <c r="J27" s="18"/>
      <c r="K27" s="18"/>
      <c r="L27" s="18"/>
    </row>
    <row r="28" spans="1:12" ht="14" x14ac:dyDescent="0.2">
      <c r="A28" s="36">
        <v>27</v>
      </c>
      <c r="B28" s="3">
        <v>3</v>
      </c>
      <c r="C28" s="19">
        <v>262.10000000000002</v>
      </c>
      <c r="E28" s="18"/>
      <c r="F28" s="18"/>
      <c r="G28" s="18"/>
      <c r="H28" s="18"/>
      <c r="I28" s="18"/>
      <c r="J28" s="18"/>
      <c r="K28" s="18"/>
      <c r="L28" s="18"/>
    </row>
    <row r="29" spans="1:12" ht="14" x14ac:dyDescent="0.2">
      <c r="A29" s="36">
        <v>28</v>
      </c>
      <c r="B29" s="3">
        <v>3</v>
      </c>
      <c r="C29" s="19">
        <v>271.7</v>
      </c>
      <c r="E29" s="18"/>
      <c r="F29" s="18"/>
      <c r="G29" s="18"/>
      <c r="H29" s="18"/>
      <c r="I29" s="18"/>
      <c r="J29" s="18"/>
      <c r="K29" s="18"/>
      <c r="L29" s="18"/>
    </row>
    <row r="30" spans="1:12" ht="14" x14ac:dyDescent="0.2">
      <c r="A30" s="36">
        <v>29</v>
      </c>
      <c r="B30" s="3">
        <v>3</v>
      </c>
      <c r="C30" s="19">
        <v>274.8</v>
      </c>
      <c r="E30" s="18"/>
      <c r="F30" s="18"/>
      <c r="G30" s="18"/>
      <c r="H30" s="18"/>
      <c r="I30" s="18"/>
      <c r="J30" s="18"/>
      <c r="K30" s="18"/>
      <c r="L30" s="18"/>
    </row>
    <row r="31" spans="1:12" ht="14" x14ac:dyDescent="0.2">
      <c r="A31" s="36">
        <v>30</v>
      </c>
      <c r="B31" s="3">
        <v>3</v>
      </c>
      <c r="C31" s="19">
        <v>264.10000000000002</v>
      </c>
      <c r="E31" s="18"/>
      <c r="F31" s="18"/>
      <c r="G31" s="18"/>
      <c r="H31" s="18"/>
      <c r="I31" s="18"/>
      <c r="J31" s="18"/>
      <c r="K31" s="18"/>
      <c r="L31" s="18"/>
    </row>
    <row r="32" spans="1:12" ht="14" x14ac:dyDescent="0.2">
      <c r="A32" s="36">
        <v>31</v>
      </c>
      <c r="B32" s="3">
        <v>3</v>
      </c>
      <c r="C32" s="19">
        <v>276.2</v>
      </c>
      <c r="E32" s="18"/>
      <c r="F32" s="18"/>
      <c r="G32" s="18"/>
      <c r="H32" s="18"/>
      <c r="I32" s="18"/>
      <c r="J32" s="18"/>
      <c r="K32" s="18"/>
      <c r="L32" s="18"/>
    </row>
    <row r="33" spans="1:12" ht="14" x14ac:dyDescent="0.2">
      <c r="A33" s="36">
        <v>32</v>
      </c>
      <c r="B33" s="3">
        <v>3</v>
      </c>
      <c r="C33" s="19">
        <v>283.5</v>
      </c>
      <c r="E33" s="18"/>
      <c r="F33" s="18"/>
      <c r="G33" s="18"/>
      <c r="H33" s="18"/>
      <c r="I33" s="18"/>
      <c r="J33" s="18"/>
      <c r="K33" s="18"/>
      <c r="L33" s="18"/>
    </row>
    <row r="34" spans="1:12" ht="14" x14ac:dyDescent="0.2">
      <c r="A34" s="36">
        <v>33</v>
      </c>
      <c r="B34" s="3">
        <v>3</v>
      </c>
      <c r="C34" s="19">
        <v>269.8</v>
      </c>
      <c r="E34" s="18"/>
      <c r="F34" s="18"/>
      <c r="G34" s="18"/>
      <c r="H34" s="18"/>
      <c r="I34" s="18"/>
      <c r="J34" s="18"/>
      <c r="K34" s="18"/>
      <c r="L34" s="18"/>
    </row>
    <row r="35" spans="1:12" ht="14" x14ac:dyDescent="0.2">
      <c r="A35" s="36">
        <v>34</v>
      </c>
      <c r="B35" s="3">
        <v>3</v>
      </c>
      <c r="C35" s="19">
        <v>281.39999999999998</v>
      </c>
      <c r="E35" s="18"/>
      <c r="F35" s="18"/>
      <c r="G35" s="18"/>
      <c r="H35" s="18"/>
      <c r="I35" s="18"/>
      <c r="J35" s="18"/>
      <c r="K35" s="18"/>
      <c r="L35" s="18"/>
    </row>
    <row r="36" spans="1:12" ht="14" x14ac:dyDescent="0.2">
      <c r="A36" s="36">
        <v>35</v>
      </c>
      <c r="B36" s="3">
        <v>3</v>
      </c>
      <c r="C36" s="19">
        <v>310.3</v>
      </c>
      <c r="E36" s="18"/>
      <c r="F36" s="18"/>
      <c r="G36" s="18"/>
      <c r="H36" s="18"/>
      <c r="I36" s="18"/>
      <c r="J36" s="18"/>
      <c r="K36" s="18"/>
      <c r="L36" s="18"/>
    </row>
    <row r="37" spans="1:12" ht="14" x14ac:dyDescent="0.2">
      <c r="A37" s="36">
        <v>36</v>
      </c>
      <c r="B37" s="3">
        <v>3</v>
      </c>
      <c r="C37" s="19">
        <v>325.60000000000002</v>
      </c>
      <c r="E37" s="18"/>
      <c r="F37" s="18"/>
      <c r="G37" s="18"/>
      <c r="H37" s="18"/>
      <c r="I37" s="18"/>
      <c r="J37" s="18"/>
      <c r="K37" s="18"/>
      <c r="L37" s="18"/>
    </row>
    <row r="38" spans="1:12" ht="14" x14ac:dyDescent="0.2">
      <c r="A38" s="36">
        <v>37</v>
      </c>
      <c r="B38" s="3">
        <v>3</v>
      </c>
      <c r="C38" s="19">
        <v>331.1</v>
      </c>
      <c r="E38" s="18"/>
      <c r="F38" s="18"/>
      <c r="G38" s="18"/>
      <c r="H38" s="18"/>
      <c r="I38" s="18"/>
      <c r="J38" s="18"/>
      <c r="K38" s="18"/>
      <c r="L38" s="18"/>
    </row>
    <row r="39" spans="1:12" ht="14" x14ac:dyDescent="0.2">
      <c r="A39" s="36">
        <v>38</v>
      </c>
      <c r="B39" s="3">
        <v>3</v>
      </c>
      <c r="C39" s="19">
        <v>332.1</v>
      </c>
      <c r="E39" s="18"/>
      <c r="F39" s="18"/>
      <c r="G39" s="18"/>
      <c r="H39" s="18"/>
      <c r="I39" s="18"/>
      <c r="J39" s="18"/>
      <c r="K39" s="18"/>
      <c r="L39" s="18"/>
    </row>
    <row r="40" spans="1:12" ht="14" x14ac:dyDescent="0.2">
      <c r="A40" s="36">
        <v>39</v>
      </c>
      <c r="B40" s="3">
        <v>3</v>
      </c>
      <c r="C40" s="19">
        <v>351.1</v>
      </c>
      <c r="E40" s="18"/>
      <c r="F40" s="18"/>
      <c r="G40" s="18"/>
      <c r="H40" s="18"/>
      <c r="I40" s="18"/>
      <c r="J40" s="18"/>
      <c r="K40" s="18"/>
      <c r="L40" s="18"/>
    </row>
    <row r="41" spans="1:12" ht="14" x14ac:dyDescent="0.2">
      <c r="A41" s="36">
        <v>40</v>
      </c>
      <c r="B41" s="3">
        <v>4</v>
      </c>
      <c r="C41" s="19">
        <v>374.4</v>
      </c>
      <c r="E41" s="18"/>
      <c r="F41" s="18"/>
      <c r="G41" s="18"/>
      <c r="H41" s="18"/>
      <c r="I41" s="18"/>
      <c r="J41" s="18"/>
      <c r="K41" s="18"/>
      <c r="L41" s="18"/>
    </row>
    <row r="42" spans="1:12" ht="14" x14ac:dyDescent="0.2">
      <c r="A42" s="36">
        <v>41</v>
      </c>
      <c r="B42" s="3">
        <v>4</v>
      </c>
      <c r="C42" s="19">
        <v>380.4</v>
      </c>
      <c r="E42" s="18"/>
      <c r="F42" s="18"/>
      <c r="G42" s="18"/>
      <c r="H42" s="18"/>
      <c r="I42" s="18"/>
      <c r="J42" s="18"/>
      <c r="K42" s="18"/>
      <c r="L42" s="18"/>
    </row>
    <row r="43" spans="1:12" ht="14" x14ac:dyDescent="0.2">
      <c r="A43" s="36">
        <v>42</v>
      </c>
      <c r="B43" s="3">
        <v>4</v>
      </c>
      <c r="C43" s="19">
        <v>374.3</v>
      </c>
      <c r="E43" s="18"/>
      <c r="F43" s="18"/>
      <c r="G43" s="18"/>
      <c r="H43" s="18"/>
      <c r="I43" s="18"/>
      <c r="J43" s="18"/>
      <c r="K43" s="18"/>
      <c r="L43" s="18"/>
    </row>
    <row r="44" spans="1:12" ht="14" x14ac:dyDescent="0.2">
      <c r="A44" s="36">
        <v>43</v>
      </c>
      <c r="B44" s="3">
        <v>4</v>
      </c>
      <c r="C44" s="19">
        <v>374.4</v>
      </c>
      <c r="E44" s="18"/>
      <c r="F44" s="18"/>
      <c r="G44" s="18"/>
      <c r="H44" s="18"/>
      <c r="I44" s="18"/>
      <c r="J44" s="18"/>
      <c r="K44" s="18"/>
      <c r="L44" s="18"/>
    </row>
    <row r="45" spans="1:12" ht="14" x14ac:dyDescent="0.2">
      <c r="A45" s="36">
        <v>44</v>
      </c>
      <c r="B45" s="3">
        <v>4</v>
      </c>
      <c r="C45" s="19">
        <v>413.5</v>
      </c>
      <c r="E45" s="18"/>
      <c r="F45" s="18"/>
      <c r="G45" s="18"/>
      <c r="H45" s="18"/>
      <c r="I45" s="18"/>
      <c r="J45" s="18"/>
      <c r="K45" s="18"/>
      <c r="L45" s="18"/>
    </row>
    <row r="46" spans="1:12" ht="14" x14ac:dyDescent="0.2">
      <c r="A46" s="36">
        <v>45</v>
      </c>
      <c r="B46" s="3">
        <v>4</v>
      </c>
      <c r="C46" s="19">
        <v>427.4</v>
      </c>
      <c r="E46" s="18"/>
      <c r="F46" s="18"/>
      <c r="G46" s="18"/>
      <c r="H46" s="18"/>
      <c r="I46" s="18"/>
      <c r="J46" s="18"/>
      <c r="K46" s="18"/>
      <c r="L46" s="18"/>
    </row>
    <row r="47" spans="1:12" ht="14" x14ac:dyDescent="0.2">
      <c r="A47" s="36">
        <v>46</v>
      </c>
      <c r="B47" s="3">
        <v>4</v>
      </c>
      <c r="C47" s="19">
        <v>435</v>
      </c>
      <c r="E47" s="18"/>
      <c r="F47" s="18"/>
      <c r="G47" s="18"/>
      <c r="H47" s="18"/>
      <c r="I47" s="18"/>
      <c r="J47" s="18"/>
      <c r="K47" s="18"/>
      <c r="L47" s="18"/>
    </row>
    <row r="48" spans="1:12" ht="14" x14ac:dyDescent="0.2">
      <c r="A48" s="36">
        <v>47</v>
      </c>
      <c r="B48" s="3">
        <v>4</v>
      </c>
      <c r="C48" s="19">
        <v>437.7</v>
      </c>
      <c r="E48" s="18"/>
      <c r="F48" s="18"/>
      <c r="G48" s="18"/>
      <c r="H48" s="18"/>
      <c r="I48" s="18"/>
      <c r="J48" s="18"/>
      <c r="K48" s="18"/>
      <c r="L48" s="18"/>
    </row>
    <row r="49" spans="1:12" ht="14" x14ac:dyDescent="0.2">
      <c r="A49" s="36">
        <v>48</v>
      </c>
      <c r="B49" s="3">
        <v>4</v>
      </c>
      <c r="C49" s="19">
        <v>472</v>
      </c>
      <c r="E49" s="18"/>
      <c r="F49" s="18"/>
      <c r="G49" s="18"/>
      <c r="H49" s="18"/>
      <c r="I49" s="18"/>
      <c r="J49" s="18"/>
      <c r="K49" s="18"/>
      <c r="L49" s="18"/>
    </row>
    <row r="50" spans="1:12" ht="14" x14ac:dyDescent="0.2">
      <c r="A50" s="36">
        <v>49</v>
      </c>
      <c r="B50" s="3">
        <v>4</v>
      </c>
      <c r="C50" s="19">
        <v>484.7</v>
      </c>
      <c r="E50" s="18"/>
      <c r="F50" s="18"/>
      <c r="G50" s="18"/>
      <c r="H50" s="18"/>
      <c r="I50" s="18"/>
      <c r="J50" s="18"/>
      <c r="K50" s="18"/>
      <c r="L50" s="18"/>
    </row>
    <row r="51" spans="1:12" ht="14" x14ac:dyDescent="0.2">
      <c r="A51" s="36">
        <v>50</v>
      </c>
      <c r="B51" s="3">
        <v>4</v>
      </c>
      <c r="C51" s="19">
        <v>489.6</v>
      </c>
      <c r="E51" s="18"/>
      <c r="F51" s="18"/>
      <c r="G51" s="18"/>
      <c r="H51" s="18"/>
      <c r="I51" s="18"/>
      <c r="J51" s="18"/>
      <c r="K51" s="18"/>
      <c r="L51" s="18"/>
    </row>
    <row r="52" spans="1:12" ht="14" x14ac:dyDescent="0.2">
      <c r="A52" s="36">
        <v>51</v>
      </c>
      <c r="B52" s="3">
        <v>4</v>
      </c>
      <c r="C52" s="19">
        <v>481.2</v>
      </c>
      <c r="E52" s="18"/>
      <c r="F52" s="18"/>
      <c r="G52" s="18"/>
      <c r="H52" s="18"/>
      <c r="I52" s="18"/>
      <c r="J52" s="18"/>
      <c r="K52" s="18"/>
      <c r="L52" s="18"/>
    </row>
    <row r="53" spans="1:12" ht="14" x14ac:dyDescent="0.2">
      <c r="A53" s="36">
        <v>52</v>
      </c>
      <c r="B53" s="3">
        <v>4</v>
      </c>
      <c r="C53" s="19">
        <v>346.4</v>
      </c>
      <c r="D53" s="9"/>
      <c r="E53" s="18"/>
      <c r="F53" s="18"/>
      <c r="G53" s="18"/>
      <c r="H53" s="18"/>
      <c r="I53" s="18"/>
      <c r="J53" s="18"/>
      <c r="K53" s="18"/>
      <c r="L53" s="18"/>
    </row>
    <row r="54" spans="1:12" ht="14" x14ac:dyDescent="0.2">
      <c r="A54" s="3"/>
      <c r="C54" s="3"/>
      <c r="E54" s="18"/>
      <c r="F54" s="18"/>
      <c r="G54" s="18"/>
      <c r="H54" s="18"/>
      <c r="I54" s="18"/>
      <c r="J54" s="18"/>
      <c r="K54" s="18"/>
      <c r="L54" s="18"/>
    </row>
    <row r="55" spans="1:12" ht="14" x14ac:dyDescent="0.2">
      <c r="E55" s="18"/>
      <c r="F55" s="18"/>
      <c r="G55" s="18"/>
      <c r="H55" s="18"/>
      <c r="I55" s="18"/>
      <c r="J55" s="18"/>
      <c r="K55" s="18"/>
      <c r="L55" s="18"/>
    </row>
    <row r="56" spans="1:12" ht="14" x14ac:dyDescent="0.2">
      <c r="E56" s="18"/>
      <c r="F56" s="18"/>
      <c r="G56" s="18"/>
      <c r="H56" s="18"/>
      <c r="I56" s="18"/>
      <c r="J56" s="18"/>
      <c r="K56" s="18"/>
      <c r="L56" s="18"/>
    </row>
    <row r="57" spans="1:12" ht="14" x14ac:dyDescent="0.2">
      <c r="E57" s="18"/>
      <c r="F57" s="18"/>
      <c r="G57" s="18"/>
      <c r="H57" s="18"/>
      <c r="I57" s="18"/>
      <c r="J57" s="18"/>
      <c r="K57" s="18"/>
      <c r="L57" s="18"/>
    </row>
    <row r="58" spans="1:12" ht="14" x14ac:dyDescent="0.2">
      <c r="E58" s="18"/>
      <c r="F58" s="18"/>
      <c r="G58" s="18"/>
      <c r="H58" s="18"/>
      <c r="I58" s="18"/>
      <c r="J58" s="18"/>
      <c r="K58" s="18"/>
      <c r="L58" s="18"/>
    </row>
    <row r="59" spans="1:12" ht="14" x14ac:dyDescent="0.2">
      <c r="E59" s="18"/>
      <c r="F59" s="18"/>
      <c r="G59" s="18"/>
      <c r="H59" s="18"/>
      <c r="I59" s="18"/>
      <c r="J59" s="18"/>
      <c r="K59" s="18"/>
      <c r="L59" s="18"/>
    </row>
    <row r="60" spans="1:12" ht="14" x14ac:dyDescent="0.2">
      <c r="E60" s="18"/>
      <c r="F60" s="18"/>
      <c r="G60" s="18"/>
      <c r="H60" s="18"/>
      <c r="I60" s="18"/>
      <c r="J60" s="18"/>
      <c r="K60" s="18"/>
      <c r="L60" s="18"/>
    </row>
    <row r="61" spans="1:12" ht="14" x14ac:dyDescent="0.2">
      <c r="E61" s="18"/>
      <c r="F61" s="18"/>
      <c r="G61" s="18"/>
      <c r="H61" s="18"/>
      <c r="I61" s="18"/>
      <c r="J61" s="18"/>
      <c r="K61" s="18"/>
      <c r="L61" s="18"/>
    </row>
    <row r="62" spans="1:12" ht="14" x14ac:dyDescent="0.2">
      <c r="E62" s="18"/>
      <c r="F62" s="18"/>
      <c r="G62" s="18"/>
      <c r="H62" s="18"/>
      <c r="I62" s="18"/>
      <c r="J62" s="18"/>
      <c r="K62" s="18"/>
      <c r="L62" s="18"/>
    </row>
    <row r="63" spans="1:12" ht="14" x14ac:dyDescent="0.2">
      <c r="E63" s="18"/>
      <c r="F63" s="18"/>
      <c r="G63" s="18"/>
      <c r="H63" s="18"/>
      <c r="I63" s="18"/>
      <c r="J63" s="18"/>
      <c r="K63" s="18"/>
      <c r="L63" s="18"/>
    </row>
    <row r="64" spans="1:12" ht="15" customHeight="1" x14ac:dyDescent="0.2">
      <c r="E64" s="18"/>
      <c r="F64" s="18"/>
      <c r="G64" s="18"/>
      <c r="H64" s="18"/>
      <c r="I64" s="18"/>
      <c r="J64" s="18"/>
      <c r="K64" s="18"/>
      <c r="L64" s="18"/>
    </row>
    <row r="65" spans="5:12" ht="15" customHeight="1" x14ac:dyDescent="0.2">
      <c r="E65" s="18"/>
      <c r="F65" s="18"/>
      <c r="G65" s="18"/>
      <c r="H65" s="18"/>
      <c r="I65" s="18"/>
      <c r="J65" s="18"/>
      <c r="K65" s="18"/>
      <c r="L65" s="18"/>
    </row>
    <row r="66" spans="5:12" ht="15" customHeight="1" x14ac:dyDescent="0.2">
      <c r="E66" s="18"/>
      <c r="F66" s="18"/>
      <c r="G66" s="18"/>
      <c r="H66" s="18"/>
      <c r="I66" s="18"/>
      <c r="J66" s="18"/>
      <c r="K66" s="18"/>
      <c r="L66" s="18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82" workbookViewId="0">
      <selection activeCell="B143" sqref="B143"/>
    </sheetView>
  </sheetViews>
  <sheetFormatPr baseColWidth="10" defaultColWidth="14.3984375" defaultRowHeight="15" customHeight="1" x14ac:dyDescent="0.2"/>
  <cols>
    <col min="1" max="1" customWidth="true" width="10.796875"/>
    <col min="2" max="2" customWidth="true" width="18.19921875"/>
    <col min="3" max="26" customWidth="true" width="10.796875"/>
  </cols>
  <sheetData>
    <row r="1" spans="1:2" ht="12.75" customHeight="1" x14ac:dyDescent="0.2">
      <c r="A1" s="3" t="s">
        <v>35</v>
      </c>
      <c r="B1" s="3" t="s">
        <v>36</v>
      </c>
    </row>
    <row r="2" spans="1:2" ht="12.75" customHeight="1" x14ac:dyDescent="0.2">
      <c r="A2" s="3">
        <v>1</v>
      </c>
      <c r="B2" s="20">
        <f>VLOOKUP(INT(A2/7)+1,Calculos!A:C,3,0)/7</f>
        <v>71.471428571428575</v>
      </c>
    </row>
    <row r="3" spans="1:2" ht="12.75" customHeight="1" x14ac:dyDescent="0.2">
      <c r="A3" s="3">
        <v>2</v>
      </c>
      <c r="B3" s="20">
        <f>VLOOKUP(INT(A3/7)+1,Calculos!A:C,3,0)/7</f>
        <v>71.471428571428575</v>
      </c>
    </row>
    <row r="4" spans="1:2" ht="12.75" customHeight="1" x14ac:dyDescent="0.2">
      <c r="A4" s="3">
        <v>3</v>
      </c>
      <c r="B4" s="20">
        <f>VLOOKUP(INT(A4/7)+1,Calculos!A:C,3,0)/7</f>
        <v>71.471428571428575</v>
      </c>
    </row>
    <row r="5" spans="1:2" ht="12.75" customHeight="1" x14ac:dyDescent="0.2">
      <c r="A5" s="3">
        <v>4</v>
      </c>
      <c r="B5" s="20">
        <f>VLOOKUP(INT(A5/7)+1,Calculos!A:C,3,0)/7</f>
        <v>71.471428571428575</v>
      </c>
    </row>
    <row r="6" spans="1:2" ht="12.75" customHeight="1" x14ac:dyDescent="0.2">
      <c r="A6" s="3">
        <v>5</v>
      </c>
      <c r="B6" s="20">
        <f>VLOOKUP(INT(A6/7)+1,Calculos!A:C,3,0)/7</f>
        <v>71.471428571428575</v>
      </c>
    </row>
    <row r="7" spans="1:2" ht="12.75" customHeight="1" x14ac:dyDescent="0.2">
      <c r="A7" s="3">
        <v>6</v>
      </c>
      <c r="B7" s="20">
        <f>VLOOKUP(INT(A7/7)+1,Calculos!A:C,3,0)/7</f>
        <v>71.471428571428575</v>
      </c>
    </row>
    <row r="8" spans="1:2" ht="12.75" customHeight="1" x14ac:dyDescent="0.2">
      <c r="A8" s="3">
        <v>7</v>
      </c>
      <c r="B8" s="20">
        <f>VLOOKUP(INT(A8/7)+1,Calculos!A:C,3,0)/7</f>
        <v>70.728571428571428</v>
      </c>
    </row>
    <row r="9" spans="1:2" ht="12.75" customHeight="1" x14ac:dyDescent="0.2">
      <c r="A9" s="3">
        <v>8</v>
      </c>
      <c r="B9" s="20">
        <f>VLOOKUP(INT(A9/7)+1,Calculos!A:C,3,0)/7</f>
        <v>70.728571428571428</v>
      </c>
    </row>
    <row r="10" spans="1:2" ht="12.75" customHeight="1" x14ac:dyDescent="0.2">
      <c r="A10" s="3">
        <v>9</v>
      </c>
      <c r="B10" s="20">
        <f>VLOOKUP(INT(A10/7)+1,Calculos!A:C,3,0)/7</f>
        <v>70.728571428571428</v>
      </c>
    </row>
    <row r="11" spans="1:2" ht="12.75" customHeight="1" x14ac:dyDescent="0.2">
      <c r="A11" s="3">
        <v>10</v>
      </c>
      <c r="B11" s="20">
        <f>VLOOKUP(INT(A11/7)+1,Calculos!A:C,3,0)/7</f>
        <v>70.728571428571428</v>
      </c>
    </row>
    <row r="12" spans="1:2" ht="12.75" customHeight="1" x14ac:dyDescent="0.2">
      <c r="A12" s="3">
        <v>11</v>
      </c>
      <c r="B12" s="20">
        <f>VLOOKUP(INT(A12/7)+1,Calculos!A:C,3,0)/7</f>
        <v>70.728571428571428</v>
      </c>
    </row>
    <row r="13" spans="1:2" ht="12.75" customHeight="1" x14ac:dyDescent="0.2">
      <c r="A13" s="3">
        <v>12</v>
      </c>
      <c r="B13" s="20">
        <f>VLOOKUP(INT(A13/7)+1,Calculos!A:C,3,0)/7</f>
        <v>70.728571428571428</v>
      </c>
    </row>
    <row r="14" spans="1:2" ht="12.75" customHeight="1" x14ac:dyDescent="0.2">
      <c r="A14" s="3">
        <v>13</v>
      </c>
      <c r="B14" s="20">
        <f>VLOOKUP(INT(A14/7)+1,Calculos!A:C,3,0)/7</f>
        <v>70.728571428571428</v>
      </c>
    </row>
    <row r="15" spans="1:2" ht="12.75" customHeight="1" x14ac:dyDescent="0.2">
      <c r="A15" s="3">
        <v>14</v>
      </c>
      <c r="B15" s="20">
        <f>VLOOKUP(INT(A15/7)+1,Calculos!A:C,3,0)/7</f>
        <v>69.871428571428581</v>
      </c>
    </row>
    <row r="16" spans="1:2" ht="12.75" customHeight="1" x14ac:dyDescent="0.2">
      <c r="A16" s="3">
        <v>15</v>
      </c>
      <c r="B16" s="20">
        <f>VLOOKUP(INT(A16/7)+1,Calculos!A:C,3,0)/7</f>
        <v>69.871428571428581</v>
      </c>
    </row>
    <row r="17" spans="1:2" ht="12.75" customHeight="1" x14ac:dyDescent="0.2">
      <c r="A17" s="3">
        <v>16</v>
      </c>
      <c r="B17" s="20">
        <f>VLOOKUP(INT(A17/7)+1,Calculos!A:C,3,0)/7</f>
        <v>69.871428571428581</v>
      </c>
    </row>
    <row r="18" spans="1:2" ht="12.75" customHeight="1" x14ac:dyDescent="0.2">
      <c r="A18" s="3">
        <v>17</v>
      </c>
      <c r="B18" s="20">
        <f>VLOOKUP(INT(A18/7)+1,Calculos!A:C,3,0)/7</f>
        <v>69.871428571428581</v>
      </c>
    </row>
    <row r="19" spans="1:2" ht="12.75" customHeight="1" x14ac:dyDescent="0.2">
      <c r="A19" s="3">
        <v>18</v>
      </c>
      <c r="B19" s="20">
        <f>VLOOKUP(INT(A19/7)+1,Calculos!A:C,3,0)/7</f>
        <v>69.871428571428581</v>
      </c>
    </row>
    <row r="20" spans="1:2" ht="12.75" customHeight="1" x14ac:dyDescent="0.2">
      <c r="A20" s="3">
        <v>19</v>
      </c>
      <c r="B20" s="20">
        <f>VLOOKUP(INT(A20/7)+1,Calculos!A:C,3,0)/7</f>
        <v>69.871428571428581</v>
      </c>
    </row>
    <row r="21" spans="1:2" ht="12.75" customHeight="1" x14ac:dyDescent="0.2">
      <c r="A21" s="3">
        <v>20</v>
      </c>
      <c r="B21" s="20">
        <f>VLOOKUP(INT(A21/7)+1,Calculos!A:C,3,0)/7</f>
        <v>69.871428571428581</v>
      </c>
    </row>
    <row r="22" spans="1:2" ht="12.75" customHeight="1" x14ac:dyDescent="0.2">
      <c r="A22" s="3">
        <v>21</v>
      </c>
      <c r="B22" s="20">
        <f>VLOOKUP(INT(A22/7)+1,Calculos!A:C,3,0)/7</f>
        <v>70</v>
      </c>
    </row>
    <row r="23" spans="1:2" ht="12.75" customHeight="1" x14ac:dyDescent="0.2">
      <c r="A23" s="3">
        <v>22</v>
      </c>
      <c r="B23" s="20">
        <f>VLOOKUP(INT(A23/7)+1,Calculos!A:C,3,0)/7</f>
        <v>70</v>
      </c>
    </row>
    <row r="24" spans="1:2" ht="12.75" customHeight="1" x14ac:dyDescent="0.2">
      <c r="A24" s="3">
        <v>23</v>
      </c>
      <c r="B24" s="20">
        <f>VLOOKUP(INT(A24/7)+1,Calculos!A:C,3,0)/7</f>
        <v>70</v>
      </c>
    </row>
    <row r="25" spans="1:2" ht="12.75" customHeight="1" x14ac:dyDescent="0.2">
      <c r="A25" s="3">
        <v>24</v>
      </c>
      <c r="B25" s="20">
        <f>VLOOKUP(INT(A25/7)+1,Calculos!A:C,3,0)/7</f>
        <v>70</v>
      </c>
    </row>
    <row r="26" spans="1:2" ht="12.75" customHeight="1" x14ac:dyDescent="0.2">
      <c r="A26" s="3">
        <v>25</v>
      </c>
      <c r="B26" s="20">
        <f>VLOOKUP(INT(A26/7)+1,Calculos!A:C,3,0)/7</f>
        <v>70</v>
      </c>
    </row>
    <row r="27" spans="1:2" ht="12.75" customHeight="1" x14ac:dyDescent="0.2">
      <c r="A27" s="3">
        <v>26</v>
      </c>
      <c r="B27" s="20">
        <f>VLOOKUP(INT(A27/7)+1,Calculos!A:C,3,0)/7</f>
        <v>70</v>
      </c>
    </row>
    <row r="28" spans="1:2" ht="12.75" customHeight="1" x14ac:dyDescent="0.2">
      <c r="A28" s="3">
        <v>27</v>
      </c>
      <c r="B28" s="20">
        <f>VLOOKUP(INT(A28/7)+1,Calculos!A:C,3,0)/7</f>
        <v>70</v>
      </c>
    </row>
    <row r="29" spans="1:2" ht="12.75" customHeight="1" x14ac:dyDescent="0.2">
      <c r="A29" s="3">
        <v>28</v>
      </c>
      <c r="B29" s="20">
        <f>VLOOKUP(INT(A29/7)+1,Calculos!A:C,3,0)/7</f>
        <v>69.842857142857142</v>
      </c>
    </row>
    <row r="30" spans="1:2" ht="12.75" customHeight="1" x14ac:dyDescent="0.2">
      <c r="A30" s="3">
        <v>29</v>
      </c>
      <c r="B30" s="20">
        <f>VLOOKUP(INT(A30/7)+1,Calculos!A:C,3,0)/7</f>
        <v>69.842857142857142</v>
      </c>
    </row>
    <row r="31" spans="1:2" ht="12.75" customHeight="1" x14ac:dyDescent="0.2">
      <c r="A31" s="3">
        <v>30</v>
      </c>
      <c r="B31" s="20">
        <f>VLOOKUP(INT(A31/7)+1,Calculos!A:C,3,0)/7</f>
        <v>69.842857142857142</v>
      </c>
    </row>
    <row r="32" spans="1:2" ht="12.75" customHeight="1" x14ac:dyDescent="0.2">
      <c r="A32" s="3">
        <v>31</v>
      </c>
      <c r="B32" s="20">
        <f>VLOOKUP(INT(A32/7)+1,Calculos!A:C,3,0)/7</f>
        <v>69.842857142857142</v>
      </c>
    </row>
    <row r="33" spans="1:2" ht="12.75" customHeight="1" x14ac:dyDescent="0.2">
      <c r="A33" s="3">
        <v>32</v>
      </c>
      <c r="B33" s="20">
        <f>VLOOKUP(INT(A33/7)+1,Calculos!A:C,3,0)/7</f>
        <v>69.842857142857142</v>
      </c>
    </row>
    <row r="34" spans="1:2" ht="12.75" customHeight="1" x14ac:dyDescent="0.2">
      <c r="A34" s="3">
        <v>33</v>
      </c>
      <c r="B34" s="20">
        <f>VLOOKUP(INT(A34/7)+1,Calculos!A:C,3,0)/7</f>
        <v>69.842857142857142</v>
      </c>
    </row>
    <row r="35" spans="1:2" ht="12.75" customHeight="1" x14ac:dyDescent="0.2">
      <c r="A35" s="3">
        <v>34</v>
      </c>
      <c r="B35" s="20">
        <f>VLOOKUP(INT(A35/7)+1,Calculos!A:C,3,0)/7</f>
        <v>69.842857142857142</v>
      </c>
    </row>
    <row r="36" spans="1:2" ht="12.75" customHeight="1" x14ac:dyDescent="0.2">
      <c r="A36" s="3">
        <v>35</v>
      </c>
      <c r="B36" s="20">
        <f>VLOOKUP(INT(A36/7)+1,Calculos!A:C,3,0)/7</f>
        <v>69.071428571428569</v>
      </c>
    </row>
    <row r="37" spans="1:2" ht="12.75" customHeight="1" x14ac:dyDescent="0.2">
      <c r="A37" s="3">
        <v>36</v>
      </c>
      <c r="B37" s="20">
        <f>VLOOKUP(INT(A37/7)+1,Calculos!A:C,3,0)/7</f>
        <v>69.071428571428569</v>
      </c>
    </row>
    <row r="38" spans="1:2" ht="12.75" customHeight="1" x14ac:dyDescent="0.2">
      <c r="A38" s="3">
        <v>37</v>
      </c>
      <c r="B38" s="20">
        <f>VLOOKUP(INT(A38/7)+1,Calculos!A:C,3,0)/7</f>
        <v>69.071428571428569</v>
      </c>
    </row>
    <row r="39" spans="1:2" ht="12.75" customHeight="1" x14ac:dyDescent="0.2">
      <c r="A39" s="3">
        <v>38</v>
      </c>
      <c r="B39" s="20">
        <f>VLOOKUP(INT(A39/7)+1,Calculos!A:C,3,0)/7</f>
        <v>69.071428571428569</v>
      </c>
    </row>
    <row r="40" spans="1:2" ht="12.75" customHeight="1" x14ac:dyDescent="0.2">
      <c r="A40" s="3">
        <v>39</v>
      </c>
      <c r="B40" s="20">
        <f>VLOOKUP(INT(A40/7)+1,Calculos!A:C,3,0)/7</f>
        <v>69.071428571428569</v>
      </c>
    </row>
    <row r="41" spans="1:2" ht="12.75" customHeight="1" x14ac:dyDescent="0.2">
      <c r="A41" s="3">
        <v>40</v>
      </c>
      <c r="B41" s="20">
        <f>VLOOKUP(INT(A41/7)+1,Calculos!A:C,3,0)/7</f>
        <v>69.071428571428569</v>
      </c>
    </row>
    <row r="42" spans="1:2" ht="12.75" customHeight="1" x14ac:dyDescent="0.2">
      <c r="A42" s="3">
        <v>41</v>
      </c>
      <c r="B42" s="20">
        <f>VLOOKUP(INT(A42/7)+1,Calculos!A:C,3,0)/7</f>
        <v>69.071428571428569</v>
      </c>
    </row>
    <row r="43" spans="1:2" ht="12.75" customHeight="1" x14ac:dyDescent="0.2">
      <c r="A43" s="3">
        <v>42</v>
      </c>
      <c r="B43" s="20">
        <f>VLOOKUP(INT(A43/7)+1,Calculos!A:C,3,0)/7</f>
        <v>67.185714285714283</v>
      </c>
    </row>
    <row r="44" spans="1:2" ht="12.75" customHeight="1" x14ac:dyDescent="0.2">
      <c r="A44" s="3">
        <v>43</v>
      </c>
      <c r="B44" s="20">
        <f>VLOOKUP(INT(A44/7)+1,Calculos!A:C,3,0)/7</f>
        <v>67.185714285714283</v>
      </c>
    </row>
    <row r="45" spans="1:2" ht="12.75" customHeight="1" x14ac:dyDescent="0.2">
      <c r="A45" s="3">
        <v>44</v>
      </c>
      <c r="B45" s="20">
        <f>VLOOKUP(INT(A45/7)+1,Calculos!A:C,3,0)/7</f>
        <v>67.185714285714283</v>
      </c>
    </row>
    <row r="46" spans="1:2" ht="12.75" customHeight="1" x14ac:dyDescent="0.2">
      <c r="A46" s="3">
        <v>45</v>
      </c>
      <c r="B46" s="20">
        <f>VLOOKUP(INT(A46/7)+1,Calculos!A:C,3,0)/7</f>
        <v>67.185714285714283</v>
      </c>
    </row>
    <row r="47" spans="1:2" ht="12.75" customHeight="1" x14ac:dyDescent="0.2">
      <c r="A47" s="3">
        <v>46</v>
      </c>
      <c r="B47" s="20">
        <f>VLOOKUP(INT(A47/7)+1,Calculos!A:C,3,0)/7</f>
        <v>67.185714285714283</v>
      </c>
    </row>
    <row r="48" spans="1:2" ht="12.75" customHeight="1" x14ac:dyDescent="0.2">
      <c r="A48" s="3">
        <v>47</v>
      </c>
      <c r="B48" s="20">
        <f>VLOOKUP(INT(A48/7)+1,Calculos!A:C,3,0)/7</f>
        <v>67.185714285714283</v>
      </c>
    </row>
    <row r="49" spans="1:2" ht="12.75" customHeight="1" x14ac:dyDescent="0.2">
      <c r="A49" s="3">
        <v>48</v>
      </c>
      <c r="B49" s="20">
        <f>VLOOKUP(INT(A49/7)+1,Calculos!A:C,3,0)/7</f>
        <v>67.185714285714283</v>
      </c>
    </row>
    <row r="50" spans="1:2" ht="12.75" customHeight="1" x14ac:dyDescent="0.2">
      <c r="A50" s="3">
        <v>49</v>
      </c>
      <c r="B50" s="20">
        <f>VLOOKUP(INT(A50/7)+1,Calculos!A:C,3,0)/7</f>
        <v>68.51428571428572</v>
      </c>
    </row>
    <row r="51" spans="1:2" ht="12.75" customHeight="1" x14ac:dyDescent="0.2">
      <c r="A51" s="3">
        <v>50</v>
      </c>
      <c r="B51" s="20">
        <f>VLOOKUP(INT(A51/7)+1,Calculos!A:C,3,0)/7</f>
        <v>68.51428571428572</v>
      </c>
    </row>
    <row r="52" spans="1:2" ht="12.75" customHeight="1" x14ac:dyDescent="0.2">
      <c r="A52" s="3">
        <v>51</v>
      </c>
      <c r="B52" s="20">
        <f>VLOOKUP(INT(A52/7)+1,Calculos!A:C,3,0)/7</f>
        <v>68.51428571428572</v>
      </c>
    </row>
    <row r="53" spans="1:2" ht="12.75" customHeight="1" x14ac:dyDescent="0.2">
      <c r="A53" s="3">
        <v>52</v>
      </c>
      <c r="B53" s="20">
        <f>VLOOKUP(INT(A53/7)+1,Calculos!A:C,3,0)/7</f>
        <v>68.51428571428572</v>
      </c>
    </row>
    <row r="54" spans="1:2" ht="12.75" customHeight="1" x14ac:dyDescent="0.2">
      <c r="A54" s="3">
        <v>53</v>
      </c>
      <c r="B54" s="20">
        <f>VLOOKUP(INT(A54/7)+1,Calculos!A:C,3,0)/7</f>
        <v>68.51428571428572</v>
      </c>
    </row>
    <row r="55" spans="1:2" ht="12.75" customHeight="1" x14ac:dyDescent="0.2">
      <c r="A55" s="3">
        <v>54</v>
      </c>
      <c r="B55" s="20">
        <f>VLOOKUP(INT(A55/7)+1,Calculos!A:C,3,0)/7</f>
        <v>68.51428571428572</v>
      </c>
    </row>
    <row r="56" spans="1:2" ht="12.75" customHeight="1" x14ac:dyDescent="0.2">
      <c r="A56" s="3">
        <v>55</v>
      </c>
      <c r="B56" s="20">
        <f>VLOOKUP(INT(A56/7)+1,Calculos!A:C,3,0)/7</f>
        <v>68.51428571428572</v>
      </c>
    </row>
    <row r="57" spans="1:2" ht="12.75" customHeight="1" x14ac:dyDescent="0.2">
      <c r="A57" s="3">
        <v>56</v>
      </c>
      <c r="B57" s="20">
        <f>VLOOKUP(INT(A57/7)+1,Calculos!A:C,3,0)/7</f>
        <v>60.214285714285715</v>
      </c>
    </row>
    <row r="58" spans="1:2" ht="12.75" customHeight="1" x14ac:dyDescent="0.2">
      <c r="A58" s="3">
        <v>57</v>
      </c>
      <c r="B58" s="20">
        <f>VLOOKUP(INT(A58/7)+1,Calculos!A:C,3,0)/7</f>
        <v>60.214285714285715</v>
      </c>
    </row>
    <row r="59" spans="1:2" ht="12.75" customHeight="1" x14ac:dyDescent="0.2">
      <c r="A59" s="3">
        <v>58</v>
      </c>
      <c r="B59" s="20">
        <f>VLOOKUP(INT(A59/7)+1,Calculos!A:C,3,0)/7</f>
        <v>60.214285714285715</v>
      </c>
    </row>
    <row r="60" spans="1:2" ht="12.75" customHeight="1" x14ac:dyDescent="0.2">
      <c r="A60" s="3">
        <v>59</v>
      </c>
      <c r="B60" s="20">
        <f>VLOOKUP(INT(A60/7)+1,Calculos!A:C,3,0)/7</f>
        <v>60.214285714285715</v>
      </c>
    </row>
    <row r="61" spans="1:2" ht="12.75" customHeight="1" x14ac:dyDescent="0.2">
      <c r="A61" s="3">
        <v>60</v>
      </c>
      <c r="B61" s="20">
        <f>VLOOKUP(INT(A61/7)+1,Calculos!A:C,3,0)/7</f>
        <v>60.214285714285715</v>
      </c>
    </row>
    <row r="62" spans="1:2" ht="12.75" customHeight="1" x14ac:dyDescent="0.2">
      <c r="A62" s="3">
        <v>61</v>
      </c>
      <c r="B62" s="20">
        <f>VLOOKUP(INT(A62/7)+1,Calculos!A:C,3,0)/7</f>
        <v>60.214285714285715</v>
      </c>
    </row>
    <row r="63" spans="1:2" ht="12.75" customHeight="1" x14ac:dyDescent="0.2">
      <c r="A63" s="3">
        <v>62</v>
      </c>
      <c r="B63" s="20">
        <f>VLOOKUP(INT(A63/7)+1,Calculos!A:C,3,0)/7</f>
        <v>60.214285714285715</v>
      </c>
    </row>
    <row r="64" spans="1:2" ht="12.75" customHeight="1" x14ac:dyDescent="0.2">
      <c r="A64" s="3">
        <v>63</v>
      </c>
      <c r="B64" s="20">
        <f>VLOOKUP(INT(A64/7)+1,Calculos!A:C,3,0)/7</f>
        <v>59.142857142857146</v>
      </c>
    </row>
    <row r="65" spans="1:2" ht="12.75" customHeight="1" x14ac:dyDescent="0.2">
      <c r="A65" s="3">
        <v>64</v>
      </c>
      <c r="B65" s="20">
        <f>VLOOKUP(INT(A65/7)+1,Calculos!A:C,3,0)/7</f>
        <v>59.142857142857146</v>
      </c>
    </row>
    <row r="66" spans="1:2" ht="12.75" customHeight="1" x14ac:dyDescent="0.2">
      <c r="A66" s="3">
        <v>65</v>
      </c>
      <c r="B66" s="20">
        <f>VLOOKUP(INT(A66/7)+1,Calculos!A:C,3,0)/7</f>
        <v>59.142857142857146</v>
      </c>
    </row>
    <row r="67" spans="1:2" ht="12.75" customHeight="1" x14ac:dyDescent="0.2">
      <c r="A67" s="3">
        <v>66</v>
      </c>
      <c r="B67" s="20">
        <f>VLOOKUP(INT(A67/7)+1,Calculos!A:C,3,0)/7</f>
        <v>59.142857142857146</v>
      </c>
    </row>
    <row r="68" spans="1:2" ht="12.75" customHeight="1" x14ac:dyDescent="0.2">
      <c r="A68" s="3">
        <v>67</v>
      </c>
      <c r="B68" s="20">
        <f>VLOOKUP(INT(A68/7)+1,Calculos!A:C,3,0)/7</f>
        <v>59.142857142857146</v>
      </c>
    </row>
    <row r="69" spans="1:2" ht="12.75" customHeight="1" x14ac:dyDescent="0.2">
      <c r="A69" s="3">
        <v>68</v>
      </c>
      <c r="B69" s="20">
        <f>VLOOKUP(INT(A69/7)+1,Calculos!A:C,3,0)/7</f>
        <v>59.142857142857146</v>
      </c>
    </row>
    <row r="70" spans="1:2" ht="12.75" customHeight="1" x14ac:dyDescent="0.2">
      <c r="A70" s="3">
        <v>69</v>
      </c>
      <c r="B70" s="20">
        <f>VLOOKUP(INT(A70/7)+1,Calculos!A:C,3,0)/7</f>
        <v>59.142857142857146</v>
      </c>
    </row>
    <row r="71" spans="1:2" ht="12.75" customHeight="1" x14ac:dyDescent="0.2">
      <c r="A71" s="3">
        <v>70</v>
      </c>
      <c r="B71" s="20">
        <f>VLOOKUP(INT(A71/7)+1,Calculos!A:C,3,0)/7</f>
        <v>59.442857142857143</v>
      </c>
    </row>
    <row r="72" spans="1:2" ht="12.75" customHeight="1" x14ac:dyDescent="0.2">
      <c r="A72" s="3">
        <v>71</v>
      </c>
      <c r="B72" s="20">
        <f>VLOOKUP(INT(A72/7)+1,Calculos!A:C,3,0)/7</f>
        <v>59.442857142857143</v>
      </c>
    </row>
    <row r="73" spans="1:2" ht="12.75" customHeight="1" x14ac:dyDescent="0.2">
      <c r="A73" s="3">
        <v>72</v>
      </c>
      <c r="B73" s="20">
        <f>VLOOKUP(INT(A73/7)+1,Calculos!A:C,3,0)/7</f>
        <v>59.442857142857143</v>
      </c>
    </row>
    <row r="74" spans="1:2" ht="12.75" customHeight="1" x14ac:dyDescent="0.2">
      <c r="A74" s="3">
        <v>73</v>
      </c>
      <c r="B74" s="20">
        <f>VLOOKUP(INT(A74/7)+1,Calculos!A:C,3,0)/7</f>
        <v>59.442857142857143</v>
      </c>
    </row>
    <row r="75" spans="1:2" ht="12.75" customHeight="1" x14ac:dyDescent="0.2">
      <c r="A75" s="3">
        <v>74</v>
      </c>
      <c r="B75" s="20">
        <f>VLOOKUP(INT(A75/7)+1,Calculos!A:C,3,0)/7</f>
        <v>59.442857142857143</v>
      </c>
    </row>
    <row r="76" spans="1:2" ht="12.75" customHeight="1" x14ac:dyDescent="0.2">
      <c r="A76" s="3">
        <v>75</v>
      </c>
      <c r="B76" s="20">
        <f>VLOOKUP(INT(A76/7)+1,Calculos!A:C,3,0)/7</f>
        <v>59.442857142857143</v>
      </c>
    </row>
    <row r="77" spans="1:2" ht="12.75" customHeight="1" x14ac:dyDescent="0.2">
      <c r="A77" s="3">
        <v>76</v>
      </c>
      <c r="B77" s="20">
        <f>VLOOKUP(INT(A77/7)+1,Calculos!A:C,3,0)/7</f>
        <v>59.442857142857143</v>
      </c>
    </row>
    <row r="78" spans="1:2" ht="12.75" customHeight="1" x14ac:dyDescent="0.2">
      <c r="A78" s="3">
        <v>77</v>
      </c>
      <c r="B78" s="20">
        <f>VLOOKUP(INT(A78/7)+1,Calculos!A:C,3,0)/7</f>
        <v>59.51428571428572</v>
      </c>
    </row>
    <row r="79" spans="1:2" ht="12.75" customHeight="1" x14ac:dyDescent="0.2">
      <c r="A79" s="3">
        <v>78</v>
      </c>
      <c r="B79" s="20">
        <f>VLOOKUP(INT(A79/7)+1,Calculos!A:C,3,0)/7</f>
        <v>59.51428571428572</v>
      </c>
    </row>
    <row r="80" spans="1:2" ht="12.75" customHeight="1" x14ac:dyDescent="0.2">
      <c r="A80" s="3">
        <v>79</v>
      </c>
      <c r="B80" s="20">
        <f>VLOOKUP(INT(A80/7)+1,Calculos!A:C,3,0)/7</f>
        <v>59.51428571428572</v>
      </c>
    </row>
    <row r="81" spans="1:2" ht="12.75" customHeight="1" x14ac:dyDescent="0.2">
      <c r="A81" s="3">
        <v>80</v>
      </c>
      <c r="B81" s="20">
        <f>VLOOKUP(INT(A81/7)+1,Calculos!A:C,3,0)/7</f>
        <v>59.51428571428572</v>
      </c>
    </row>
    <row r="82" spans="1:2" ht="12.75" customHeight="1" x14ac:dyDescent="0.2">
      <c r="A82" s="3">
        <v>81</v>
      </c>
      <c r="B82" s="20">
        <f>VLOOKUP(INT(A82/7)+1,Calculos!A:C,3,0)/7</f>
        <v>59.51428571428572</v>
      </c>
    </row>
    <row r="83" spans="1:2" ht="12.75" customHeight="1" x14ac:dyDescent="0.2">
      <c r="A83" s="3">
        <v>82</v>
      </c>
      <c r="B83" s="20">
        <f>VLOOKUP(INT(A83/7)+1,Calculos!A:C,3,0)/7</f>
        <v>59.51428571428572</v>
      </c>
    </row>
    <row r="84" spans="1:2" ht="12.75" customHeight="1" x14ac:dyDescent="0.2">
      <c r="A84" s="3">
        <v>83</v>
      </c>
      <c r="B84" s="20">
        <f>VLOOKUP(INT(A84/7)+1,Calculos!A:C,3,0)/7</f>
        <v>59.51428571428572</v>
      </c>
    </row>
    <row r="85" spans="1:2" ht="12.75" customHeight="1" x14ac:dyDescent="0.2">
      <c r="A85" s="3">
        <v>84</v>
      </c>
      <c r="B85" s="20">
        <f>VLOOKUP(INT(A85/7)+1,Calculos!A:C,3,0)/7</f>
        <v>55.171428571428571</v>
      </c>
    </row>
    <row r="86" spans="1:2" ht="12.75" customHeight="1" x14ac:dyDescent="0.2">
      <c r="A86" s="3">
        <v>85</v>
      </c>
      <c r="B86" s="20">
        <f>VLOOKUP(INT(A86/7)+1,Calculos!A:C,3,0)/7</f>
        <v>55.171428571428571</v>
      </c>
    </row>
    <row r="87" spans="1:2" ht="12.75" customHeight="1" x14ac:dyDescent="0.2">
      <c r="A87" s="3">
        <v>86</v>
      </c>
      <c r="B87" s="20">
        <f>VLOOKUP(INT(A87/7)+1,Calculos!A:C,3,0)/7</f>
        <v>55.171428571428571</v>
      </c>
    </row>
    <row r="88" spans="1:2" ht="12.75" customHeight="1" x14ac:dyDescent="0.2">
      <c r="A88" s="3">
        <v>87</v>
      </c>
      <c r="B88" s="20">
        <f>VLOOKUP(INT(A88/7)+1,Calculos!A:C,3,0)/7</f>
        <v>55.171428571428571</v>
      </c>
    </row>
    <row r="89" spans="1:2" ht="12.75" customHeight="1" x14ac:dyDescent="0.2">
      <c r="A89" s="3">
        <v>88</v>
      </c>
      <c r="B89" s="20">
        <f>VLOOKUP(INT(A89/7)+1,Calculos!A:C,3,0)/7</f>
        <v>55.171428571428571</v>
      </c>
    </row>
    <row r="90" spans="1:2" ht="12.75" customHeight="1" x14ac:dyDescent="0.2">
      <c r="A90" s="3">
        <v>89</v>
      </c>
      <c r="B90" s="20">
        <f>VLOOKUP(INT(A90/7)+1,Calculos!A:C,3,0)/7</f>
        <v>55.171428571428571</v>
      </c>
    </row>
    <row r="91" spans="1:2" ht="12.75" customHeight="1" x14ac:dyDescent="0.2">
      <c r="A91" s="3">
        <v>90</v>
      </c>
      <c r="B91" s="20">
        <f>VLOOKUP(INT(A91/7)+1,Calculos!A:C,3,0)/7</f>
        <v>55.171428571428571</v>
      </c>
    </row>
    <row r="92" spans="1:2" ht="12.75" customHeight="1" x14ac:dyDescent="0.2">
      <c r="A92" s="3">
        <v>91</v>
      </c>
      <c r="B92" s="20">
        <f>VLOOKUP(INT(A92/7)+1,Calculos!A:C,3,0)/7</f>
        <v>52.18571428571429</v>
      </c>
    </row>
    <row r="93" spans="1:2" ht="12.75" customHeight="1" x14ac:dyDescent="0.2">
      <c r="A93" s="3">
        <v>92</v>
      </c>
      <c r="B93" s="20">
        <f>VLOOKUP(INT(A93/7)+1,Calculos!A:C,3,0)/7</f>
        <v>52.18571428571429</v>
      </c>
    </row>
    <row r="94" spans="1:2" ht="12.75" customHeight="1" x14ac:dyDescent="0.2">
      <c r="A94" s="3">
        <v>93</v>
      </c>
      <c r="B94" s="20">
        <f>VLOOKUP(INT(A94/7)+1,Calculos!A:C,3,0)/7</f>
        <v>52.18571428571429</v>
      </c>
    </row>
    <row r="95" spans="1:2" ht="12.75" customHeight="1" x14ac:dyDescent="0.2">
      <c r="A95" s="3">
        <v>94</v>
      </c>
      <c r="B95" s="20">
        <f>VLOOKUP(INT(A95/7)+1,Calculos!A:C,3,0)/7</f>
        <v>52.18571428571429</v>
      </c>
    </row>
    <row r="96" spans="1:2" ht="12.75" customHeight="1" x14ac:dyDescent="0.2">
      <c r="A96" s="3">
        <v>95</v>
      </c>
      <c r="B96" s="20">
        <f>VLOOKUP(INT(A96/7)+1,Calculos!A:C,3,0)/7</f>
        <v>52.18571428571429</v>
      </c>
    </row>
    <row r="97" spans="1:2" ht="12.75" customHeight="1" x14ac:dyDescent="0.2">
      <c r="A97" s="3">
        <v>96</v>
      </c>
      <c r="B97" s="20">
        <f>VLOOKUP(INT(A97/7)+1,Calculos!A:C,3,0)/7</f>
        <v>52.18571428571429</v>
      </c>
    </row>
    <row r="98" spans="1:2" ht="12.75" customHeight="1" x14ac:dyDescent="0.2">
      <c r="A98" s="3">
        <v>97</v>
      </c>
      <c r="B98" s="20">
        <f>VLOOKUP(INT(A98/7)+1,Calculos!A:C,3,0)/7</f>
        <v>52.18571428571429</v>
      </c>
    </row>
    <row r="99" spans="1:2" ht="12.75" customHeight="1" x14ac:dyDescent="0.2">
      <c r="A99" s="3">
        <v>98</v>
      </c>
      <c r="B99" s="20">
        <f>VLOOKUP(INT(A99/7)+1,Calculos!A:C,3,0)/7</f>
        <v>51.18571428571429</v>
      </c>
    </row>
    <row r="100" spans="1:2" ht="12.75" customHeight="1" x14ac:dyDescent="0.2">
      <c r="A100" s="3">
        <v>99</v>
      </c>
      <c r="B100" s="20">
        <f>VLOOKUP(INT(A100/7)+1,Calculos!A:C,3,0)/7</f>
        <v>51.18571428571429</v>
      </c>
    </row>
    <row r="101" spans="1:2" ht="12.75" customHeight="1" x14ac:dyDescent="0.2">
      <c r="A101" s="3">
        <v>100</v>
      </c>
      <c r="B101" s="20">
        <f>VLOOKUP(INT(A101/7)+1,Calculos!A:C,3,0)/7</f>
        <v>51.18571428571429</v>
      </c>
    </row>
    <row r="102" spans="1:2" ht="12.75" customHeight="1" x14ac:dyDescent="0.2">
      <c r="A102" s="3">
        <v>101</v>
      </c>
      <c r="B102" s="20">
        <f>VLOOKUP(INT(A102/7)+1,Calculos!A:C,3,0)/7</f>
        <v>51.18571428571429</v>
      </c>
    </row>
    <row r="103" spans="1:2" ht="12.75" customHeight="1" x14ac:dyDescent="0.2">
      <c r="A103" s="3">
        <v>102</v>
      </c>
      <c r="B103" s="20">
        <f>VLOOKUP(INT(A103/7)+1,Calculos!A:C,3,0)/7</f>
        <v>51.18571428571429</v>
      </c>
    </row>
    <row r="104" spans="1:2" ht="12.75" customHeight="1" x14ac:dyDescent="0.2">
      <c r="A104" s="3">
        <v>103</v>
      </c>
      <c r="B104" s="20">
        <f>VLOOKUP(INT(A104/7)+1,Calculos!A:C,3,0)/7</f>
        <v>51.18571428571429</v>
      </c>
    </row>
    <row r="105" spans="1:2" ht="12.75" customHeight="1" x14ac:dyDescent="0.2">
      <c r="A105" s="3">
        <v>104</v>
      </c>
      <c r="B105" s="20">
        <f>VLOOKUP(INT(A105/7)+1,Calculos!A:C,3,0)/7</f>
        <v>51.18571428571429</v>
      </c>
    </row>
    <row r="106" spans="1:2" ht="12.75" customHeight="1" x14ac:dyDescent="0.2">
      <c r="A106" s="3">
        <v>105</v>
      </c>
      <c r="B106" s="20">
        <f>VLOOKUP(INT(A106/7)+1,Calculos!A:C,3,0)/7</f>
        <v>52.214285714285715</v>
      </c>
    </row>
    <row r="107" spans="1:2" ht="12.75" customHeight="1" x14ac:dyDescent="0.2">
      <c r="A107" s="3">
        <v>106</v>
      </c>
      <c r="B107" s="20">
        <f>VLOOKUP(INT(A107/7)+1,Calculos!A:C,3,0)/7</f>
        <v>52.214285714285715</v>
      </c>
    </row>
    <row r="108" spans="1:2" ht="12.75" customHeight="1" x14ac:dyDescent="0.2">
      <c r="A108" s="3">
        <v>107</v>
      </c>
      <c r="B108" s="20">
        <f>VLOOKUP(INT(A108/7)+1,Calculos!A:C,3,0)/7</f>
        <v>52.214285714285715</v>
      </c>
    </row>
    <row r="109" spans="1:2" ht="12.75" customHeight="1" x14ac:dyDescent="0.2">
      <c r="A109" s="3">
        <v>108</v>
      </c>
      <c r="B109" s="20">
        <f>VLOOKUP(INT(A109/7)+1,Calculos!A:C,3,0)/7</f>
        <v>52.214285714285715</v>
      </c>
    </row>
    <row r="110" spans="1:2" ht="12.75" customHeight="1" x14ac:dyDescent="0.2">
      <c r="A110" s="3">
        <v>109</v>
      </c>
      <c r="B110" s="20">
        <f>VLOOKUP(INT(A110/7)+1,Calculos!A:C,3,0)/7</f>
        <v>52.214285714285715</v>
      </c>
    </row>
    <row r="111" spans="1:2" ht="12.75" customHeight="1" x14ac:dyDescent="0.2">
      <c r="A111" s="3">
        <v>110</v>
      </c>
      <c r="B111" s="20">
        <f>VLOOKUP(INT(A111/7)+1,Calculos!A:C,3,0)/7</f>
        <v>52.214285714285715</v>
      </c>
    </row>
    <row r="112" spans="1:2" ht="12.75" customHeight="1" x14ac:dyDescent="0.2">
      <c r="A112" s="3">
        <v>111</v>
      </c>
      <c r="B112" s="20">
        <f>VLOOKUP(INT(A112/7)+1,Calculos!A:C,3,0)/7</f>
        <v>52.214285714285715</v>
      </c>
    </row>
    <row r="113" spans="1:2" ht="12.75" customHeight="1" x14ac:dyDescent="0.2">
      <c r="A113" s="3">
        <v>112</v>
      </c>
      <c r="B113" s="20">
        <f>VLOOKUP(INT(A113/7)+1,Calculos!A:C,3,0)/7</f>
        <v>48.5</v>
      </c>
    </row>
    <row r="114" spans="1:2" ht="12.75" customHeight="1" x14ac:dyDescent="0.2">
      <c r="A114" s="3">
        <v>113</v>
      </c>
      <c r="B114" s="20">
        <f>VLOOKUP(INT(A114/7)+1,Calculos!A:C,3,0)/7</f>
        <v>48.5</v>
      </c>
    </row>
    <row r="115" spans="1:2" ht="12.75" customHeight="1" x14ac:dyDescent="0.2">
      <c r="A115" s="3">
        <v>114</v>
      </c>
      <c r="B115" s="20">
        <f>VLOOKUP(INT(A115/7)+1,Calculos!A:C,3,0)/7</f>
        <v>48.5</v>
      </c>
    </row>
    <row r="116" spans="1:2" ht="12.75" customHeight="1" x14ac:dyDescent="0.2">
      <c r="A116" s="3">
        <v>115</v>
      </c>
      <c r="B116" s="20">
        <f>VLOOKUP(INT(A116/7)+1,Calculos!A:C,3,0)/7</f>
        <v>48.5</v>
      </c>
    </row>
    <row r="117" spans="1:2" ht="12.75" customHeight="1" x14ac:dyDescent="0.2">
      <c r="A117" s="3">
        <v>116</v>
      </c>
      <c r="B117" s="20">
        <f>VLOOKUP(INT(A117/7)+1,Calculos!A:C,3,0)/7</f>
        <v>48.5</v>
      </c>
    </row>
    <row r="118" spans="1:2" ht="12.75" customHeight="1" x14ac:dyDescent="0.2">
      <c r="A118" s="3">
        <v>117</v>
      </c>
      <c r="B118" s="20">
        <f>VLOOKUP(INT(A118/7)+1,Calculos!A:C,3,0)/7</f>
        <v>48.5</v>
      </c>
    </row>
    <row r="119" spans="1:2" ht="12.75" customHeight="1" x14ac:dyDescent="0.2">
      <c r="A119" s="3">
        <v>118</v>
      </c>
      <c r="B119" s="20">
        <f>VLOOKUP(INT(A119/7)+1,Calculos!A:C,3,0)/7</f>
        <v>48.5</v>
      </c>
    </row>
    <row r="120" spans="1:2" ht="12.75" customHeight="1" x14ac:dyDescent="0.2">
      <c r="A120" s="3">
        <v>119</v>
      </c>
      <c r="B120" s="20">
        <f>VLOOKUP(INT(A120/7)+1,Calculos!A:C,3,0)/7</f>
        <v>47.342857142857142</v>
      </c>
    </row>
    <row r="121" spans="1:2" ht="12.75" customHeight="1" x14ac:dyDescent="0.2">
      <c r="A121" s="3">
        <v>120</v>
      </c>
      <c r="B121" s="20">
        <f>VLOOKUP(INT(A121/7)+1,Calculos!A:C,3,0)/7</f>
        <v>47.342857142857142</v>
      </c>
    </row>
    <row r="122" spans="1:2" ht="12.75" customHeight="1" x14ac:dyDescent="0.2">
      <c r="A122" s="3">
        <v>121</v>
      </c>
      <c r="B122" s="20">
        <f>VLOOKUP(INT(A122/7)+1,Calculos!A:C,3,0)/7</f>
        <v>47.342857142857142</v>
      </c>
    </row>
    <row r="123" spans="1:2" ht="12.75" customHeight="1" x14ac:dyDescent="0.2">
      <c r="A123" s="3">
        <v>122</v>
      </c>
      <c r="B123" s="20">
        <f>VLOOKUP(INT(A123/7)+1,Calculos!A:C,3,0)/7</f>
        <v>47.342857142857142</v>
      </c>
    </row>
    <row r="124" spans="1:2" ht="12.75" customHeight="1" x14ac:dyDescent="0.2">
      <c r="A124" s="3">
        <v>123</v>
      </c>
      <c r="B124" s="20">
        <f>VLOOKUP(INT(A124/7)+1,Calculos!A:C,3,0)/7</f>
        <v>47.342857142857142</v>
      </c>
    </row>
    <row r="125" spans="1:2" ht="12.75" customHeight="1" x14ac:dyDescent="0.2">
      <c r="A125" s="3">
        <v>124</v>
      </c>
      <c r="B125" s="20">
        <f>VLOOKUP(INT(A125/7)+1,Calculos!A:C,3,0)/7</f>
        <v>47.342857142857142</v>
      </c>
    </row>
    <row r="126" spans="1:2" ht="12.75" customHeight="1" x14ac:dyDescent="0.2">
      <c r="A126" s="3">
        <v>125</v>
      </c>
      <c r="B126" s="20">
        <f>VLOOKUP(INT(A126/7)+1,Calculos!A:C,3,0)/7</f>
        <v>47.342857142857142</v>
      </c>
    </row>
    <row r="127" spans="1:2" ht="12.75" customHeight="1" x14ac:dyDescent="0.2">
      <c r="A127" s="3">
        <v>126</v>
      </c>
      <c r="B127" s="20">
        <f>VLOOKUP(INT(A127/7)+1,Calculos!A:C,3,0)/7</f>
        <v>44.842857142857142</v>
      </c>
    </row>
    <row r="128" spans="1:2" ht="12.75" customHeight="1" x14ac:dyDescent="0.2">
      <c r="A128" s="3">
        <v>127</v>
      </c>
      <c r="B128" s="20">
        <f>VLOOKUP(INT(A128/7)+1,Calculos!A:C,3,0)/7</f>
        <v>44.842857142857142</v>
      </c>
    </row>
    <row r="129" spans="1:2" ht="12.75" customHeight="1" x14ac:dyDescent="0.2">
      <c r="A129" s="3">
        <v>128</v>
      </c>
      <c r="B129" s="20">
        <f>VLOOKUP(INT(A129/7)+1,Calculos!A:C,3,0)/7</f>
        <v>44.842857142857142</v>
      </c>
    </row>
    <row r="130" spans="1:2" ht="12.75" customHeight="1" x14ac:dyDescent="0.2">
      <c r="A130" s="3">
        <v>129</v>
      </c>
      <c r="B130" s="20">
        <f>VLOOKUP(INT(A130/7)+1,Calculos!A:C,3,0)/7</f>
        <v>44.842857142857142</v>
      </c>
    </row>
    <row r="131" spans="1:2" ht="12.75" customHeight="1" x14ac:dyDescent="0.2">
      <c r="A131" s="3">
        <v>130</v>
      </c>
      <c r="B131" s="20">
        <f>VLOOKUP(INT(A131/7)+1,Calculos!A:C,3,0)/7</f>
        <v>44.842857142857142</v>
      </c>
    </row>
    <row r="132" spans="1:2" ht="12.75" customHeight="1" x14ac:dyDescent="0.2">
      <c r="A132" s="3">
        <v>131</v>
      </c>
      <c r="B132" s="20">
        <f>VLOOKUP(INT(A132/7)+1,Calculos!A:C,3,0)/7</f>
        <v>44.842857142857142</v>
      </c>
    </row>
    <row r="133" spans="1:2" ht="12.75" customHeight="1" x14ac:dyDescent="0.2">
      <c r="A133" s="3">
        <v>132</v>
      </c>
      <c r="B133" s="20">
        <f>VLOOKUP(INT(A133/7)+1,Calculos!A:C,3,0)/7</f>
        <v>44.842857142857142</v>
      </c>
    </row>
    <row r="134" spans="1:2" ht="12.75" customHeight="1" x14ac:dyDescent="0.2">
      <c r="A134" s="3">
        <v>133</v>
      </c>
      <c r="B134" s="20">
        <f>VLOOKUP(INT(A134/7)+1,Calculos!A:C,3,0)/7</f>
        <v>45.48571428571428</v>
      </c>
    </row>
    <row r="135" spans="1:2" ht="12.75" customHeight="1" x14ac:dyDescent="0.2">
      <c r="A135" s="3">
        <v>134</v>
      </c>
      <c r="B135" s="20">
        <f>VLOOKUP(INT(A135/7)+1,Calculos!A:C,3,0)/7</f>
        <v>45.48571428571428</v>
      </c>
    </row>
    <row r="136" spans="1:2" ht="12.75" customHeight="1" x14ac:dyDescent="0.2">
      <c r="A136" s="3">
        <v>135</v>
      </c>
      <c r="B136" s="20">
        <f>VLOOKUP(INT(A136/7)+1,Calculos!A:C,3,0)/7</f>
        <v>45.48571428571428</v>
      </c>
    </row>
    <row r="137" spans="1:2" ht="12.75" customHeight="1" x14ac:dyDescent="0.2">
      <c r="A137" s="3">
        <v>136</v>
      </c>
      <c r="B137" s="20">
        <f>VLOOKUP(INT(A137/7)+1,Calculos!A:C,3,0)/7</f>
        <v>45.48571428571428</v>
      </c>
    </row>
    <row r="138" spans="1:2" ht="12.75" customHeight="1" x14ac:dyDescent="0.2">
      <c r="A138" s="3">
        <v>137</v>
      </c>
      <c r="B138" s="20">
        <f>VLOOKUP(INT(A138/7)+1,Calculos!A:C,3,0)/7</f>
        <v>45.48571428571428</v>
      </c>
    </row>
    <row r="139" spans="1:2" ht="12.75" customHeight="1" x14ac:dyDescent="0.2">
      <c r="A139" s="3">
        <v>138</v>
      </c>
      <c r="B139" s="20">
        <f>VLOOKUP(INT(A139/7)+1,Calculos!A:C,3,0)/7</f>
        <v>45.48571428571428</v>
      </c>
    </row>
    <row r="140" spans="1:2" ht="12.75" customHeight="1" x14ac:dyDescent="0.2">
      <c r="A140" s="3">
        <v>139</v>
      </c>
      <c r="B140" s="20">
        <f>VLOOKUP(INT(A140/7)+1,Calculos!A:C,3,0)/7</f>
        <v>45.48571428571428</v>
      </c>
    </row>
    <row r="141" spans="1:2" ht="12.75" customHeight="1" x14ac:dyDescent="0.2">
      <c r="A141" s="3">
        <v>140</v>
      </c>
      <c r="B141" s="20">
        <f>VLOOKUP(INT(A141/7)+1,Calculos!A:C,3,0)/7</f>
        <v>46.214285714285715</v>
      </c>
    </row>
    <row r="142" spans="1:2" ht="12.75" customHeight="1" x14ac:dyDescent="0.2">
      <c r="A142" s="3">
        <v>141</v>
      </c>
      <c r="B142" s="20">
        <f>VLOOKUP(INT(A142/7)+1,Calculos!A:C,3,0)/7</f>
        <v>46.214285714285715</v>
      </c>
    </row>
    <row r="143" spans="1:2" ht="12.75" customHeight="1" x14ac:dyDescent="0.2">
      <c r="A143" s="3">
        <v>142</v>
      </c>
      <c r="B143" s="20">
        <f>VLOOKUP(INT(A143/7)+1,Calculos!A:C,3,0)/7</f>
        <v>46.214285714285715</v>
      </c>
    </row>
    <row r="144" spans="1:2" ht="12.75" customHeight="1" x14ac:dyDescent="0.2">
      <c r="A144" s="3">
        <v>143</v>
      </c>
      <c r="B144" s="20">
        <f>VLOOKUP(INT(A144/7)+1,Calculos!A:C,3,0)/7</f>
        <v>46.214285714285715</v>
      </c>
    </row>
    <row r="145" spans="1:2" ht="12.75" customHeight="1" x14ac:dyDescent="0.2">
      <c r="A145" s="3">
        <v>144</v>
      </c>
      <c r="B145" s="20">
        <f>VLOOKUP(INT(A145/7)+1,Calculos!A:C,3,0)/7</f>
        <v>46.214285714285715</v>
      </c>
    </row>
    <row r="146" spans="1:2" ht="12.75" customHeight="1" x14ac:dyDescent="0.2">
      <c r="A146" s="3">
        <v>145</v>
      </c>
      <c r="B146" s="20">
        <f>VLOOKUP(INT(A146/7)+1,Calculos!A:C,3,0)/7</f>
        <v>46.214285714285715</v>
      </c>
    </row>
    <row r="147" spans="1:2" ht="12.75" customHeight="1" x14ac:dyDescent="0.2">
      <c r="A147" s="3">
        <v>146</v>
      </c>
      <c r="B147" s="20">
        <f>VLOOKUP(INT(A147/7)+1,Calculos!A:C,3,0)/7</f>
        <v>46.214285714285715</v>
      </c>
    </row>
    <row r="148" spans="1:2" ht="12.75" customHeight="1" x14ac:dyDescent="0.2">
      <c r="A148" s="3">
        <v>147</v>
      </c>
      <c r="B148" s="20">
        <f>VLOOKUP(INT(A148/7)+1,Calculos!A:C,3,0)/7</f>
        <v>37.300000000000004</v>
      </c>
    </row>
    <row r="149" spans="1:2" ht="12.75" customHeight="1" x14ac:dyDescent="0.2">
      <c r="A149" s="3">
        <v>148</v>
      </c>
      <c r="B149" s="20">
        <f>VLOOKUP(INT(A149/7)+1,Calculos!A:C,3,0)/7</f>
        <v>37.300000000000004</v>
      </c>
    </row>
    <row r="150" spans="1:2" ht="12.75" customHeight="1" x14ac:dyDescent="0.2">
      <c r="A150" s="3">
        <v>149</v>
      </c>
      <c r="B150" s="20">
        <f>VLOOKUP(INT(A150/7)+1,Calculos!A:C,3,0)/7</f>
        <v>37.300000000000004</v>
      </c>
    </row>
    <row r="151" spans="1:2" ht="12.75" customHeight="1" x14ac:dyDescent="0.2">
      <c r="A151" s="3">
        <v>150</v>
      </c>
      <c r="B151" s="20">
        <f>VLOOKUP(INT(A151/7)+1,Calculos!A:C,3,0)/7</f>
        <v>37.300000000000004</v>
      </c>
    </row>
    <row r="152" spans="1:2" ht="12.75" customHeight="1" x14ac:dyDescent="0.2">
      <c r="A152" s="3">
        <v>151</v>
      </c>
      <c r="B152" s="20">
        <f>VLOOKUP(INT(A152/7)+1,Calculos!A:C,3,0)/7</f>
        <v>37.300000000000004</v>
      </c>
    </row>
    <row r="153" spans="1:2" ht="12.75" customHeight="1" x14ac:dyDescent="0.2">
      <c r="A153" s="3">
        <v>152</v>
      </c>
      <c r="B153" s="20">
        <f>VLOOKUP(INT(A153/7)+1,Calculos!A:C,3,0)/7</f>
        <v>37.300000000000004</v>
      </c>
    </row>
    <row r="154" spans="1:2" ht="12.75" customHeight="1" x14ac:dyDescent="0.2">
      <c r="A154" s="3">
        <v>153</v>
      </c>
      <c r="B154" s="20">
        <f>VLOOKUP(INT(A154/7)+1,Calculos!A:C,3,0)/7</f>
        <v>37.300000000000004</v>
      </c>
    </row>
    <row r="155" spans="1:2" ht="12.75" customHeight="1" x14ac:dyDescent="0.2">
      <c r="A155" s="3">
        <v>154</v>
      </c>
      <c r="B155" s="20">
        <f>VLOOKUP(INT(A155/7)+1,Calculos!A:C,3,0)/7</f>
        <v>38.18571428571429</v>
      </c>
    </row>
    <row r="156" spans="1:2" ht="12.75" customHeight="1" x14ac:dyDescent="0.2">
      <c r="A156" s="3">
        <v>155</v>
      </c>
      <c r="B156" s="20">
        <f>VLOOKUP(INT(A156/7)+1,Calculos!A:C,3,0)/7</f>
        <v>38.18571428571429</v>
      </c>
    </row>
    <row r="157" spans="1:2" ht="12.75" customHeight="1" x14ac:dyDescent="0.2">
      <c r="A157" s="3">
        <v>156</v>
      </c>
      <c r="B157" s="20">
        <f>VLOOKUP(INT(A157/7)+1,Calculos!A:C,3,0)/7</f>
        <v>38.18571428571429</v>
      </c>
    </row>
    <row r="158" spans="1:2" ht="12.75" customHeight="1" x14ac:dyDescent="0.2">
      <c r="A158" s="3">
        <v>157</v>
      </c>
      <c r="B158" s="20">
        <f>VLOOKUP(INT(A158/7)+1,Calculos!A:C,3,0)/7</f>
        <v>38.18571428571429</v>
      </c>
    </row>
    <row r="159" spans="1:2" ht="12.75" customHeight="1" x14ac:dyDescent="0.2">
      <c r="A159" s="3">
        <v>158</v>
      </c>
      <c r="B159" s="20">
        <f>VLOOKUP(INT(A159/7)+1,Calculos!A:C,3,0)/7</f>
        <v>38.18571428571429</v>
      </c>
    </row>
    <row r="160" spans="1:2" ht="12.75" customHeight="1" x14ac:dyDescent="0.2">
      <c r="A160" s="3">
        <v>159</v>
      </c>
      <c r="B160" s="20">
        <f>VLOOKUP(INT(A160/7)+1,Calculos!A:C,3,0)/7</f>
        <v>38.18571428571429</v>
      </c>
    </row>
    <row r="161" spans="1:2" ht="12.75" customHeight="1" x14ac:dyDescent="0.2">
      <c r="A161" s="3">
        <v>160</v>
      </c>
      <c r="B161" s="20">
        <f>VLOOKUP(INT(A161/7)+1,Calculos!A:C,3,0)/7</f>
        <v>38.18571428571429</v>
      </c>
    </row>
    <row r="162" spans="1:2" ht="12.75" customHeight="1" x14ac:dyDescent="0.2">
      <c r="A162" s="3">
        <v>161</v>
      </c>
      <c r="B162" s="20">
        <f>VLOOKUP(INT(A162/7)+1,Calculos!A:C,3,0)/7</f>
        <v>38.157142857142858</v>
      </c>
    </row>
    <row r="163" spans="1:2" ht="12.75" customHeight="1" x14ac:dyDescent="0.2">
      <c r="A163" s="3">
        <v>162</v>
      </c>
      <c r="B163" s="20">
        <f>VLOOKUP(INT(A163/7)+1,Calculos!A:C,3,0)/7</f>
        <v>38.157142857142858</v>
      </c>
    </row>
    <row r="164" spans="1:2" ht="12.75" customHeight="1" x14ac:dyDescent="0.2">
      <c r="A164" s="3">
        <v>163</v>
      </c>
      <c r="B164" s="20">
        <f>VLOOKUP(INT(A164/7)+1,Calculos!A:C,3,0)/7</f>
        <v>38.157142857142858</v>
      </c>
    </row>
    <row r="165" spans="1:2" ht="12.75" customHeight="1" x14ac:dyDescent="0.2">
      <c r="A165" s="3">
        <v>164</v>
      </c>
      <c r="B165" s="20">
        <f>VLOOKUP(INT(A165/7)+1,Calculos!A:C,3,0)/7</f>
        <v>38.157142857142858</v>
      </c>
    </row>
    <row r="166" spans="1:2" ht="12.75" customHeight="1" x14ac:dyDescent="0.2">
      <c r="A166" s="3">
        <v>165</v>
      </c>
      <c r="B166" s="20">
        <f>VLOOKUP(INT(A166/7)+1,Calculos!A:C,3,0)/7</f>
        <v>38.157142857142858</v>
      </c>
    </row>
    <row r="167" spans="1:2" ht="12.75" customHeight="1" x14ac:dyDescent="0.2">
      <c r="A167" s="3">
        <v>166</v>
      </c>
      <c r="B167" s="20">
        <f>VLOOKUP(INT(A167/7)+1,Calculos!A:C,3,0)/7</f>
        <v>38.157142857142858</v>
      </c>
    </row>
    <row r="168" spans="1:2" ht="12.75" customHeight="1" x14ac:dyDescent="0.2">
      <c r="A168" s="3">
        <v>167</v>
      </c>
      <c r="B168" s="20">
        <f>VLOOKUP(INT(A168/7)+1,Calculos!A:C,3,0)/7</f>
        <v>38.157142857142858</v>
      </c>
    </row>
    <row r="169" spans="1:2" ht="12.75" customHeight="1" x14ac:dyDescent="0.2">
      <c r="A169" s="3">
        <v>168</v>
      </c>
      <c r="B169" s="20">
        <f>VLOOKUP(INT(A169/7)+1,Calculos!A:C,3,0)/7</f>
        <v>39.442857142857143</v>
      </c>
    </row>
    <row r="170" spans="1:2" ht="12.75" customHeight="1" x14ac:dyDescent="0.2">
      <c r="A170" s="3">
        <v>169</v>
      </c>
      <c r="B170" s="20">
        <f>VLOOKUP(INT(A170/7)+1,Calculos!A:C,3,0)/7</f>
        <v>39.442857142857143</v>
      </c>
    </row>
    <row r="171" spans="1:2" ht="12.75" customHeight="1" x14ac:dyDescent="0.2">
      <c r="A171" s="3">
        <v>170</v>
      </c>
      <c r="B171" s="20">
        <f>VLOOKUP(INT(A171/7)+1,Calculos!A:C,3,0)/7</f>
        <v>39.442857142857143</v>
      </c>
    </row>
    <row r="172" spans="1:2" ht="12.75" customHeight="1" x14ac:dyDescent="0.2">
      <c r="A172" s="3">
        <v>171</v>
      </c>
      <c r="B172" s="20">
        <f>VLOOKUP(INT(A172/7)+1,Calculos!A:C,3,0)/7</f>
        <v>39.442857142857143</v>
      </c>
    </row>
    <row r="173" spans="1:2" ht="12.75" customHeight="1" x14ac:dyDescent="0.2">
      <c r="A173" s="3">
        <v>172</v>
      </c>
      <c r="B173" s="20">
        <f>VLOOKUP(INT(A173/7)+1,Calculos!A:C,3,0)/7</f>
        <v>39.442857142857143</v>
      </c>
    </row>
    <row r="174" spans="1:2" ht="12.75" customHeight="1" x14ac:dyDescent="0.2">
      <c r="A174" s="3">
        <v>173</v>
      </c>
      <c r="B174" s="20">
        <f>VLOOKUP(INT(A174/7)+1,Calculos!A:C,3,0)/7</f>
        <v>39.442857142857143</v>
      </c>
    </row>
    <row r="175" spans="1:2" ht="12.75" customHeight="1" x14ac:dyDescent="0.2">
      <c r="A175" s="3">
        <v>174</v>
      </c>
      <c r="B175" s="20">
        <f>VLOOKUP(INT(A175/7)+1,Calculos!A:C,3,0)/7</f>
        <v>39.442857142857143</v>
      </c>
    </row>
    <row r="176" spans="1:2" ht="12.75" customHeight="1" x14ac:dyDescent="0.2">
      <c r="A176" s="3">
        <v>175</v>
      </c>
      <c r="B176" s="20">
        <f>VLOOKUP(INT(A176/7)+1,Calculos!A:C,3,0)/7</f>
        <v>35.81428571428571</v>
      </c>
    </row>
    <row r="177" spans="1:2" ht="12.75" customHeight="1" x14ac:dyDescent="0.2">
      <c r="A177" s="3">
        <v>176</v>
      </c>
      <c r="B177" s="20">
        <f>VLOOKUP(INT(A177/7)+1,Calculos!A:C,3,0)/7</f>
        <v>35.81428571428571</v>
      </c>
    </row>
    <row r="178" spans="1:2" ht="12.75" customHeight="1" x14ac:dyDescent="0.2">
      <c r="A178" s="3">
        <v>177</v>
      </c>
      <c r="B178" s="20">
        <f>VLOOKUP(INT(A178/7)+1,Calculos!A:C,3,0)/7</f>
        <v>35.81428571428571</v>
      </c>
    </row>
    <row r="179" spans="1:2" ht="12.75" customHeight="1" x14ac:dyDescent="0.2">
      <c r="A179" s="3">
        <v>178</v>
      </c>
      <c r="B179" s="20">
        <f>VLOOKUP(INT(A179/7)+1,Calculos!A:C,3,0)/7</f>
        <v>35.81428571428571</v>
      </c>
    </row>
    <row r="180" spans="1:2" ht="12.75" customHeight="1" x14ac:dyDescent="0.2">
      <c r="A180" s="3">
        <v>179</v>
      </c>
      <c r="B180" s="20">
        <f>VLOOKUP(INT(A180/7)+1,Calculos!A:C,3,0)/7</f>
        <v>35.81428571428571</v>
      </c>
    </row>
    <row r="181" spans="1:2" ht="12.75" customHeight="1" x14ac:dyDescent="0.2">
      <c r="A181" s="3">
        <v>180</v>
      </c>
      <c r="B181" s="20">
        <f>VLOOKUP(INT(A181/7)+1,Calculos!A:C,3,0)/7</f>
        <v>35.81428571428571</v>
      </c>
    </row>
    <row r="182" spans="1:2" ht="12.75" customHeight="1" x14ac:dyDescent="0.2">
      <c r="A182" s="3">
        <v>181</v>
      </c>
      <c r="B182" s="20">
        <f>VLOOKUP(INT(A182/7)+1,Calculos!A:C,3,0)/7</f>
        <v>35.81428571428571</v>
      </c>
    </row>
    <row r="183" spans="1:2" ht="12.75" customHeight="1" x14ac:dyDescent="0.2">
      <c r="A183" s="3">
        <v>182</v>
      </c>
      <c r="B183" s="20">
        <f>VLOOKUP(INT(A183/7)+1,Calculos!A:C,3,0)/7</f>
        <v>37.442857142857143</v>
      </c>
    </row>
    <row r="184" spans="1:2" ht="12.75" customHeight="1" x14ac:dyDescent="0.2">
      <c r="A184" s="3">
        <v>183</v>
      </c>
      <c r="B184" s="20">
        <f>VLOOKUP(INT(A184/7)+1,Calculos!A:C,3,0)/7</f>
        <v>37.442857142857143</v>
      </c>
    </row>
    <row r="185" spans="1:2" ht="12.75" customHeight="1" x14ac:dyDescent="0.2">
      <c r="A185" s="3">
        <v>184</v>
      </c>
      <c r="B185" s="20">
        <f>VLOOKUP(INT(A185/7)+1,Calculos!A:C,3,0)/7</f>
        <v>37.442857142857143</v>
      </c>
    </row>
    <row r="186" spans="1:2" ht="12.75" customHeight="1" x14ac:dyDescent="0.2">
      <c r="A186" s="3">
        <v>185</v>
      </c>
      <c r="B186" s="20">
        <f>VLOOKUP(INT(A186/7)+1,Calculos!A:C,3,0)/7</f>
        <v>37.442857142857143</v>
      </c>
    </row>
    <row r="187" spans="1:2" ht="12.75" customHeight="1" x14ac:dyDescent="0.2">
      <c r="A187" s="3">
        <v>186</v>
      </c>
      <c r="B187" s="20">
        <f>VLOOKUP(INT(A187/7)+1,Calculos!A:C,3,0)/7</f>
        <v>37.442857142857143</v>
      </c>
    </row>
    <row r="188" spans="1:2" ht="12.75" customHeight="1" x14ac:dyDescent="0.2">
      <c r="A188" s="3">
        <v>187</v>
      </c>
      <c r="B188" s="20">
        <f>VLOOKUP(INT(A188/7)+1,Calculos!A:C,3,0)/7</f>
        <v>37.442857142857143</v>
      </c>
    </row>
    <row r="189" spans="1:2" ht="12.75" customHeight="1" x14ac:dyDescent="0.2">
      <c r="A189" s="3">
        <v>188</v>
      </c>
      <c r="B189" s="20">
        <f>VLOOKUP(INT(A189/7)+1,Calculos!A:C,3,0)/7</f>
        <v>37.442857142857143</v>
      </c>
    </row>
    <row r="190" spans="1:2" ht="12.75" customHeight="1" x14ac:dyDescent="0.2">
      <c r="A190" s="3">
        <v>189</v>
      </c>
      <c r="B190" s="20">
        <f>VLOOKUP(INT(A190/7)+1,Calculos!A:C,3,0)/7</f>
        <v>38.81428571428571</v>
      </c>
    </row>
    <row r="191" spans="1:2" ht="12.75" customHeight="1" x14ac:dyDescent="0.2">
      <c r="A191" s="3">
        <v>190</v>
      </c>
      <c r="B191" s="20">
        <f>VLOOKUP(INT(A191/7)+1,Calculos!A:C,3,0)/7</f>
        <v>38.81428571428571</v>
      </c>
    </row>
    <row r="192" spans="1:2" ht="12.75" customHeight="1" x14ac:dyDescent="0.2">
      <c r="A192" s="3">
        <v>191</v>
      </c>
      <c r="B192" s="20">
        <f>VLOOKUP(INT(A192/7)+1,Calculos!A:C,3,0)/7</f>
        <v>38.81428571428571</v>
      </c>
    </row>
    <row r="193" spans="1:2" ht="12.75" customHeight="1" x14ac:dyDescent="0.2">
      <c r="A193" s="3">
        <v>192</v>
      </c>
      <c r="B193" s="20">
        <f>VLOOKUP(INT(A193/7)+1,Calculos!A:C,3,0)/7</f>
        <v>38.81428571428571</v>
      </c>
    </row>
    <row r="194" spans="1:2" ht="12.75" customHeight="1" x14ac:dyDescent="0.2">
      <c r="A194" s="3">
        <v>193</v>
      </c>
      <c r="B194" s="20">
        <f>VLOOKUP(INT(A194/7)+1,Calculos!A:C,3,0)/7</f>
        <v>38.81428571428571</v>
      </c>
    </row>
    <row r="195" spans="1:2" ht="12.75" customHeight="1" x14ac:dyDescent="0.2">
      <c r="A195" s="3">
        <v>194</v>
      </c>
      <c r="B195" s="20">
        <f>VLOOKUP(INT(A195/7)+1,Calculos!A:C,3,0)/7</f>
        <v>38.81428571428571</v>
      </c>
    </row>
    <row r="196" spans="1:2" ht="12.75" customHeight="1" x14ac:dyDescent="0.2">
      <c r="A196" s="3">
        <v>195</v>
      </c>
      <c r="B196" s="20">
        <f>VLOOKUP(INT(A196/7)+1,Calculos!A:C,3,0)/7</f>
        <v>38.81428571428571</v>
      </c>
    </row>
    <row r="197" spans="1:2" ht="12.75" customHeight="1" x14ac:dyDescent="0.2">
      <c r="A197" s="3">
        <v>196</v>
      </c>
      <c r="B197" s="20">
        <f>VLOOKUP(INT(A197/7)+1,Calculos!A:C,3,0)/7</f>
        <v>39.25714285714286</v>
      </c>
    </row>
    <row r="198" spans="1:2" ht="12.75" customHeight="1" x14ac:dyDescent="0.2">
      <c r="A198" s="3">
        <v>197</v>
      </c>
      <c r="B198" s="20">
        <f>VLOOKUP(INT(A198/7)+1,Calculos!A:C,3,0)/7</f>
        <v>39.25714285714286</v>
      </c>
    </row>
    <row r="199" spans="1:2" ht="12.75" customHeight="1" x14ac:dyDescent="0.2">
      <c r="A199" s="3">
        <v>198</v>
      </c>
      <c r="B199" s="20">
        <f>VLOOKUP(INT(A199/7)+1,Calculos!A:C,3,0)/7</f>
        <v>39.25714285714286</v>
      </c>
    </row>
    <row r="200" spans="1:2" ht="12.75" customHeight="1" x14ac:dyDescent="0.2">
      <c r="A200" s="3">
        <v>199</v>
      </c>
      <c r="B200" s="20">
        <f>VLOOKUP(INT(A200/7)+1,Calculos!A:C,3,0)/7</f>
        <v>39.25714285714286</v>
      </c>
    </row>
    <row r="201" spans="1:2" ht="12.75" customHeight="1" x14ac:dyDescent="0.2">
      <c r="A201" s="3">
        <v>200</v>
      </c>
      <c r="B201" s="20">
        <f>VLOOKUP(INT(A201/7)+1,Calculos!A:C,3,0)/7</f>
        <v>39.25714285714286</v>
      </c>
    </row>
    <row r="202" spans="1:2" ht="12.75" customHeight="1" x14ac:dyDescent="0.2">
      <c r="A202" s="3">
        <v>201</v>
      </c>
      <c r="B202" s="20">
        <f>VLOOKUP(INT(A202/7)+1,Calculos!A:C,3,0)/7</f>
        <v>39.25714285714286</v>
      </c>
    </row>
    <row r="203" spans="1:2" ht="12.75" customHeight="1" x14ac:dyDescent="0.2">
      <c r="A203" s="3">
        <v>202</v>
      </c>
      <c r="B203" s="20">
        <f>VLOOKUP(INT(A203/7)+1,Calculos!A:C,3,0)/7</f>
        <v>39.25714285714286</v>
      </c>
    </row>
    <row r="204" spans="1:2" ht="12.75" customHeight="1" x14ac:dyDescent="0.2">
      <c r="A204" s="3">
        <v>203</v>
      </c>
      <c r="B204" s="20">
        <f>VLOOKUP(INT(A204/7)+1,Calculos!A:C,3,0)/7</f>
        <v>37.728571428571435</v>
      </c>
    </row>
    <row r="205" spans="1:2" ht="12.75" customHeight="1" x14ac:dyDescent="0.2">
      <c r="A205" s="3">
        <v>204</v>
      </c>
      <c r="B205" s="20">
        <f>VLOOKUP(INT(A205/7)+1,Calculos!A:C,3,0)/7</f>
        <v>37.728571428571435</v>
      </c>
    </row>
    <row r="206" spans="1:2" ht="12.75" customHeight="1" x14ac:dyDescent="0.2">
      <c r="A206" s="3">
        <v>205</v>
      </c>
      <c r="B206" s="20">
        <f>VLOOKUP(INT(A206/7)+1,Calculos!A:C,3,0)/7</f>
        <v>37.728571428571435</v>
      </c>
    </row>
    <row r="207" spans="1:2" ht="12.75" customHeight="1" x14ac:dyDescent="0.2">
      <c r="A207" s="3">
        <v>206</v>
      </c>
      <c r="B207" s="20">
        <f>VLOOKUP(INT(A207/7)+1,Calculos!A:C,3,0)/7</f>
        <v>37.728571428571435</v>
      </c>
    </row>
    <row r="208" spans="1:2" ht="12.75" customHeight="1" x14ac:dyDescent="0.2">
      <c r="A208" s="3">
        <v>207</v>
      </c>
      <c r="B208" s="20">
        <f>VLOOKUP(INT(A208/7)+1,Calculos!A:C,3,0)/7</f>
        <v>37.728571428571435</v>
      </c>
    </row>
    <row r="209" spans="1:2" ht="12.75" customHeight="1" x14ac:dyDescent="0.2">
      <c r="A209" s="3">
        <v>208</v>
      </c>
      <c r="B209" s="20">
        <f>VLOOKUP(INT(A209/7)+1,Calculos!A:C,3,0)/7</f>
        <v>37.728571428571435</v>
      </c>
    </row>
    <row r="210" spans="1:2" ht="12.75" customHeight="1" x14ac:dyDescent="0.2">
      <c r="A210" s="3">
        <v>209</v>
      </c>
      <c r="B210" s="20">
        <f>VLOOKUP(INT(A210/7)+1,Calculos!A:C,3,0)/7</f>
        <v>37.728571428571435</v>
      </c>
    </row>
    <row r="211" spans="1:2" ht="12.75" customHeight="1" x14ac:dyDescent="0.2">
      <c r="A211" s="3">
        <v>210</v>
      </c>
      <c r="B211" s="20">
        <f>VLOOKUP(INT(A211/7)+1,Calculos!A:C,3,0)/7</f>
        <v>39.457142857142856</v>
      </c>
    </row>
    <row r="212" spans="1:2" ht="12.75" customHeight="1" x14ac:dyDescent="0.2">
      <c r="A212" s="3">
        <v>211</v>
      </c>
      <c r="B212" s="20">
        <f>VLOOKUP(INT(A212/7)+1,Calculos!A:C,3,0)/7</f>
        <v>39.457142857142856</v>
      </c>
    </row>
    <row r="213" spans="1:2" ht="12.75" customHeight="1" x14ac:dyDescent="0.2">
      <c r="A213" s="3">
        <v>212</v>
      </c>
      <c r="B213" s="20">
        <f>VLOOKUP(INT(A213/7)+1,Calculos!A:C,3,0)/7</f>
        <v>39.457142857142856</v>
      </c>
    </row>
    <row r="214" spans="1:2" ht="12.75" customHeight="1" x14ac:dyDescent="0.2">
      <c r="A214" s="3">
        <v>213</v>
      </c>
      <c r="B214" s="20">
        <f>VLOOKUP(INT(A214/7)+1,Calculos!A:C,3,0)/7</f>
        <v>39.457142857142856</v>
      </c>
    </row>
    <row r="215" spans="1:2" ht="12.75" customHeight="1" x14ac:dyDescent="0.2">
      <c r="A215" s="3">
        <v>214</v>
      </c>
      <c r="B215" s="20">
        <f>VLOOKUP(INT(A215/7)+1,Calculos!A:C,3,0)/7</f>
        <v>39.457142857142856</v>
      </c>
    </row>
    <row r="216" spans="1:2" ht="12.75" customHeight="1" x14ac:dyDescent="0.2">
      <c r="A216" s="3">
        <v>215</v>
      </c>
      <c r="B216" s="20">
        <f>VLOOKUP(INT(A216/7)+1,Calculos!A:C,3,0)/7</f>
        <v>39.457142857142856</v>
      </c>
    </row>
    <row r="217" spans="1:2" ht="12.75" customHeight="1" x14ac:dyDescent="0.2">
      <c r="A217" s="3">
        <v>216</v>
      </c>
      <c r="B217" s="20">
        <f>VLOOKUP(INT(A217/7)+1,Calculos!A:C,3,0)/7</f>
        <v>39.457142857142856</v>
      </c>
    </row>
    <row r="218" spans="1:2" ht="12.75" customHeight="1" x14ac:dyDescent="0.2">
      <c r="A218" s="3">
        <v>217</v>
      </c>
      <c r="B218" s="20">
        <f>VLOOKUP(INT(A218/7)+1,Calculos!A:C,3,0)/7</f>
        <v>40.5</v>
      </c>
    </row>
    <row r="219" spans="1:2" ht="12.75" customHeight="1" x14ac:dyDescent="0.2">
      <c r="A219" s="3">
        <v>218</v>
      </c>
      <c r="B219" s="20">
        <f>VLOOKUP(INT(A219/7)+1,Calculos!A:C,3,0)/7</f>
        <v>40.5</v>
      </c>
    </row>
    <row r="220" spans="1:2" ht="12.75" customHeight="1" x14ac:dyDescent="0.2">
      <c r="A220" s="3">
        <v>219</v>
      </c>
      <c r="B220" s="20">
        <f>VLOOKUP(INT(A220/7)+1,Calculos!A:C,3,0)/7</f>
        <v>40.5</v>
      </c>
    </row>
    <row r="221" spans="1:2" ht="12.75" customHeight="1" x14ac:dyDescent="0.2">
      <c r="A221" s="3">
        <v>220</v>
      </c>
      <c r="B221" s="20">
        <f>VLOOKUP(INT(A221/7)+1,Calculos!A:C,3,0)/7</f>
        <v>40.5</v>
      </c>
    </row>
    <row r="222" spans="1:2" ht="12.75" customHeight="1" x14ac:dyDescent="0.2">
      <c r="A222" s="3">
        <v>221</v>
      </c>
      <c r="B222" s="20">
        <f>VLOOKUP(INT(A222/7)+1,Calculos!A:C,3,0)/7</f>
        <v>40.5</v>
      </c>
    </row>
    <row r="223" spans="1:2" ht="12.75" customHeight="1" x14ac:dyDescent="0.2">
      <c r="A223" s="3">
        <v>222</v>
      </c>
      <c r="B223" s="20">
        <f>VLOOKUP(INT(A223/7)+1,Calculos!A:C,3,0)/7</f>
        <v>40.5</v>
      </c>
    </row>
    <row r="224" spans="1:2" ht="12.75" customHeight="1" x14ac:dyDescent="0.2">
      <c r="A224" s="3">
        <v>223</v>
      </c>
      <c r="B224" s="20">
        <f>VLOOKUP(INT(A224/7)+1,Calculos!A:C,3,0)/7</f>
        <v>40.5</v>
      </c>
    </row>
    <row r="225" spans="1:2" ht="12.75" customHeight="1" x14ac:dyDescent="0.2">
      <c r="A225" s="3">
        <v>224</v>
      </c>
      <c r="B225" s="20">
        <f>VLOOKUP(INT(A225/7)+1,Calculos!A:C,3,0)/7</f>
        <v>38.542857142857144</v>
      </c>
    </row>
    <row r="226" spans="1:2" ht="12.75" customHeight="1" x14ac:dyDescent="0.2">
      <c r="A226" s="3">
        <v>225</v>
      </c>
      <c r="B226" s="20">
        <f>VLOOKUP(INT(A226/7)+1,Calculos!A:C,3,0)/7</f>
        <v>38.542857142857144</v>
      </c>
    </row>
    <row r="227" spans="1:2" ht="12.75" customHeight="1" x14ac:dyDescent="0.2">
      <c r="A227" s="3">
        <v>226</v>
      </c>
      <c r="B227" s="20">
        <f>VLOOKUP(INT(A227/7)+1,Calculos!A:C,3,0)/7</f>
        <v>38.542857142857144</v>
      </c>
    </row>
    <row r="228" spans="1:2" ht="12.75" customHeight="1" x14ac:dyDescent="0.2">
      <c r="A228" s="3">
        <v>227</v>
      </c>
      <c r="B228" s="20">
        <f>VLOOKUP(INT(A228/7)+1,Calculos!A:C,3,0)/7</f>
        <v>38.542857142857144</v>
      </c>
    </row>
    <row r="229" spans="1:2" ht="12.75" customHeight="1" x14ac:dyDescent="0.2">
      <c r="A229" s="3">
        <v>228</v>
      </c>
      <c r="B229" s="20">
        <f>VLOOKUP(INT(A229/7)+1,Calculos!A:C,3,0)/7</f>
        <v>38.542857142857144</v>
      </c>
    </row>
    <row r="230" spans="1:2" ht="12.75" customHeight="1" x14ac:dyDescent="0.2">
      <c r="A230" s="3">
        <v>229</v>
      </c>
      <c r="B230" s="20">
        <f>VLOOKUP(INT(A230/7)+1,Calculos!A:C,3,0)/7</f>
        <v>38.542857142857144</v>
      </c>
    </row>
    <row r="231" spans="1:2" ht="12.75" customHeight="1" x14ac:dyDescent="0.2">
      <c r="A231" s="3">
        <v>230</v>
      </c>
      <c r="B231" s="20">
        <f>VLOOKUP(INT(A231/7)+1,Calculos!A:C,3,0)/7</f>
        <v>38.542857142857144</v>
      </c>
    </row>
    <row r="232" spans="1:2" ht="12.75" customHeight="1" x14ac:dyDescent="0.2">
      <c r="A232" s="3">
        <v>231</v>
      </c>
      <c r="B232" s="20">
        <f>VLOOKUP(INT(A232/7)+1,Calculos!A:C,3,0)/7</f>
        <v>40.199999999999996</v>
      </c>
    </row>
    <row r="233" spans="1:2" ht="12.75" customHeight="1" x14ac:dyDescent="0.2">
      <c r="A233" s="3">
        <v>232</v>
      </c>
      <c r="B233" s="20">
        <f>VLOOKUP(INT(A233/7)+1,Calculos!A:C,3,0)/7</f>
        <v>40.199999999999996</v>
      </c>
    </row>
    <row r="234" spans="1:2" ht="12.75" customHeight="1" x14ac:dyDescent="0.2">
      <c r="A234" s="3">
        <v>233</v>
      </c>
      <c r="B234" s="20">
        <f>VLOOKUP(INT(A234/7)+1,Calculos!A:C,3,0)/7</f>
        <v>40.199999999999996</v>
      </c>
    </row>
    <row r="235" spans="1:2" ht="12.75" customHeight="1" x14ac:dyDescent="0.2">
      <c r="A235" s="3">
        <v>234</v>
      </c>
      <c r="B235" s="20">
        <f>VLOOKUP(INT(A235/7)+1,Calculos!A:C,3,0)/7</f>
        <v>40.199999999999996</v>
      </c>
    </row>
    <row r="236" spans="1:2" ht="12.75" customHeight="1" x14ac:dyDescent="0.2">
      <c r="A236" s="3">
        <v>235</v>
      </c>
      <c r="B236" s="20">
        <f>VLOOKUP(INT(A236/7)+1,Calculos!A:C,3,0)/7</f>
        <v>40.199999999999996</v>
      </c>
    </row>
    <row r="237" spans="1:2" ht="12.75" customHeight="1" x14ac:dyDescent="0.2">
      <c r="A237" s="3">
        <v>236</v>
      </c>
      <c r="B237" s="20">
        <f>VLOOKUP(INT(A237/7)+1,Calculos!A:C,3,0)/7</f>
        <v>40.199999999999996</v>
      </c>
    </row>
    <row r="238" spans="1:2" ht="12.75" customHeight="1" x14ac:dyDescent="0.2">
      <c r="A238" s="3">
        <v>237</v>
      </c>
      <c r="B238" s="20">
        <f>VLOOKUP(INT(A238/7)+1,Calculos!A:C,3,0)/7</f>
        <v>40.199999999999996</v>
      </c>
    </row>
    <row r="239" spans="1:2" ht="12.75" customHeight="1" x14ac:dyDescent="0.2">
      <c r="A239" s="3">
        <v>238</v>
      </c>
      <c r="B239" s="20">
        <f>VLOOKUP(INT(A239/7)+1,Calculos!A:C,3,0)/7</f>
        <v>44.328571428571429</v>
      </c>
    </row>
    <row r="240" spans="1:2" ht="12.75" customHeight="1" x14ac:dyDescent="0.2">
      <c r="A240" s="3">
        <v>239</v>
      </c>
      <c r="B240" s="20">
        <f>VLOOKUP(INT(A240/7)+1,Calculos!A:C,3,0)/7</f>
        <v>44.328571428571429</v>
      </c>
    </row>
    <row r="241" spans="1:2" ht="12.75" customHeight="1" x14ac:dyDescent="0.2">
      <c r="A241" s="3">
        <v>240</v>
      </c>
      <c r="B241" s="20">
        <f>VLOOKUP(INT(A241/7)+1,Calculos!A:C,3,0)/7</f>
        <v>44.328571428571429</v>
      </c>
    </row>
    <row r="242" spans="1:2" ht="12.75" customHeight="1" x14ac:dyDescent="0.2">
      <c r="A242" s="3">
        <v>241</v>
      </c>
      <c r="B242" s="20">
        <f>VLOOKUP(INT(A242/7)+1,Calculos!A:C,3,0)/7</f>
        <v>44.328571428571429</v>
      </c>
    </row>
    <row r="243" spans="1:2" ht="12.75" customHeight="1" x14ac:dyDescent="0.2">
      <c r="A243" s="3">
        <v>242</v>
      </c>
      <c r="B243" s="20">
        <f>VLOOKUP(INT(A243/7)+1,Calculos!A:C,3,0)/7</f>
        <v>44.328571428571429</v>
      </c>
    </row>
    <row r="244" spans="1:2" ht="12.75" customHeight="1" x14ac:dyDescent="0.2">
      <c r="A244" s="3">
        <v>243</v>
      </c>
      <c r="B244" s="20">
        <f>VLOOKUP(INT(A244/7)+1,Calculos!A:C,3,0)/7</f>
        <v>44.328571428571429</v>
      </c>
    </row>
    <row r="245" spans="1:2" ht="12.75" customHeight="1" x14ac:dyDescent="0.2">
      <c r="A245" s="3">
        <v>244</v>
      </c>
      <c r="B245" s="20">
        <f>VLOOKUP(INT(A245/7)+1,Calculos!A:C,3,0)/7</f>
        <v>44.328571428571429</v>
      </c>
    </row>
    <row r="246" spans="1:2" ht="12.75" customHeight="1" x14ac:dyDescent="0.2">
      <c r="A246" s="3">
        <v>245</v>
      </c>
      <c r="B246" s="20">
        <f>VLOOKUP(INT(A246/7)+1,Calculos!A:C,3,0)/7</f>
        <v>46.51428571428572</v>
      </c>
    </row>
    <row r="247" spans="1:2" ht="12.75" customHeight="1" x14ac:dyDescent="0.2">
      <c r="A247" s="3">
        <v>246</v>
      </c>
      <c r="B247" s="20">
        <f>VLOOKUP(INT(A247/7)+1,Calculos!A:C,3,0)/7</f>
        <v>46.51428571428572</v>
      </c>
    </row>
    <row r="248" spans="1:2" ht="12.75" customHeight="1" x14ac:dyDescent="0.2">
      <c r="A248" s="3">
        <v>247</v>
      </c>
      <c r="B248" s="20">
        <f>VLOOKUP(INT(A248/7)+1,Calculos!A:C,3,0)/7</f>
        <v>46.51428571428572</v>
      </c>
    </row>
    <row r="249" spans="1:2" ht="12.75" customHeight="1" x14ac:dyDescent="0.2">
      <c r="A249" s="3">
        <v>248</v>
      </c>
      <c r="B249" s="20">
        <f>VLOOKUP(INT(A249/7)+1,Calculos!A:C,3,0)/7</f>
        <v>46.51428571428572</v>
      </c>
    </row>
    <row r="250" spans="1:2" ht="12.75" customHeight="1" x14ac:dyDescent="0.2">
      <c r="A250" s="3">
        <v>249</v>
      </c>
      <c r="B250" s="20">
        <f>VLOOKUP(INT(A250/7)+1,Calculos!A:C,3,0)/7</f>
        <v>46.51428571428572</v>
      </c>
    </row>
    <row r="251" spans="1:2" ht="12.75" customHeight="1" x14ac:dyDescent="0.2">
      <c r="A251" s="3">
        <v>250</v>
      </c>
      <c r="B251" s="20">
        <f>VLOOKUP(INT(A251/7)+1,Calculos!A:C,3,0)/7</f>
        <v>46.51428571428572</v>
      </c>
    </row>
    <row r="252" spans="1:2" ht="12.75" customHeight="1" x14ac:dyDescent="0.2">
      <c r="A252" s="3">
        <v>251</v>
      </c>
      <c r="B252" s="20">
        <f>VLOOKUP(INT(A252/7)+1,Calculos!A:C,3,0)/7</f>
        <v>46.51428571428572</v>
      </c>
    </row>
    <row r="253" spans="1:2" ht="12.75" customHeight="1" x14ac:dyDescent="0.2">
      <c r="A253" s="3">
        <v>252</v>
      </c>
      <c r="B253" s="20">
        <f>VLOOKUP(INT(A253/7)+1,Calculos!A:C,3,0)/7</f>
        <v>47.300000000000004</v>
      </c>
    </row>
    <row r="254" spans="1:2" ht="12.75" customHeight="1" x14ac:dyDescent="0.2">
      <c r="A254" s="3">
        <v>253</v>
      </c>
      <c r="B254" s="20">
        <f>VLOOKUP(INT(A254/7)+1,Calculos!A:C,3,0)/7</f>
        <v>47.300000000000004</v>
      </c>
    </row>
    <row r="255" spans="1:2" ht="12.75" customHeight="1" x14ac:dyDescent="0.2">
      <c r="A255" s="3">
        <v>254</v>
      </c>
      <c r="B255" s="20">
        <f>VLOOKUP(INT(A255/7)+1,Calculos!A:C,3,0)/7</f>
        <v>47.300000000000004</v>
      </c>
    </row>
    <row r="256" spans="1:2" ht="12.75" customHeight="1" x14ac:dyDescent="0.2">
      <c r="A256" s="3">
        <v>255</v>
      </c>
      <c r="B256" s="20">
        <f>VLOOKUP(INT(A256/7)+1,Calculos!A:C,3,0)/7</f>
        <v>47.300000000000004</v>
      </c>
    </row>
    <row r="257" spans="1:2" ht="12.75" customHeight="1" x14ac:dyDescent="0.2">
      <c r="A257" s="3">
        <v>256</v>
      </c>
      <c r="B257" s="20">
        <f>VLOOKUP(INT(A257/7)+1,Calculos!A:C,3,0)/7</f>
        <v>47.300000000000004</v>
      </c>
    </row>
    <row r="258" spans="1:2" ht="12.75" customHeight="1" x14ac:dyDescent="0.2">
      <c r="A258" s="3">
        <v>257</v>
      </c>
      <c r="B258" s="20">
        <f>VLOOKUP(INT(A258/7)+1,Calculos!A:C,3,0)/7</f>
        <v>47.300000000000004</v>
      </c>
    </row>
    <row r="259" spans="1:2" ht="12.75" customHeight="1" x14ac:dyDescent="0.2">
      <c r="A259" s="3">
        <v>258</v>
      </c>
      <c r="B259" s="20">
        <f>VLOOKUP(INT(A259/7)+1,Calculos!A:C,3,0)/7</f>
        <v>47.300000000000004</v>
      </c>
    </row>
    <row r="260" spans="1:2" ht="12.75" customHeight="1" x14ac:dyDescent="0.2">
      <c r="A260" s="3">
        <v>259</v>
      </c>
      <c r="B260" s="20">
        <f>VLOOKUP(INT(A260/7)+1,Calculos!A:C,3,0)/7</f>
        <v>47.442857142857143</v>
      </c>
    </row>
    <row r="261" spans="1:2" ht="12.75" customHeight="1" x14ac:dyDescent="0.2">
      <c r="A261" s="3">
        <v>260</v>
      </c>
      <c r="B261" s="20">
        <f>VLOOKUP(INT(A261/7)+1,Calculos!A:C,3,0)/7</f>
        <v>47.442857142857143</v>
      </c>
    </row>
    <row r="262" spans="1:2" ht="12.75" customHeight="1" x14ac:dyDescent="0.2">
      <c r="A262" s="3">
        <v>261</v>
      </c>
      <c r="B262" s="20">
        <f>VLOOKUP(INT(A262/7)+1,Calculos!A:C,3,0)/7</f>
        <v>47.442857142857143</v>
      </c>
    </row>
    <row r="263" spans="1:2" ht="12.75" customHeight="1" x14ac:dyDescent="0.2">
      <c r="A263" s="3">
        <v>262</v>
      </c>
      <c r="B263" s="20">
        <f>VLOOKUP(INT(A263/7)+1,Calculos!A:C,3,0)/7</f>
        <v>47.442857142857143</v>
      </c>
    </row>
    <row r="264" spans="1:2" ht="12.75" customHeight="1" x14ac:dyDescent="0.2">
      <c r="A264" s="3">
        <v>263</v>
      </c>
      <c r="B264" s="20">
        <f>VLOOKUP(INT(A264/7)+1,Calculos!A:C,3,0)/7</f>
        <v>47.442857142857143</v>
      </c>
    </row>
    <row r="265" spans="1:2" ht="12.75" customHeight="1" x14ac:dyDescent="0.2">
      <c r="A265" s="3">
        <v>264</v>
      </c>
      <c r="B265" s="20">
        <f>VLOOKUP(INT(A265/7)+1,Calculos!A:C,3,0)/7</f>
        <v>47.442857142857143</v>
      </c>
    </row>
    <row r="266" spans="1:2" ht="12.75" customHeight="1" x14ac:dyDescent="0.2">
      <c r="A266" s="3">
        <v>265</v>
      </c>
      <c r="B266" s="20">
        <f>VLOOKUP(INT(A266/7)+1,Calculos!A:C,3,0)/7</f>
        <v>47.442857142857143</v>
      </c>
    </row>
    <row r="267" spans="1:2" ht="12.75" customHeight="1" x14ac:dyDescent="0.2">
      <c r="A267" s="3">
        <v>266</v>
      </c>
      <c r="B267" s="20">
        <f>VLOOKUP(INT(A267/7)+1,Calculos!A:C,3,0)/7</f>
        <v>50.157142857142858</v>
      </c>
    </row>
    <row r="268" spans="1:2" ht="12.75" customHeight="1" x14ac:dyDescent="0.2">
      <c r="A268" s="3">
        <v>267</v>
      </c>
      <c r="B268" s="20">
        <f>VLOOKUP(INT(A268/7)+1,Calculos!A:C,3,0)/7</f>
        <v>50.157142857142858</v>
      </c>
    </row>
    <row r="269" spans="1:2" ht="12.75" customHeight="1" x14ac:dyDescent="0.2">
      <c r="A269" s="3">
        <v>268</v>
      </c>
      <c r="B269" s="20">
        <f>VLOOKUP(INT(A269/7)+1,Calculos!A:C,3,0)/7</f>
        <v>50.157142857142858</v>
      </c>
    </row>
    <row r="270" spans="1:2" ht="12.75" customHeight="1" x14ac:dyDescent="0.2">
      <c r="A270" s="3">
        <v>269</v>
      </c>
      <c r="B270" s="20">
        <f>VLOOKUP(INT(A270/7)+1,Calculos!A:C,3,0)/7</f>
        <v>50.157142857142858</v>
      </c>
    </row>
    <row r="271" spans="1:2" ht="12.75" customHeight="1" x14ac:dyDescent="0.2">
      <c r="A271" s="3">
        <v>270</v>
      </c>
      <c r="B271" s="20">
        <f>VLOOKUP(INT(A271/7)+1,Calculos!A:C,3,0)/7</f>
        <v>50.157142857142858</v>
      </c>
    </row>
    <row r="272" spans="1:2" ht="12.75" customHeight="1" x14ac:dyDescent="0.2">
      <c r="A272" s="3">
        <v>271</v>
      </c>
      <c r="B272" s="20">
        <f>VLOOKUP(INT(A272/7)+1,Calculos!A:C,3,0)/7</f>
        <v>50.157142857142858</v>
      </c>
    </row>
    <row r="273" spans="1:2" ht="12.75" customHeight="1" x14ac:dyDescent="0.2">
      <c r="A273" s="3">
        <v>272</v>
      </c>
      <c r="B273" s="20">
        <f>VLOOKUP(INT(A273/7)+1,Calculos!A:C,3,0)/7</f>
        <v>50.157142857142858</v>
      </c>
    </row>
    <row r="274" spans="1:2" ht="12.75" customHeight="1" x14ac:dyDescent="0.2">
      <c r="A274" s="3">
        <v>273</v>
      </c>
      <c r="B274" s="20">
        <f>VLOOKUP(INT(A274/7)+1,Calculos!A:C,3,0)/7</f>
        <v>53.48571428571428</v>
      </c>
    </row>
    <row r="275" spans="1:2" ht="12.75" customHeight="1" x14ac:dyDescent="0.2">
      <c r="A275" s="3">
        <v>274</v>
      </c>
      <c r="B275" s="20">
        <f>VLOOKUP(INT(A275/7)+1,Calculos!A:C,3,0)/7</f>
        <v>53.48571428571428</v>
      </c>
    </row>
    <row r="276" spans="1:2" ht="12.75" customHeight="1" x14ac:dyDescent="0.2">
      <c r="A276" s="3">
        <v>275</v>
      </c>
      <c r="B276" s="20">
        <f>VLOOKUP(INT(A276/7)+1,Calculos!A:C,3,0)/7</f>
        <v>53.48571428571428</v>
      </c>
    </row>
    <row r="277" spans="1:2" ht="12.75" customHeight="1" x14ac:dyDescent="0.2">
      <c r="A277" s="3">
        <v>276</v>
      </c>
      <c r="B277" s="20">
        <f>VLOOKUP(INT(A277/7)+1,Calculos!A:C,3,0)/7</f>
        <v>53.48571428571428</v>
      </c>
    </row>
    <row r="278" spans="1:2" ht="12.75" customHeight="1" x14ac:dyDescent="0.2">
      <c r="A278" s="3">
        <v>277</v>
      </c>
      <c r="B278" s="20">
        <f>VLOOKUP(INT(A278/7)+1,Calculos!A:C,3,0)/7</f>
        <v>53.48571428571428</v>
      </c>
    </row>
    <row r="279" spans="1:2" ht="12.75" customHeight="1" x14ac:dyDescent="0.2">
      <c r="A279" s="3">
        <v>278</v>
      </c>
      <c r="B279" s="20">
        <f>VLOOKUP(INT(A279/7)+1,Calculos!A:C,3,0)/7</f>
        <v>53.48571428571428</v>
      </c>
    </row>
    <row r="280" spans="1:2" ht="12.75" customHeight="1" x14ac:dyDescent="0.2">
      <c r="A280" s="3">
        <v>279</v>
      </c>
      <c r="B280" s="20">
        <f>VLOOKUP(INT(A280/7)+1,Calculos!A:C,3,0)/7</f>
        <v>53.48571428571428</v>
      </c>
    </row>
    <row r="281" spans="1:2" ht="12.75" customHeight="1" x14ac:dyDescent="0.2">
      <c r="A281" s="3">
        <v>280</v>
      </c>
      <c r="B281" s="20">
        <f>VLOOKUP(INT(A281/7)+1,Calculos!A:C,3,0)/7</f>
        <v>54.342857142857142</v>
      </c>
    </row>
    <row r="282" spans="1:2" ht="12.75" customHeight="1" x14ac:dyDescent="0.2">
      <c r="A282" s="3">
        <v>281</v>
      </c>
      <c r="B282" s="20">
        <f>VLOOKUP(INT(A282/7)+1,Calculos!A:C,3,0)/7</f>
        <v>54.342857142857142</v>
      </c>
    </row>
    <row r="283" spans="1:2" ht="12.75" customHeight="1" x14ac:dyDescent="0.2">
      <c r="A283" s="3">
        <v>282</v>
      </c>
      <c r="B283" s="20">
        <f>VLOOKUP(INT(A283/7)+1,Calculos!A:C,3,0)/7</f>
        <v>54.342857142857142</v>
      </c>
    </row>
    <row r="284" spans="1:2" ht="12.75" customHeight="1" x14ac:dyDescent="0.2">
      <c r="A284" s="3">
        <v>283</v>
      </c>
      <c r="B284" s="20">
        <f>VLOOKUP(INT(A284/7)+1,Calculos!A:C,3,0)/7</f>
        <v>54.342857142857142</v>
      </c>
    </row>
    <row r="285" spans="1:2" ht="12.75" customHeight="1" x14ac:dyDescent="0.2">
      <c r="A285" s="3">
        <v>284</v>
      </c>
      <c r="B285" s="20">
        <f>VLOOKUP(INT(A285/7)+1,Calculos!A:C,3,0)/7</f>
        <v>54.342857142857142</v>
      </c>
    </row>
    <row r="286" spans="1:2" ht="12.75" customHeight="1" x14ac:dyDescent="0.2">
      <c r="A286" s="3">
        <v>285</v>
      </c>
      <c r="B286" s="20">
        <f>VLOOKUP(INT(A286/7)+1,Calculos!A:C,3,0)/7</f>
        <v>54.342857142857142</v>
      </c>
    </row>
    <row r="287" spans="1:2" ht="12.75" customHeight="1" x14ac:dyDescent="0.2">
      <c r="A287" s="3">
        <v>286</v>
      </c>
      <c r="B287" s="20">
        <f>VLOOKUP(INT(A287/7)+1,Calculos!A:C,3,0)/7</f>
        <v>54.342857142857142</v>
      </c>
    </row>
    <row r="288" spans="1:2" ht="12.75" customHeight="1" x14ac:dyDescent="0.2">
      <c r="A288" s="3">
        <v>287</v>
      </c>
      <c r="B288" s="20">
        <f>VLOOKUP(INT(A288/7)+1,Calculos!A:C,3,0)/7</f>
        <v>53.471428571428575</v>
      </c>
    </row>
    <row r="289" spans="1:2" ht="12.75" customHeight="1" x14ac:dyDescent="0.2">
      <c r="A289" s="3">
        <v>288</v>
      </c>
      <c r="B289" s="20">
        <f>VLOOKUP(INT(A289/7)+1,Calculos!A:C,3,0)/7</f>
        <v>53.471428571428575</v>
      </c>
    </row>
    <row r="290" spans="1:2" ht="12.75" customHeight="1" x14ac:dyDescent="0.2">
      <c r="A290" s="3">
        <v>289</v>
      </c>
      <c r="B290" s="20">
        <f>VLOOKUP(INT(A290/7)+1,Calculos!A:C,3,0)/7</f>
        <v>53.471428571428575</v>
      </c>
    </row>
    <row r="291" spans="1:2" ht="12.75" customHeight="1" x14ac:dyDescent="0.2">
      <c r="A291" s="3">
        <v>290</v>
      </c>
      <c r="B291" s="20">
        <f>VLOOKUP(INT(A291/7)+1,Calculos!A:C,3,0)/7</f>
        <v>53.471428571428575</v>
      </c>
    </row>
    <row r="292" spans="1:2" ht="12.75" customHeight="1" x14ac:dyDescent="0.2">
      <c r="A292" s="3">
        <v>291</v>
      </c>
      <c r="B292" s="20">
        <f>VLOOKUP(INT(A292/7)+1,Calculos!A:C,3,0)/7</f>
        <v>53.471428571428575</v>
      </c>
    </row>
    <row r="293" spans="1:2" ht="12.75" customHeight="1" x14ac:dyDescent="0.2">
      <c r="A293" s="3">
        <v>292</v>
      </c>
      <c r="B293" s="20">
        <f>VLOOKUP(INT(A293/7)+1,Calculos!A:C,3,0)/7</f>
        <v>53.471428571428575</v>
      </c>
    </row>
    <row r="294" spans="1:2" ht="12.75" customHeight="1" x14ac:dyDescent="0.2">
      <c r="A294" s="3">
        <v>293</v>
      </c>
      <c r="B294" s="20">
        <f>VLOOKUP(INT(A294/7)+1,Calculos!A:C,3,0)/7</f>
        <v>53.471428571428575</v>
      </c>
    </row>
    <row r="295" spans="1:2" ht="12.75" customHeight="1" x14ac:dyDescent="0.2">
      <c r="A295" s="3">
        <v>294</v>
      </c>
      <c r="B295" s="20">
        <f>VLOOKUP(INT(A295/7)+1,Calculos!A:C,3,0)/7</f>
        <v>53.48571428571428</v>
      </c>
    </row>
    <row r="296" spans="1:2" ht="12.75" customHeight="1" x14ac:dyDescent="0.2">
      <c r="A296" s="3">
        <v>295</v>
      </c>
      <c r="B296" s="20">
        <f>VLOOKUP(INT(A296/7)+1,Calculos!A:C,3,0)/7</f>
        <v>53.48571428571428</v>
      </c>
    </row>
    <row r="297" spans="1:2" ht="12.75" customHeight="1" x14ac:dyDescent="0.2">
      <c r="A297" s="3">
        <v>296</v>
      </c>
      <c r="B297" s="20">
        <f>VLOOKUP(INT(A297/7)+1,Calculos!A:C,3,0)/7</f>
        <v>53.48571428571428</v>
      </c>
    </row>
    <row r="298" spans="1:2" ht="12.75" customHeight="1" x14ac:dyDescent="0.2">
      <c r="A298" s="3">
        <v>297</v>
      </c>
      <c r="B298" s="20">
        <f>VLOOKUP(INT(A298/7)+1,Calculos!A:C,3,0)/7</f>
        <v>53.48571428571428</v>
      </c>
    </row>
    <row r="299" spans="1:2" ht="12.75" customHeight="1" x14ac:dyDescent="0.2">
      <c r="A299" s="3">
        <v>298</v>
      </c>
      <c r="B299" s="20">
        <f>VLOOKUP(INT(A299/7)+1,Calculos!A:C,3,0)/7</f>
        <v>53.48571428571428</v>
      </c>
    </row>
    <row r="300" spans="1:2" ht="12.75" customHeight="1" x14ac:dyDescent="0.2">
      <c r="A300" s="3">
        <v>299</v>
      </c>
      <c r="B300" s="20">
        <f>VLOOKUP(INT(A300/7)+1,Calculos!A:C,3,0)/7</f>
        <v>53.48571428571428</v>
      </c>
    </row>
    <row r="301" spans="1:2" ht="12.75" customHeight="1" x14ac:dyDescent="0.2">
      <c r="A301" s="3">
        <v>300</v>
      </c>
      <c r="B301" s="20">
        <f>VLOOKUP(INT(A301/7)+1,Calculos!A:C,3,0)/7</f>
        <v>53.48571428571428</v>
      </c>
    </row>
    <row r="302" spans="1:2" ht="12.75" customHeight="1" x14ac:dyDescent="0.2">
      <c r="A302" s="3">
        <v>301</v>
      </c>
      <c r="B302" s="20">
        <f>VLOOKUP(INT(A302/7)+1,Calculos!A:C,3,0)/7</f>
        <v>59.071428571428569</v>
      </c>
    </row>
    <row r="303" spans="1:2" ht="12.75" customHeight="1" x14ac:dyDescent="0.2">
      <c r="A303" s="3">
        <v>302</v>
      </c>
      <c r="B303" s="20">
        <f>VLOOKUP(INT(A303/7)+1,Calculos!A:C,3,0)/7</f>
        <v>59.071428571428569</v>
      </c>
    </row>
    <row r="304" spans="1:2" ht="12.75" customHeight="1" x14ac:dyDescent="0.2">
      <c r="A304" s="3">
        <v>303</v>
      </c>
      <c r="B304" s="20">
        <f>VLOOKUP(INT(A304/7)+1,Calculos!A:C,3,0)/7</f>
        <v>59.071428571428569</v>
      </c>
    </row>
    <row r="305" spans="1:2" ht="12.75" customHeight="1" x14ac:dyDescent="0.2">
      <c r="A305" s="3">
        <v>304</v>
      </c>
      <c r="B305" s="20">
        <f>VLOOKUP(INT(A305/7)+1,Calculos!A:C,3,0)/7</f>
        <v>59.071428571428569</v>
      </c>
    </row>
    <row r="306" spans="1:2" ht="12.75" customHeight="1" x14ac:dyDescent="0.2">
      <c r="A306" s="3">
        <v>305</v>
      </c>
      <c r="B306" s="20">
        <f>VLOOKUP(INT(A306/7)+1,Calculos!A:C,3,0)/7</f>
        <v>59.071428571428569</v>
      </c>
    </row>
    <row r="307" spans="1:2" ht="12.75" customHeight="1" x14ac:dyDescent="0.2">
      <c r="A307" s="3">
        <v>306</v>
      </c>
      <c r="B307" s="20">
        <f>VLOOKUP(INT(A307/7)+1,Calculos!A:C,3,0)/7</f>
        <v>59.071428571428569</v>
      </c>
    </row>
    <row r="308" spans="1:2" ht="12.75" customHeight="1" x14ac:dyDescent="0.2">
      <c r="A308" s="3">
        <v>307</v>
      </c>
      <c r="B308" s="20">
        <f>VLOOKUP(INT(A308/7)+1,Calculos!A:C,3,0)/7</f>
        <v>59.071428571428569</v>
      </c>
    </row>
    <row r="309" spans="1:2" ht="12.75" customHeight="1" x14ac:dyDescent="0.2">
      <c r="A309" s="3">
        <v>308</v>
      </c>
      <c r="B309" s="20">
        <f>VLOOKUP(INT(A309/7)+1,Calculos!A:C,3,0)/7</f>
        <v>61.057142857142857</v>
      </c>
    </row>
    <row r="310" spans="1:2" ht="12.75" customHeight="1" x14ac:dyDescent="0.2">
      <c r="A310" s="3">
        <v>309</v>
      </c>
      <c r="B310" s="20">
        <f>VLOOKUP(INT(A310/7)+1,Calculos!A:C,3,0)/7</f>
        <v>61.057142857142857</v>
      </c>
    </row>
    <row r="311" spans="1:2" ht="12.75" customHeight="1" x14ac:dyDescent="0.2">
      <c r="A311" s="3">
        <v>310</v>
      </c>
      <c r="B311" s="20">
        <f>VLOOKUP(INT(A311/7)+1,Calculos!A:C,3,0)/7</f>
        <v>61.057142857142857</v>
      </c>
    </row>
    <row r="312" spans="1:2" ht="12.75" customHeight="1" x14ac:dyDescent="0.2">
      <c r="A312" s="3">
        <v>311</v>
      </c>
      <c r="B312" s="20">
        <f>VLOOKUP(INT(A312/7)+1,Calculos!A:C,3,0)/7</f>
        <v>61.057142857142857</v>
      </c>
    </row>
    <row r="313" spans="1:2" ht="12.75" customHeight="1" x14ac:dyDescent="0.2">
      <c r="A313" s="3">
        <v>312</v>
      </c>
      <c r="B313" s="20">
        <f>VLOOKUP(INT(A313/7)+1,Calculos!A:C,3,0)/7</f>
        <v>61.057142857142857</v>
      </c>
    </row>
    <row r="314" spans="1:2" ht="12.75" customHeight="1" x14ac:dyDescent="0.2">
      <c r="A314" s="3">
        <v>313</v>
      </c>
      <c r="B314" s="20">
        <f>VLOOKUP(INT(A314/7)+1,Calculos!A:C,3,0)/7</f>
        <v>61.057142857142857</v>
      </c>
    </row>
    <row r="315" spans="1:2" ht="12.75" customHeight="1" x14ac:dyDescent="0.2">
      <c r="A315" s="3">
        <v>314</v>
      </c>
      <c r="B315" s="20">
        <f>VLOOKUP(INT(A315/7)+1,Calculos!A:C,3,0)/7</f>
        <v>61.057142857142857</v>
      </c>
    </row>
    <row r="316" spans="1:2" ht="12.75" customHeight="1" x14ac:dyDescent="0.2">
      <c r="A316" s="3">
        <v>315</v>
      </c>
      <c r="B316" s="20">
        <f>VLOOKUP(INT(A316/7)+1,Calculos!A:C,3,0)/7</f>
        <v>62.142857142857146</v>
      </c>
    </row>
    <row r="317" spans="1:2" ht="12.75" customHeight="1" x14ac:dyDescent="0.2">
      <c r="A317" s="3">
        <v>316</v>
      </c>
      <c r="B317" s="20">
        <f>VLOOKUP(INT(A317/7)+1,Calculos!A:C,3,0)/7</f>
        <v>62.142857142857146</v>
      </c>
    </row>
    <row r="318" spans="1:2" ht="12.75" customHeight="1" x14ac:dyDescent="0.2">
      <c r="A318" s="3">
        <v>317</v>
      </c>
      <c r="B318" s="20">
        <f>VLOOKUP(INT(A318/7)+1,Calculos!A:C,3,0)/7</f>
        <v>62.142857142857146</v>
      </c>
    </row>
    <row r="319" spans="1:2" ht="12.75" customHeight="1" x14ac:dyDescent="0.2">
      <c r="A319" s="3">
        <v>318</v>
      </c>
      <c r="B319" s="20">
        <f>VLOOKUP(INT(A319/7)+1,Calculos!A:C,3,0)/7</f>
        <v>62.142857142857146</v>
      </c>
    </row>
    <row r="320" spans="1:2" ht="12.75" customHeight="1" x14ac:dyDescent="0.2">
      <c r="A320" s="3">
        <v>319</v>
      </c>
      <c r="B320" s="20">
        <f>VLOOKUP(INT(A320/7)+1,Calculos!A:C,3,0)/7</f>
        <v>62.142857142857146</v>
      </c>
    </row>
    <row r="321" spans="1:2" ht="12.75" customHeight="1" x14ac:dyDescent="0.2">
      <c r="A321" s="3">
        <v>320</v>
      </c>
      <c r="B321" s="20">
        <f>VLOOKUP(INT(A321/7)+1,Calculos!A:C,3,0)/7</f>
        <v>62.142857142857146</v>
      </c>
    </row>
    <row r="322" spans="1:2" ht="12.75" customHeight="1" x14ac:dyDescent="0.2">
      <c r="A322" s="3">
        <v>321</v>
      </c>
      <c r="B322" s="20">
        <f>VLOOKUP(INT(A322/7)+1,Calculos!A:C,3,0)/7</f>
        <v>62.142857142857146</v>
      </c>
    </row>
    <row r="323" spans="1:2" ht="12.75" customHeight="1" x14ac:dyDescent="0.2">
      <c r="A323" s="3">
        <v>322</v>
      </c>
      <c r="B323" s="20">
        <f>VLOOKUP(INT(A323/7)+1,Calculos!A:C,3,0)/7</f>
        <v>62.528571428571425</v>
      </c>
    </row>
    <row r="324" spans="1:2" ht="12.75" customHeight="1" x14ac:dyDescent="0.2">
      <c r="A324" s="3">
        <v>323</v>
      </c>
      <c r="B324" s="20">
        <f>VLOOKUP(INT(A324/7)+1,Calculos!A:C,3,0)/7</f>
        <v>62.528571428571425</v>
      </c>
    </row>
    <row r="325" spans="1:2" ht="12.75" customHeight="1" x14ac:dyDescent="0.2">
      <c r="A325" s="3">
        <v>324</v>
      </c>
      <c r="B325" s="20">
        <f>VLOOKUP(INT(A325/7)+1,Calculos!A:C,3,0)/7</f>
        <v>62.528571428571425</v>
      </c>
    </row>
    <row r="326" spans="1:2" ht="12.75" customHeight="1" x14ac:dyDescent="0.2">
      <c r="A326" s="3">
        <v>325</v>
      </c>
      <c r="B326" s="20">
        <f>VLOOKUP(INT(A326/7)+1,Calculos!A:C,3,0)/7</f>
        <v>62.528571428571425</v>
      </c>
    </row>
    <row r="327" spans="1:2" ht="12.75" customHeight="1" x14ac:dyDescent="0.2">
      <c r="A327" s="3">
        <v>326</v>
      </c>
      <c r="B327" s="20">
        <f>VLOOKUP(INT(A327/7)+1,Calculos!A:C,3,0)/7</f>
        <v>62.528571428571425</v>
      </c>
    </row>
    <row r="328" spans="1:2" ht="12.75" customHeight="1" x14ac:dyDescent="0.2">
      <c r="A328" s="3">
        <v>327</v>
      </c>
      <c r="B328" s="20">
        <f>VLOOKUP(INT(A328/7)+1,Calculos!A:C,3,0)/7</f>
        <v>62.528571428571425</v>
      </c>
    </row>
    <row r="329" spans="1:2" ht="12.75" customHeight="1" x14ac:dyDescent="0.2">
      <c r="A329" s="3">
        <v>328</v>
      </c>
      <c r="B329" s="20">
        <f>VLOOKUP(INT(A329/7)+1,Calculos!A:C,3,0)/7</f>
        <v>62.528571428571425</v>
      </c>
    </row>
    <row r="330" spans="1:2" ht="12.75" customHeight="1" x14ac:dyDescent="0.2">
      <c r="A330" s="3">
        <v>329</v>
      </c>
      <c r="B330" s="20">
        <f>VLOOKUP(INT(A330/7)+1,Calculos!A:C,3,0)/7</f>
        <v>67.428571428571431</v>
      </c>
    </row>
    <row r="331" spans="1:2" ht="12.75" customHeight="1" x14ac:dyDescent="0.2">
      <c r="A331" s="3">
        <v>330</v>
      </c>
      <c r="B331" s="20">
        <f>VLOOKUP(INT(A331/7)+1,Calculos!A:C,3,0)/7</f>
        <v>67.428571428571431</v>
      </c>
    </row>
    <row r="332" spans="1:2" ht="12.75" customHeight="1" x14ac:dyDescent="0.2">
      <c r="A332" s="3">
        <v>331</v>
      </c>
      <c r="B332" s="20">
        <f>VLOOKUP(INT(A332/7)+1,Calculos!A:C,3,0)/7</f>
        <v>67.428571428571431</v>
      </c>
    </row>
    <row r="333" spans="1:2" ht="12.75" customHeight="1" x14ac:dyDescent="0.2">
      <c r="A333" s="3">
        <v>332</v>
      </c>
      <c r="B333" s="20">
        <f>VLOOKUP(INT(A333/7)+1,Calculos!A:C,3,0)/7</f>
        <v>67.428571428571431</v>
      </c>
    </row>
    <row r="334" spans="1:2" ht="12.75" customHeight="1" x14ac:dyDescent="0.2">
      <c r="A334" s="3">
        <v>333</v>
      </c>
      <c r="B334" s="20">
        <f>VLOOKUP(INT(A334/7)+1,Calculos!A:C,3,0)/7</f>
        <v>67.428571428571431</v>
      </c>
    </row>
    <row r="335" spans="1:2" ht="12.75" customHeight="1" x14ac:dyDescent="0.2">
      <c r="A335" s="3">
        <v>334</v>
      </c>
      <c r="B335" s="20">
        <f>VLOOKUP(INT(A335/7)+1,Calculos!A:C,3,0)/7</f>
        <v>67.428571428571431</v>
      </c>
    </row>
    <row r="336" spans="1:2" ht="12.75" customHeight="1" x14ac:dyDescent="0.2">
      <c r="A336" s="3">
        <v>335</v>
      </c>
      <c r="B336" s="20">
        <f>VLOOKUP(INT(A336/7)+1,Calculos!A:C,3,0)/7</f>
        <v>67.428571428571431</v>
      </c>
    </row>
    <row r="337" spans="1:2" ht="12.75" customHeight="1" x14ac:dyDescent="0.2">
      <c r="A337" s="3">
        <v>336</v>
      </c>
      <c r="B337" s="20">
        <f>VLOOKUP(INT(A337/7)+1,Calculos!A:C,3,0)/7</f>
        <v>69.242857142857147</v>
      </c>
    </row>
    <row r="338" spans="1:2" ht="12.75" customHeight="1" x14ac:dyDescent="0.2">
      <c r="A338" s="3">
        <v>337</v>
      </c>
      <c r="B338" s="20">
        <f>VLOOKUP(INT(A338/7)+1,Calculos!A:C,3,0)/7</f>
        <v>69.242857142857147</v>
      </c>
    </row>
    <row r="339" spans="1:2" ht="12.75" customHeight="1" x14ac:dyDescent="0.2">
      <c r="A339" s="3">
        <v>338</v>
      </c>
      <c r="B339" s="20">
        <f>VLOOKUP(INT(A339/7)+1,Calculos!A:C,3,0)/7</f>
        <v>69.242857142857147</v>
      </c>
    </row>
    <row r="340" spans="1:2" ht="12.75" customHeight="1" x14ac:dyDescent="0.2">
      <c r="A340" s="3">
        <v>339</v>
      </c>
      <c r="B340" s="20">
        <f>VLOOKUP(INT(A340/7)+1,Calculos!A:C,3,0)/7</f>
        <v>69.242857142857147</v>
      </c>
    </row>
    <row r="341" spans="1:2" ht="12.75" customHeight="1" x14ac:dyDescent="0.2">
      <c r="A341" s="3">
        <v>340</v>
      </c>
      <c r="B341" s="20">
        <f>VLOOKUP(INT(A341/7)+1,Calculos!A:C,3,0)/7</f>
        <v>69.242857142857147</v>
      </c>
    </row>
    <row r="342" spans="1:2" ht="12.75" customHeight="1" x14ac:dyDescent="0.2">
      <c r="A342" s="3">
        <v>341</v>
      </c>
      <c r="B342" s="20">
        <f>VLOOKUP(INT(A342/7)+1,Calculos!A:C,3,0)/7</f>
        <v>69.242857142857147</v>
      </c>
    </row>
    <row r="343" spans="1:2" ht="12.75" customHeight="1" x14ac:dyDescent="0.2">
      <c r="A343" s="3">
        <v>342</v>
      </c>
      <c r="B343" s="20">
        <f>VLOOKUP(INT(A343/7)+1,Calculos!A:C,3,0)/7</f>
        <v>69.242857142857147</v>
      </c>
    </row>
    <row r="344" spans="1:2" ht="12.75" customHeight="1" x14ac:dyDescent="0.2">
      <c r="A344" s="3">
        <v>343</v>
      </c>
      <c r="B344" s="20">
        <f>VLOOKUP(INT(A344/7)+1,Calculos!A:C,3,0)/7</f>
        <v>69.94285714285715</v>
      </c>
    </row>
    <row r="345" spans="1:2" ht="12.75" customHeight="1" x14ac:dyDescent="0.2">
      <c r="A345" s="3">
        <v>344</v>
      </c>
      <c r="B345" s="20">
        <f>VLOOKUP(INT(A345/7)+1,Calculos!A:C,3,0)/7</f>
        <v>69.94285714285715</v>
      </c>
    </row>
    <row r="346" spans="1:2" ht="12.75" customHeight="1" x14ac:dyDescent="0.2">
      <c r="A346" s="3">
        <v>345</v>
      </c>
      <c r="B346" s="20">
        <f>VLOOKUP(INT(A346/7)+1,Calculos!A:C,3,0)/7</f>
        <v>69.94285714285715</v>
      </c>
    </row>
    <row r="347" spans="1:2" ht="12.75" customHeight="1" x14ac:dyDescent="0.2">
      <c r="A347" s="3">
        <v>346</v>
      </c>
      <c r="B347" s="20">
        <f>VLOOKUP(INT(A347/7)+1,Calculos!A:C,3,0)/7</f>
        <v>69.94285714285715</v>
      </c>
    </row>
    <row r="348" spans="1:2" ht="12.75" customHeight="1" x14ac:dyDescent="0.2">
      <c r="A348" s="3">
        <v>347</v>
      </c>
      <c r="B348" s="20">
        <f>VLOOKUP(INT(A348/7)+1,Calculos!A:C,3,0)/7</f>
        <v>69.94285714285715</v>
      </c>
    </row>
    <row r="349" spans="1:2" ht="12.75" customHeight="1" x14ac:dyDescent="0.2">
      <c r="A349" s="3">
        <v>348</v>
      </c>
      <c r="B349" s="20">
        <f>VLOOKUP(INT(A349/7)+1,Calculos!A:C,3,0)/7</f>
        <v>69.94285714285715</v>
      </c>
    </row>
    <row r="350" spans="1:2" ht="12.75" customHeight="1" x14ac:dyDescent="0.2">
      <c r="A350" s="3">
        <v>349</v>
      </c>
      <c r="B350" s="20">
        <f>VLOOKUP(INT(A350/7)+1,Calculos!A:C,3,0)/7</f>
        <v>69.94285714285715</v>
      </c>
    </row>
    <row r="351" spans="1:2" ht="12.75" customHeight="1" x14ac:dyDescent="0.2">
      <c r="A351" s="3">
        <v>350</v>
      </c>
      <c r="B351" s="20">
        <f>VLOOKUP(INT(A351/7)+1,Calculos!A:C,3,0)/7</f>
        <v>68.742857142857147</v>
      </c>
    </row>
    <row r="352" spans="1:2" ht="12.75" customHeight="1" x14ac:dyDescent="0.2">
      <c r="A352" s="3">
        <v>351</v>
      </c>
      <c r="B352" s="20">
        <f>VLOOKUP(INT(A352/7)+1,Calculos!A:C,3,0)/7</f>
        <v>68.742857142857147</v>
      </c>
    </row>
    <row r="353" spans="1:2" ht="12.75" customHeight="1" x14ac:dyDescent="0.2">
      <c r="A353" s="3">
        <v>352</v>
      </c>
      <c r="B353" s="20">
        <f>VLOOKUP(INT(A353/7)+1,Calculos!A:C,3,0)/7</f>
        <v>68.742857142857147</v>
      </c>
    </row>
    <row r="354" spans="1:2" ht="12.75" customHeight="1" x14ac:dyDescent="0.2">
      <c r="A354" s="3">
        <v>353</v>
      </c>
      <c r="B354" s="20">
        <f>VLOOKUP(INT(A354/7)+1,Calculos!A:C,3,0)/7</f>
        <v>68.742857142857147</v>
      </c>
    </row>
    <row r="355" spans="1:2" ht="12.75" customHeight="1" x14ac:dyDescent="0.2">
      <c r="A355" s="3">
        <v>354</v>
      </c>
      <c r="B355" s="20">
        <f>VLOOKUP(INT(A355/7)+1,Calculos!A:C,3,0)/7</f>
        <v>68.742857142857147</v>
      </c>
    </row>
    <row r="356" spans="1:2" ht="12.75" customHeight="1" x14ac:dyDescent="0.2">
      <c r="A356" s="3">
        <v>355</v>
      </c>
      <c r="B356" s="20">
        <f>VLOOKUP(INT(A356/7)+1,Calculos!A:C,3,0)/7</f>
        <v>68.742857142857147</v>
      </c>
    </row>
    <row r="357" spans="1:2" ht="12.75" customHeight="1" x14ac:dyDescent="0.2">
      <c r="A357" s="3">
        <v>356</v>
      </c>
      <c r="B357" s="20">
        <f>VLOOKUP(INT(A357/7)+1,Calculos!A:C,3,0)/7</f>
        <v>68.742857142857147</v>
      </c>
    </row>
    <row r="358" spans="1:2" ht="12.75" customHeight="1" x14ac:dyDescent="0.2">
      <c r="A358" s="3">
        <v>357</v>
      </c>
      <c r="B358" s="20">
        <f>VLOOKUP(INT(A358/7)+1,Calculos!A:C,3,0)/7</f>
        <v>49.48571428571428</v>
      </c>
    </row>
    <row r="359" spans="1:2" ht="12.75" customHeight="1" x14ac:dyDescent="0.2">
      <c r="A359" s="3">
        <v>358</v>
      </c>
      <c r="B359" s="20">
        <f>VLOOKUP(INT(A359/7)+1,Calculos!A:C,3,0)/7</f>
        <v>49.48571428571428</v>
      </c>
    </row>
    <row r="360" spans="1:2" ht="12.75" customHeight="1" x14ac:dyDescent="0.2">
      <c r="A360" s="3">
        <v>359</v>
      </c>
      <c r="B360" s="20">
        <f>VLOOKUP(INT(A360/7)+1,Calculos!A:C,3,0)/7</f>
        <v>49.48571428571428</v>
      </c>
    </row>
    <row r="361" spans="1:2" ht="12.75" customHeight="1" x14ac:dyDescent="0.2">
      <c r="A361" s="3">
        <v>360</v>
      </c>
      <c r="B361" s="20">
        <f>VLOOKUP(INT(A361/7)+1,Calculos!A:C,3,0)/7</f>
        <v>49.48571428571428</v>
      </c>
    </row>
    <row r="362" spans="1:2" ht="12.75" customHeight="1" x14ac:dyDescent="0.2">
      <c r="A362" s="3">
        <v>361</v>
      </c>
      <c r="B362" s="20">
        <f>VLOOKUP(INT(A362/7)+1,Calculos!A:C,3,0)/7</f>
        <v>49.48571428571428</v>
      </c>
    </row>
    <row r="363" spans="1:2" ht="12.75" customHeight="1" x14ac:dyDescent="0.2">
      <c r="A363" s="3">
        <v>362</v>
      </c>
      <c r="B363" s="20">
        <f>VLOOKUP(INT(A363/7)+1,Calculos!A:C,3,0)/7</f>
        <v>49.48571428571428</v>
      </c>
    </row>
    <row r="364" spans="1:2" ht="12.75" customHeight="1" x14ac:dyDescent="0.2">
      <c r="A364" s="3">
        <v>363</v>
      </c>
      <c r="B364" s="20">
        <f>VLOOKUP(INT(A364/7)+1,Calculos!A:C,3,0)/7</f>
        <v>49.48571428571428</v>
      </c>
    </row>
    <row r="365" spans="1:2" ht="12.75" customHeight="1" x14ac:dyDescent="0.2">
      <c r="A365" s="3">
        <v>364</v>
      </c>
      <c r="B365" s="20">
        <f t="shared" ref="B365:B366" si="0">B364</f>
        <v>49.48571428571428</v>
      </c>
    </row>
    <row r="366" spans="1:2" ht="12.75" customHeight="1" x14ac:dyDescent="0.2">
      <c r="A366" s="21">
        <v>365</v>
      </c>
      <c r="B366" s="22">
        <f t="shared" si="0"/>
        <v>49.48571428571428</v>
      </c>
    </row>
    <row r="367" spans="1:2" ht="12.75" customHeight="1" x14ac:dyDescent="0.2"/>
    <row r="368" spans="1:2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tabSelected="1" zoomScale="150" workbookViewId="0">
      <selection activeCell="E15" sqref="E15"/>
    </sheetView>
  </sheetViews>
  <sheetFormatPr baseColWidth="10" defaultColWidth="14.3984375" defaultRowHeight="15" customHeight="1" x14ac:dyDescent="0.2"/>
  <cols>
    <col min="1" max="5" customWidth="true" width="10.796875"/>
    <col min="6" max="6" customWidth="true" width="16.59765625"/>
    <col min="7" max="25" customWidth="true" width="10.796875"/>
  </cols>
  <sheetData>
    <row r="1" spans="1:15" ht="12.75" customHeight="1" x14ac:dyDescent="0.2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/>
      <c r="G1" s="3"/>
      <c r="L1" s="3"/>
      <c r="N1" s="3"/>
    </row>
    <row r="2" spans="1:15" ht="12.75" customHeight="1" x14ac:dyDescent="0.2">
      <c r="A2" s="23" t="n">
        <v>2889536.5</v>
      </c>
      <c r="B2" s="23" t="n">
        <v>2.0</v>
      </c>
      <c r="C2" s="23" t="n">
        <v>1.0</v>
      </c>
      <c r="D2" s="24" t="n">
        <v>1.0</v>
      </c>
      <c r="E2" s="23" t="n">
        <v>1.64</v>
      </c>
      <c r="F2" s="25" t="n">
        <v>151.47496854686517</v>
      </c>
      <c r="G2" s="25"/>
      <c r="I2" s="3"/>
      <c r="J2" s="3"/>
      <c r="K2" s="3"/>
      <c r="L2" s="3"/>
      <c r="M2" s="3"/>
    </row>
    <row r="3" spans="1:15" ht="12.75" customHeight="1" x14ac:dyDescent="0.2">
      <c r="A3" s="23" t="n">
        <v>2575910.400000001</v>
      </c>
      <c r="B3" s="23" t="n">
        <v>0.0</v>
      </c>
      <c r="C3" s="23" t="n">
        <v>1.0</v>
      </c>
      <c r="D3" s="24" t="n">
        <v>0.9949376337351913</v>
      </c>
      <c r="E3" s="23" t="n">
        <v>1.64</v>
      </c>
      <c r="F3" s="25" t="n">
        <v>135.11909357952166</v>
      </c>
      <c r="G3" s="25"/>
      <c r="I3" s="3"/>
      <c r="J3" s="3"/>
      <c r="K3" s="3"/>
      <c r="L3" s="3"/>
      <c r="M3" s="3"/>
      <c r="N3" s="3"/>
    </row>
    <row r="4" spans="1:15" ht="12.75" customHeight="1" x14ac:dyDescent="0.2">
      <c r="A4" s="23" t="n">
        <v>563690.0</v>
      </c>
      <c r="B4" s="23" t="n">
        <v>1.0</v>
      </c>
      <c r="C4" s="23" t="n">
        <v>0.0</v>
      </c>
      <c r="D4" s="24" t="n">
        <v>0.9413829229963332</v>
      </c>
      <c r="E4" s="23" t="n">
        <v>1.64</v>
      </c>
      <c r="F4" s="25" t="n">
        <v>31.366646263424407</v>
      </c>
      <c r="G4" s="25"/>
      <c r="I4" s="3"/>
      <c r="J4" s="3"/>
      <c r="K4" s="3"/>
      <c r="L4" s="3"/>
      <c r="M4" s="3"/>
      <c r="N4" s="3"/>
      <c r="O4" s="3"/>
    </row>
    <row r="5" spans="1:15" ht="12.75" customHeight="1" x14ac:dyDescent="0.2">
      <c r="A5" s="23" t="n">
        <v>840391.5</v>
      </c>
      <c r="B5" s="23" t="n">
        <v>2.0</v>
      </c>
      <c r="C5" s="23" t="n">
        <v>0.0</v>
      </c>
      <c r="D5" s="24" t="n">
        <v>0.9587618157266022</v>
      </c>
      <c r="E5" s="23" t="n">
        <v>1.64</v>
      </c>
      <c r="F5" s="25" t="n">
        <v>45.525</v>
      </c>
      <c r="G5" s="25"/>
      <c r="I5" s="3"/>
      <c r="J5" s="3"/>
      <c r="K5" s="3"/>
      <c r="L5" s="3"/>
      <c r="M5" s="3"/>
      <c r="N5" s="3"/>
    </row>
    <row r="6" spans="1:15" ht="12.75" customHeight="1" x14ac:dyDescent="0.2">
      <c r="A6" s="23" t="n">
        <v>2889536.5</v>
      </c>
      <c r="B6" s="23" t="n">
        <v>2.0</v>
      </c>
      <c r="C6" s="23" t="n">
        <v>1.0</v>
      </c>
      <c r="D6" s="24" t="n">
        <v>1.0</v>
      </c>
      <c r="E6" s="23" t="n">
        <v>1.64</v>
      </c>
      <c r="F6" s="25" t="n">
        <v>151.47496854686517</v>
      </c>
      <c r="G6" s="25"/>
      <c r="H6" s="9"/>
      <c r="I6" s="3"/>
      <c r="J6" s="3"/>
      <c r="K6" s="3"/>
      <c r="L6" s="3"/>
      <c r="M6" s="3"/>
      <c r="N6" s="3"/>
    </row>
    <row r="7" spans="1:15" ht="12.75" customHeight="1" x14ac:dyDescent="0.2">
      <c r="A7" s="23" t="n">
        <v>2575910.400000001</v>
      </c>
      <c r="B7" s="23" t="n">
        <v>0.0</v>
      </c>
      <c r="C7" s="23" t="n">
        <v>1.0</v>
      </c>
      <c r="D7" s="24" t="n">
        <v>0.9949376337351913</v>
      </c>
      <c r="E7" s="23" t="n">
        <v>1.64</v>
      </c>
      <c r="F7" s="25" t="n">
        <v>135.11909357952166</v>
      </c>
      <c r="G7" s="25"/>
      <c r="I7" s="3"/>
      <c r="J7" s="3"/>
      <c r="K7" s="3"/>
      <c r="L7" s="3"/>
      <c r="M7" s="3"/>
      <c r="N7" s="3"/>
    </row>
    <row r="8" spans="1:15" ht="12.75" customHeight="1" x14ac:dyDescent="0.2">
      <c r="A8" s="23" t="n">
        <v>594992.8</v>
      </c>
      <c r="B8" s="23" t="n">
        <v>0.0</v>
      </c>
      <c r="C8" s="23" t="n">
        <v>0.0</v>
      </c>
      <c r="D8" s="24" t="n">
        <v>0.9479577353729696</v>
      </c>
      <c r="E8" s="23" t="n">
        <v>1.64</v>
      </c>
      <c r="F8" s="25" t="n">
        <v>32.994665335773306</v>
      </c>
      <c r="G8" s="25"/>
      <c r="I8" s="3"/>
      <c r="J8" s="3"/>
      <c r="K8" s="3"/>
      <c r="L8" s="3"/>
      <c r="M8" s="3"/>
      <c r="N8" s="3"/>
    </row>
    <row r="9" spans="1:15" ht="12.75" customHeight="1" x14ac:dyDescent="0.2">
      <c r="A9" s="23" t="n">
        <v>840391.5</v>
      </c>
      <c r="B9" s="23" t="n">
        <v>2.0</v>
      </c>
      <c r="C9" s="23" t="n">
        <v>0.0</v>
      </c>
      <c r="D9" s="24" t="n">
        <v>0.9587618157266022</v>
      </c>
      <c r="E9" s="23" t="n">
        <v>1.64</v>
      </c>
      <c r="F9" s="25" t="n">
        <v>45.525</v>
      </c>
      <c r="G9" s="25"/>
    </row>
    <row r="10" spans="1:15" ht="12.75" customHeight="1" x14ac:dyDescent="0.2">
      <c r="A10" s="23" t="n">
        <v>563690.0</v>
      </c>
      <c r="B10" s="23" t="n">
        <v>1.0</v>
      </c>
      <c r="C10" s="23" t="n">
        <v>0.0</v>
      </c>
      <c r="D10" s="24" t="n">
        <v>0.9413829229963332</v>
      </c>
      <c r="E10" s="23" t="n">
        <v>1.64</v>
      </c>
      <c r="F10" s="25" t="n">
        <v>31.366646263424407</v>
      </c>
      <c r="G10" s="25"/>
    </row>
    <row r="11" spans="1:15" ht="12.75" customHeight="1" x14ac:dyDescent="0.2">
      <c r="A11" s="23" t="n">
        <v>2516415.0</v>
      </c>
      <c r="B11" s="23" t="n">
        <v>1.0</v>
      </c>
      <c r="C11" s="23" t="n">
        <v>1.0</v>
      </c>
      <c r="D11" s="24" t="n">
        <v>1.0</v>
      </c>
      <c r="E11" s="23" t="n">
        <v>1.64</v>
      </c>
      <c r="F11" s="25" t="n">
        <v>130.96096799375488</v>
      </c>
      <c r="G11" s="25"/>
    </row>
    <row r="12" spans="1:15" ht="12.75" customHeight="1" x14ac:dyDescent="0.2">
      <c r="A12" s="23" t="n">
        <v>2889536.5</v>
      </c>
      <c r="B12" s="23" t="n">
        <v>2.0</v>
      </c>
      <c r="C12" s="23" t="n">
        <v>1.0</v>
      </c>
      <c r="D12" s="24" t="n">
        <v>1.0</v>
      </c>
      <c r="E12" s="23" t="n">
        <v>1.64</v>
      </c>
      <c r="F12" s="25" t="n">
        <v>151.47496854686517</v>
      </c>
      <c r="G12" s="25"/>
    </row>
    <row r="13" spans="1:15" ht="12.75" customHeight="1" x14ac:dyDescent="0.2">
      <c r="A13" s="23" t="n">
        <v>2575910.400000001</v>
      </c>
      <c r="B13" s="23" t="n">
        <v>0.0</v>
      </c>
      <c r="C13" s="23" t="n">
        <v>1.0</v>
      </c>
      <c r="D13" s="24" t="n">
        <v>0.9949376337351913</v>
      </c>
      <c r="E13" s="23" t="n">
        <v>1.64</v>
      </c>
      <c r="F13" s="25" t="n">
        <v>135.11909357952166</v>
      </c>
      <c r="G13" s="25"/>
    </row>
    <row r="14" spans="1:15" ht="12.75" customHeight="1" x14ac:dyDescent="0.2">
      <c r="A14" s="23" t="n">
        <v>594992.8</v>
      </c>
      <c r="B14" s="23" t="n">
        <v>0.0</v>
      </c>
      <c r="C14" s="23" t="n">
        <v>0.0</v>
      </c>
      <c r="D14" s="24" t="n">
        <v>0.9479577353729696</v>
      </c>
      <c r="E14" s="23" t="n">
        <v>1.64</v>
      </c>
      <c r="F14" s="25" t="n">
        <v>32.994665335773306</v>
      </c>
      <c r="G14" s="25"/>
    </row>
    <row r="15" spans="1:15" ht="12.75" customHeight="1" x14ac:dyDescent="0.2">
      <c r="A15" s="23" t="n">
        <v>840391.5</v>
      </c>
      <c r="B15" s="23" t="n">
        <v>2.0</v>
      </c>
      <c r="C15" s="23" t="n">
        <v>0.0</v>
      </c>
      <c r="D15" s="24" t="n">
        <v>0.9587618157266022</v>
      </c>
      <c r="E15" s="23" t="n">
        <v>1.64</v>
      </c>
      <c r="F15" s="25" t="n">
        <v>45.525</v>
      </c>
      <c r="G15" s="25"/>
      <c r="M15" s="3"/>
    </row>
    <row r="16" spans="1:15" ht="12.75" customHeight="1" x14ac:dyDescent="0.2">
      <c r="A16" s="23" t="n">
        <v>563690.0</v>
      </c>
      <c r="B16" s="23" t="n">
        <v>1.0</v>
      </c>
      <c r="C16" s="23" t="n">
        <v>0.0</v>
      </c>
      <c r="D16" s="24" t="n">
        <v>0.9413829229963332</v>
      </c>
      <c r="E16" s="23" t="n">
        <v>1.64</v>
      </c>
      <c r="F16" s="25" t="n">
        <v>31.366646263424407</v>
      </c>
      <c r="G16" s="25"/>
    </row>
    <row r="17" spans="1:7" ht="12.75" customHeight="1" x14ac:dyDescent="0.2">
      <c r="A17" s="23" t="n">
        <v>2516415.0</v>
      </c>
      <c r="B17" s="23" t="n">
        <v>1.0</v>
      </c>
      <c r="C17" s="23" t="n">
        <v>1.0</v>
      </c>
      <c r="D17" s="24" t="n">
        <v>1.0</v>
      </c>
      <c r="E17" s="23" t="n">
        <v>1.64</v>
      </c>
      <c r="F17" s="25" t="n">
        <v>130.96096799375488</v>
      </c>
      <c r="G17" s="25"/>
    </row>
    <row r="18" spans="1:7" ht="12.75" customHeight="1" x14ac:dyDescent="0.2">
      <c r="A18" s="23" t="n">
        <v>2889536.5</v>
      </c>
      <c r="B18" s="23" t="n">
        <v>2.0</v>
      </c>
      <c r="C18" s="23" t="n">
        <v>1.0</v>
      </c>
      <c r="D18" s="24" t="n">
        <v>1.0</v>
      </c>
      <c r="E18" s="23" t="n">
        <v>1.64</v>
      </c>
      <c r="F18" s="25" t="n">
        <v>151.47496854686517</v>
      </c>
      <c r="G18" s="25"/>
    </row>
    <row r="19" spans="1:7" ht="12.75" customHeight="1" x14ac:dyDescent="0.2">
      <c r="A19" s="23" t="n">
        <v>594992.8</v>
      </c>
      <c r="B19" s="23" t="n">
        <v>0.0</v>
      </c>
      <c r="C19" s="23" t="n">
        <v>0.0</v>
      </c>
      <c r="D19" s="24" t="n">
        <v>0.9479577353729696</v>
      </c>
      <c r="E19" s="23" t="n">
        <v>1.64</v>
      </c>
      <c r="F19" s="25" t="n">
        <v>32.994665335773306</v>
      </c>
      <c r="G19" s="25"/>
    </row>
    <row r="20" spans="1:7" ht="12.75" customHeight="1" x14ac:dyDescent="0.2">
      <c r="A20" s="23" t="n">
        <v>2575910.400000001</v>
      </c>
      <c r="B20" s="23" t="n">
        <v>0.0</v>
      </c>
      <c r="C20" s="23" t="n">
        <v>1.0</v>
      </c>
      <c r="D20" s="24" t="n">
        <v>0.9949376337351913</v>
      </c>
      <c r="E20" s="23" t="n">
        <v>1.64</v>
      </c>
      <c r="F20" s="25" t="n">
        <v>135.11909357952166</v>
      </c>
      <c r="G20" s="25"/>
    </row>
    <row r="21" spans="1:7" ht="12.75" customHeight="1" x14ac:dyDescent="0.2">
      <c r="A21" s="23" t="n">
        <v>2516415.0</v>
      </c>
      <c r="B21" s="23" t="n">
        <v>1.0</v>
      </c>
      <c r="C21" s="23" t="n">
        <v>1.0</v>
      </c>
      <c r="D21" s="24" t="n">
        <v>1.0</v>
      </c>
      <c r="E21" s="23" t="n">
        <v>1.64</v>
      </c>
      <c r="F21" s="25" t="n">
        <v>130.96096799375488</v>
      </c>
      <c r="G21" s="25"/>
    </row>
    <row r="22" spans="1:7" ht="12.75" customHeight="1" x14ac:dyDescent="0.2">
      <c r="A22" s="23" t="n">
        <v>840391.5</v>
      </c>
      <c r="B22" s="23" t="n">
        <v>2.0</v>
      </c>
      <c r="C22" s="23" t="n">
        <v>0.0</v>
      </c>
      <c r="D22" s="24" t="n">
        <v>0.9587618157266022</v>
      </c>
      <c r="E22" s="23" t="n">
        <v>1.64</v>
      </c>
      <c r="F22" s="25" t="n">
        <v>45.525</v>
      </c>
      <c r="G22" s="25"/>
    </row>
    <row r="23" spans="1:7" ht="12.75" customHeight="1" x14ac:dyDescent="0.2">
      <c r="A23" s="23" t="n">
        <v>563690.0</v>
      </c>
      <c r="B23" s="23" t="n">
        <v>1.0</v>
      </c>
      <c r="C23" s="23" t="n">
        <v>0.0</v>
      </c>
      <c r="D23" s="24" t="n">
        <v>0.9413829229963332</v>
      </c>
      <c r="E23" s="23" t="n">
        <v>1.64</v>
      </c>
      <c r="F23" s="25" t="n">
        <v>31.366646263424407</v>
      </c>
      <c r="G23" s="25"/>
    </row>
    <row r="24" spans="1:7" ht="12.75" customHeight="1" x14ac:dyDescent="0.2">
      <c r="A24" s="23" t="n">
        <v>2889536.5</v>
      </c>
      <c r="B24" s="23" t="n">
        <v>2.0</v>
      </c>
      <c r="C24" s="23" t="n">
        <v>1.0</v>
      </c>
      <c r="D24" s="24" t="n">
        <v>1.0</v>
      </c>
      <c r="E24" s="23" t="n">
        <v>1.64</v>
      </c>
      <c r="F24" s="25" t="n">
        <v>151.47496854686517</v>
      </c>
      <c r="G24" s="25"/>
    </row>
    <row r="25" spans="1:7" ht="12.75" customHeight="1" x14ac:dyDescent="0.2">
      <c r="A25" s="23" t="n">
        <v>594992.8</v>
      </c>
      <c r="B25" s="23" t="n">
        <v>0.0</v>
      </c>
      <c r="C25" s="23" t="n">
        <v>0.0</v>
      </c>
      <c r="D25" s="24" t="n">
        <v>0.9479577353729696</v>
      </c>
      <c r="E25" s="23" t="n">
        <v>1.64</v>
      </c>
      <c r="F25" s="25" t="n">
        <v>32.994665335773306</v>
      </c>
      <c r="G25" s="25"/>
    </row>
    <row r="26" spans="1:7" ht="12.75" customHeight="1" x14ac:dyDescent="0.2">
      <c r="A26" s="23" t="n">
        <v>2575910.400000001</v>
      </c>
      <c r="B26" s="23" t="n">
        <v>0.0</v>
      </c>
      <c r="C26" s="23" t="n">
        <v>1.0</v>
      </c>
      <c r="D26" s="24" t="n">
        <v>0.9949376337351913</v>
      </c>
      <c r="E26" s="23" t="n">
        <v>1.64</v>
      </c>
      <c r="F26" s="25" t="n">
        <v>135.11909357952166</v>
      </c>
      <c r="G26" s="25"/>
    </row>
    <row r="27" spans="1:7" ht="12.75" customHeight="1" x14ac:dyDescent="0.2">
      <c r="A27" s="23" t="n">
        <v>2516415.0</v>
      </c>
      <c r="B27" s="23" t="n">
        <v>1.0</v>
      </c>
      <c r="C27" s="23" t="n">
        <v>1.0</v>
      </c>
      <c r="D27" s="24" t="n">
        <v>1.0</v>
      </c>
      <c r="E27" s="23" t="n">
        <v>1.64</v>
      </c>
      <c r="F27" s="25" t="n">
        <v>130.96096799375488</v>
      </c>
      <c r="G27" s="25"/>
    </row>
    <row r="28" spans="1:7" ht="12.75" customHeight="1" x14ac:dyDescent="0.2">
      <c r="A28" s="23" t="n">
        <v>840391.5</v>
      </c>
      <c r="B28" s="23" t="n">
        <v>2.0</v>
      </c>
      <c r="C28" s="23" t="n">
        <v>0.0</v>
      </c>
      <c r="D28" s="24" t="n">
        <v>0.9587618157266022</v>
      </c>
      <c r="E28" s="23" t="n">
        <v>1.64</v>
      </c>
      <c r="F28" s="25" t="n">
        <v>45.525</v>
      </c>
      <c r="G28" s="25"/>
    </row>
    <row r="29" spans="1:7" ht="12.75" customHeight="1" x14ac:dyDescent="0.2">
      <c r="A29" s="23" t="n">
        <v>563690.0</v>
      </c>
      <c r="B29" s="23" t="n">
        <v>1.0</v>
      </c>
      <c r="C29" s="23" t="n">
        <v>0.0</v>
      </c>
      <c r="D29" s="24" t="n">
        <v>0.9413829229963332</v>
      </c>
      <c r="E29" s="23" t="n">
        <v>1.64</v>
      </c>
      <c r="F29" s="25" t="n">
        <v>31.366646263424407</v>
      </c>
      <c r="G29" s="25"/>
    </row>
    <row r="30" spans="1:7" ht="12.75" customHeight="1" x14ac:dyDescent="0.2">
      <c r="A30" s="23" t="n">
        <v>2575910.400000001</v>
      </c>
      <c r="B30" s="23" t="n">
        <v>0.0</v>
      </c>
      <c r="C30" s="23" t="n">
        <v>1.0</v>
      </c>
      <c r="D30" s="24" t="n">
        <v>0.9949376337351913</v>
      </c>
      <c r="E30" s="23" t="n">
        <v>1.64</v>
      </c>
      <c r="F30" s="25" t="n">
        <v>135.11909357952166</v>
      </c>
      <c r="G30" s="25"/>
    </row>
    <row r="31" spans="1:7" ht="12.75" customHeight="1" x14ac:dyDescent="0.2">
      <c r="A31" s="23" t="n">
        <v>2889536.5</v>
      </c>
      <c r="B31" s="23" t="n">
        <v>2.0</v>
      </c>
      <c r="C31" s="23" t="n">
        <v>1.0</v>
      </c>
      <c r="D31" s="24" t="n">
        <v>1.0</v>
      </c>
      <c r="E31" s="23" t="n">
        <v>1.64</v>
      </c>
      <c r="F31" s="25" t="n">
        <v>151.47496854686517</v>
      </c>
      <c r="G31" s="25"/>
    </row>
    <row r="32" spans="1:7" ht="12.75" customHeight="1" x14ac:dyDescent="0.2">
      <c r="A32" s="23" t="n">
        <v>594992.8</v>
      </c>
      <c r="B32" s="23" t="n">
        <v>0.0</v>
      </c>
      <c r="C32" s="23" t="n">
        <v>0.0</v>
      </c>
      <c r="D32" s="24" t="n">
        <v>0.9479577353729696</v>
      </c>
      <c r="E32" s="23" t="n">
        <v>1.64</v>
      </c>
      <c r="F32" s="25" t="n">
        <v>32.994665335773306</v>
      </c>
      <c r="G32" s="25"/>
    </row>
    <row r="33" spans="1:7" ht="12.75" customHeight="1" x14ac:dyDescent="0.2">
      <c r="A33" s="23" t="n">
        <v>2516415.0</v>
      </c>
      <c r="B33" s="23" t="n">
        <v>1.0</v>
      </c>
      <c r="C33" s="23" t="n">
        <v>1.0</v>
      </c>
      <c r="D33" s="24" t="n">
        <v>1.0</v>
      </c>
      <c r="E33" s="23" t="n">
        <v>1.64</v>
      </c>
      <c r="F33" s="25" t="n">
        <v>130.96096799375488</v>
      </c>
      <c r="G33" s="25"/>
    </row>
    <row r="34" spans="1:7" ht="12.75" customHeight="1" x14ac:dyDescent="0.2">
      <c r="A34" s="23" t="n">
        <v>840391.5</v>
      </c>
      <c r="B34" s="23" t="n">
        <v>2.0</v>
      </c>
      <c r="C34" s="23" t="n">
        <v>0.0</v>
      </c>
      <c r="D34" s="24" t="n">
        <v>0.9587618157266022</v>
      </c>
      <c r="E34" s="23" t="n">
        <v>1.64</v>
      </c>
      <c r="F34" s="25" t="n">
        <v>45.525</v>
      </c>
      <c r="G34" s="25"/>
    </row>
    <row r="35" spans="1:7" ht="12.75" customHeight="1" x14ac:dyDescent="0.2">
      <c r="A35" s="23" t="n">
        <v>563690.0</v>
      </c>
      <c r="B35" s="23" t="n">
        <v>1.0</v>
      </c>
      <c r="C35" s="23" t="n">
        <v>0.0</v>
      </c>
      <c r="D35" s="24" t="n">
        <v>0.9413829229963332</v>
      </c>
      <c r="E35" s="23" t="n">
        <v>1.64</v>
      </c>
      <c r="F35" s="25" t="n">
        <v>31.366646263424407</v>
      </c>
      <c r="G35" s="25"/>
    </row>
    <row r="36" spans="1:7" ht="12.75" customHeight="1" x14ac:dyDescent="0.2">
      <c r="A36" s="23" t="n">
        <v>2575910.400000001</v>
      </c>
      <c r="B36" s="23" t="n">
        <v>0.0</v>
      </c>
      <c r="C36" s="23" t="n">
        <v>1.0</v>
      </c>
      <c r="D36" s="24" t="n">
        <v>0.9949376337351913</v>
      </c>
      <c r="E36" s="23" t="n">
        <v>1.64</v>
      </c>
      <c r="F36" s="25" t="n">
        <v>135.11909357952166</v>
      </c>
      <c r="G36" s="25"/>
    </row>
    <row r="37" spans="1:7" ht="12.75" customHeight="1" x14ac:dyDescent="0.2">
      <c r="A37" s="23" t="n">
        <v>2889536.5</v>
      </c>
      <c r="B37" s="23" t="n">
        <v>2.0</v>
      </c>
      <c r="C37" s="23" t="n">
        <v>1.0</v>
      </c>
      <c r="D37" s="24" t="n">
        <v>1.0</v>
      </c>
      <c r="E37" s="23" t="n">
        <v>1.64</v>
      </c>
      <c r="F37" s="25" t="n">
        <v>151.47496854686517</v>
      </c>
      <c r="G37" s="25"/>
    </row>
    <row r="38" spans="1:7" ht="12.75" customHeight="1" x14ac:dyDescent="0.2">
      <c r="A38" s="23" t="n">
        <v>594992.8</v>
      </c>
      <c r="B38" s="23" t="n">
        <v>0.0</v>
      </c>
      <c r="C38" s="23" t="n">
        <v>0.0</v>
      </c>
      <c r="D38" s="24" t="n">
        <v>0.9479577353729696</v>
      </c>
      <c r="E38" s="23" t="n">
        <v>1.64</v>
      </c>
      <c r="F38" s="25" t="n">
        <v>32.994665335773306</v>
      </c>
      <c r="G38" s="25"/>
    </row>
    <row r="39" spans="1:7" ht="12.75" customHeight="1" x14ac:dyDescent="0.2">
      <c r="A39" s="23" t="n">
        <v>2516415.0</v>
      </c>
      <c r="B39" s="23" t="n">
        <v>1.0</v>
      </c>
      <c r="C39" s="23" t="n">
        <v>1.0</v>
      </c>
      <c r="D39" s="24" t="n">
        <v>1.0</v>
      </c>
      <c r="E39" s="23" t="n">
        <v>1.64</v>
      </c>
      <c r="F39" s="25" t="n">
        <v>130.96096799375488</v>
      </c>
      <c r="G39" s="25"/>
    </row>
    <row r="40" spans="1:7" ht="12.75" customHeight="1" x14ac:dyDescent="0.2">
      <c r="A40" s="23" t="n">
        <v>840391.5</v>
      </c>
      <c r="B40" s="23" t="n">
        <v>2.0</v>
      </c>
      <c r="C40" s="23" t="n">
        <v>0.0</v>
      </c>
      <c r="D40" s="24" t="n">
        <v>0.9587618157266022</v>
      </c>
      <c r="E40" s="23" t="n">
        <v>1.64</v>
      </c>
      <c r="F40" s="25" t="n">
        <v>45.525</v>
      </c>
      <c r="G40" s="25"/>
    </row>
    <row r="41" spans="1:7" ht="12.75" customHeight="1" x14ac:dyDescent="0.2">
      <c r="A41" s="23" t="n">
        <v>563690.0</v>
      </c>
      <c r="B41" s="23" t="n">
        <v>1.0</v>
      </c>
      <c r="C41" s="23" t="n">
        <v>0.0</v>
      </c>
      <c r="D41" s="24" t="n">
        <v>0.9413829229963332</v>
      </c>
      <c r="E41" s="23" t="n">
        <v>1.64</v>
      </c>
      <c r="F41" s="25" t="n">
        <v>31.366646263424407</v>
      </c>
      <c r="G41" s="25"/>
    </row>
    <row r="42" spans="1:7" ht="12.75" customHeight="1" x14ac:dyDescent="0.2">
      <c r="A42" s="23" t="n">
        <v>2575910.400000001</v>
      </c>
      <c r="B42" s="23" t="n">
        <v>0.0</v>
      </c>
      <c r="C42" s="23" t="n">
        <v>1.0</v>
      </c>
      <c r="D42" s="24" t="n">
        <v>0.9949376337351913</v>
      </c>
      <c r="E42" s="23" t="n">
        <v>1.64</v>
      </c>
      <c r="F42" s="25" t="n">
        <v>135.11909357952166</v>
      </c>
      <c r="G42" s="25"/>
    </row>
    <row r="43" spans="1:7" ht="12.75" customHeight="1" x14ac:dyDescent="0.2">
      <c r="A43" s="23" t="n">
        <v>2889536.5</v>
      </c>
      <c r="B43" s="23" t="n">
        <v>2.0</v>
      </c>
      <c r="C43" s="23" t="n">
        <v>1.0</v>
      </c>
      <c r="D43" s="24" t="n">
        <v>1.0</v>
      </c>
      <c r="E43" s="23" t="n">
        <v>1.64</v>
      </c>
      <c r="F43" s="25" t="n">
        <v>151.47496854686517</v>
      </c>
      <c r="G43" s="25"/>
    </row>
    <row r="44" spans="1:7" ht="12.75" customHeight="1" x14ac:dyDescent="0.2">
      <c r="A44" s="23" t="n">
        <v>2516415.0</v>
      </c>
      <c r="B44" s="23" t="n">
        <v>1.0</v>
      </c>
      <c r="C44" s="23" t="n">
        <v>1.0</v>
      </c>
      <c r="D44" s="24" t="n">
        <v>1.0</v>
      </c>
      <c r="E44" s="23" t="n">
        <v>1.64</v>
      </c>
      <c r="F44" s="25" t="n">
        <v>130.96096799375488</v>
      </c>
      <c r="G44" s="25"/>
    </row>
    <row r="45" spans="1:7" ht="12.75" customHeight="1" x14ac:dyDescent="0.2">
      <c r="A45" s="23" t="n">
        <v>594992.8</v>
      </c>
      <c r="B45" s="23" t="n">
        <v>0.0</v>
      </c>
      <c r="C45" s="23" t="n">
        <v>0.0</v>
      </c>
      <c r="D45" s="24" t="n">
        <v>0.9479577353729696</v>
      </c>
      <c r="E45" s="23" t="n">
        <v>1.64</v>
      </c>
      <c r="F45" s="25" t="n">
        <v>32.994665335773306</v>
      </c>
      <c r="G45" s="25"/>
    </row>
    <row r="46" spans="1:7" ht="12.75" customHeight="1" x14ac:dyDescent="0.2">
      <c r="A46" s="23" t="n">
        <v>840391.5</v>
      </c>
      <c r="B46" s="23" t="n">
        <v>2.0</v>
      </c>
      <c r="C46" s="23" t="n">
        <v>0.0</v>
      </c>
      <c r="D46" s="24" t="n">
        <v>0.9587618157266022</v>
      </c>
      <c r="E46" s="23" t="n">
        <v>1.64</v>
      </c>
      <c r="F46" s="25" t="n">
        <v>45.525</v>
      </c>
      <c r="G46" s="25"/>
    </row>
    <row r="47" spans="1:7" ht="12.75" customHeight="1" x14ac:dyDescent="0.2">
      <c r="A47" s="23" t="n">
        <v>563690.0</v>
      </c>
      <c r="B47" s="23" t="n">
        <v>1.0</v>
      </c>
      <c r="C47" s="23" t="n">
        <v>0.0</v>
      </c>
      <c r="D47" s="24" t="n">
        <v>0.9413829229963332</v>
      </c>
      <c r="E47" s="23" t="n">
        <v>1.64</v>
      </c>
      <c r="F47" s="25" t="n">
        <v>31.366646263424407</v>
      </c>
      <c r="G47" s="25"/>
    </row>
    <row r="48" spans="1:7" ht="12.75" customHeight="1" x14ac:dyDescent="0.2">
      <c r="A48" s="23" t="n">
        <v>2575910.400000001</v>
      </c>
      <c r="B48" s="23" t="n">
        <v>0.0</v>
      </c>
      <c r="C48" s="23" t="n">
        <v>1.0</v>
      </c>
      <c r="D48" s="24" t="n">
        <v>0.9949376337351913</v>
      </c>
      <c r="E48" s="23" t="n">
        <v>1.64</v>
      </c>
      <c r="F48" s="25" t="n">
        <v>135.11909357952166</v>
      </c>
      <c r="G48" s="25"/>
    </row>
    <row r="49" spans="1:7" ht="12.75" customHeight="1" x14ac:dyDescent="0.2">
      <c r="A49" s="23" t="n">
        <v>594992.8</v>
      </c>
      <c r="B49" s="23" t="n">
        <v>0.0</v>
      </c>
      <c r="C49" s="23" t="n">
        <v>0.0</v>
      </c>
      <c r="D49" s="24" t="n">
        <v>0.9479577353729696</v>
      </c>
      <c r="E49" s="23" t="n">
        <v>1.64</v>
      </c>
      <c r="F49" s="25" t="n">
        <v>32.994665335773306</v>
      </c>
      <c r="G49" s="25"/>
    </row>
    <row r="50" spans="1:7" ht="12.75" customHeight="1" x14ac:dyDescent="0.2">
      <c r="A50" s="23" t="n">
        <v>2516415.0</v>
      </c>
      <c r="B50" s="23" t="n">
        <v>1.0</v>
      </c>
      <c r="C50" s="23" t="n">
        <v>1.0</v>
      </c>
      <c r="D50" s="24" t="n">
        <v>1.0</v>
      </c>
      <c r="E50" s="23" t="n">
        <v>1.64</v>
      </c>
      <c r="F50" s="25" t="n">
        <v>130.96096799375488</v>
      </c>
      <c r="G50" s="25"/>
    </row>
    <row r="51" spans="1:7" ht="12.75" customHeight="1" x14ac:dyDescent="0.2">
      <c r="A51" s="23" t="n">
        <v>840391.5</v>
      </c>
      <c r="B51" s="23" t="n">
        <v>2.0</v>
      </c>
      <c r="C51" s="23" t="n">
        <v>0.0</v>
      </c>
      <c r="D51" s="24" t="n">
        <v>0.9587618157266022</v>
      </c>
      <c r="E51" s="23" t="n">
        <v>1.64</v>
      </c>
      <c r="F51" s="25" t="n">
        <v>45.525</v>
      </c>
      <c r="G51" s="25"/>
    </row>
    <row r="52" spans="1:7" ht="12.75" customHeight="1" x14ac:dyDescent="0.2">
      <c r="A52" s="23" t="n">
        <v>2889536.5</v>
      </c>
      <c r="B52" s="23" t="n">
        <v>2.0</v>
      </c>
      <c r="C52" s="23" t="n">
        <v>1.0</v>
      </c>
      <c r="D52" s="24" t="n">
        <v>1.0</v>
      </c>
      <c r="E52" s="23" t="n">
        <v>1.64</v>
      </c>
      <c r="F52" s="25" t="n">
        <v>151.47496854686517</v>
      </c>
      <c r="G52" s="25"/>
    </row>
    <row r="53" spans="1:7" ht="12.75" customHeight="1" x14ac:dyDescent="0.2">
      <c r="A53" s="23" t="n">
        <v>563690.0</v>
      </c>
      <c r="B53" s="23" t="n">
        <v>1.0</v>
      </c>
      <c r="C53" s="23" t="n">
        <v>0.0</v>
      </c>
      <c r="D53" s="24" t="n">
        <v>0.9413829229963332</v>
      </c>
      <c r="E53" s="23" t="n">
        <v>1.64</v>
      </c>
      <c r="F53" s="25" t="n">
        <v>31.366646263424407</v>
      </c>
      <c r="G53" s="25"/>
    </row>
    <row r="54" spans="1:7" ht="12.75" customHeight="1" x14ac:dyDescent="0.2">
      <c r="A54" s="23" t="n">
        <v>2575910.400000001</v>
      </c>
      <c r="B54" s="23" t="n">
        <v>0.0</v>
      </c>
      <c r="C54" s="23" t="n">
        <v>1.0</v>
      </c>
      <c r="D54" s="24" t="n">
        <v>0.9949376337351913</v>
      </c>
      <c r="E54" s="23" t="n">
        <v>1.64</v>
      </c>
      <c r="F54" s="25" t="n">
        <v>135.11909357952166</v>
      </c>
      <c r="G54" s="25"/>
    </row>
    <row r="55" spans="1:7" ht="12.75" customHeight="1" x14ac:dyDescent="0.2">
      <c r="A55" s="23" t="n">
        <v>840391.5</v>
      </c>
      <c r="B55" s="23" t="n">
        <v>2.0</v>
      </c>
      <c r="C55" s="23" t="n">
        <v>0.0</v>
      </c>
      <c r="D55" s="24" t="n">
        <v>0.9587618157266022</v>
      </c>
      <c r="E55" s="23" t="n">
        <v>1.64</v>
      </c>
      <c r="F55" s="25" t="n">
        <v>45.525</v>
      </c>
      <c r="G55" s="25"/>
    </row>
    <row r="56" spans="1:7" ht="12.75" customHeight="1" x14ac:dyDescent="0.2">
      <c r="A56" s="23" t="n">
        <v>594992.8</v>
      </c>
      <c r="B56" s="23" t="n">
        <v>0.0</v>
      </c>
      <c r="C56" s="23" t="n">
        <v>0.0</v>
      </c>
      <c r="D56" s="24" t="n">
        <v>0.9479577353729696</v>
      </c>
      <c r="E56" s="23" t="n">
        <v>1.64</v>
      </c>
      <c r="F56" s="25" t="n">
        <v>32.994665335773306</v>
      </c>
      <c r="G56" s="25"/>
    </row>
    <row r="57" spans="1:7" ht="12.75" customHeight="1" x14ac:dyDescent="0.2">
      <c r="A57" s="23" t="n">
        <v>2516415.0</v>
      </c>
      <c r="B57" s="23" t="n">
        <v>1.0</v>
      </c>
      <c r="C57" s="23" t="n">
        <v>1.0</v>
      </c>
      <c r="D57" s="24" t="n">
        <v>1.0</v>
      </c>
      <c r="E57" s="23" t="n">
        <v>1.64</v>
      </c>
      <c r="F57" s="25" t="n">
        <v>130.96096799375488</v>
      </c>
      <c r="G57" s="25"/>
    </row>
    <row r="58" spans="1:7" ht="12.75" customHeight="1" x14ac:dyDescent="0.2">
      <c r="A58" s="23" t="n">
        <v>2889536.5</v>
      </c>
      <c r="B58" s="23" t="n">
        <v>2.0</v>
      </c>
      <c r="C58" s="23" t="n">
        <v>1.0</v>
      </c>
      <c r="D58" s="24" t="n">
        <v>1.0</v>
      </c>
      <c r="E58" s="23" t="n">
        <v>1.64</v>
      </c>
      <c r="F58" s="25" t="n">
        <v>151.47496854686517</v>
      </c>
      <c r="G58" s="25"/>
    </row>
    <row r="59" spans="1:7" ht="12.75" customHeight="1" x14ac:dyDescent="0.2">
      <c r="A59" s="23" t="n">
        <v>563690.0</v>
      </c>
      <c r="B59" s="23" t="n">
        <v>1.0</v>
      </c>
      <c r="C59" s="23" t="n">
        <v>0.0</v>
      </c>
      <c r="D59" s="24" t="n">
        <v>0.9413829229963332</v>
      </c>
      <c r="E59" s="23" t="n">
        <v>1.64</v>
      </c>
      <c r="F59" s="25" t="n">
        <v>31.366646263424407</v>
      </c>
      <c r="G59" s="25"/>
    </row>
    <row r="60" spans="1:7" ht="12.75" customHeight="1" x14ac:dyDescent="0.2">
      <c r="A60" s="23" t="n">
        <v>594992.8</v>
      </c>
      <c r="B60" s="23" t="n">
        <v>0.0</v>
      </c>
      <c r="C60" s="23" t="n">
        <v>0.0</v>
      </c>
      <c r="D60" s="24" t="n">
        <v>0.9479577353729696</v>
      </c>
      <c r="E60" s="23" t="n">
        <v>1.64</v>
      </c>
      <c r="F60" s="25" t="n">
        <v>32.994665335773306</v>
      </c>
      <c r="G60" s="25"/>
    </row>
    <row r="61" spans="1:7" ht="12.75" customHeight="1" x14ac:dyDescent="0.2">
      <c r="A61" s="23" t="n">
        <v>2516415.0</v>
      </c>
      <c r="B61" s="23" t="n">
        <v>1.0</v>
      </c>
      <c r="C61" s="23" t="n">
        <v>1.0</v>
      </c>
      <c r="D61" s="24" t="n">
        <v>1.0</v>
      </c>
      <c r="E61" s="23" t="n">
        <v>1.64</v>
      </c>
      <c r="F61" s="25" t="n">
        <v>130.96096799375488</v>
      </c>
      <c r="G61" s="25"/>
    </row>
    <row r="62" spans="1:7" ht="12.75" customHeight="1" x14ac:dyDescent="0.2">
      <c r="A62" s="23"/>
      <c r="B62" s="23"/>
      <c r="C62" s="23"/>
      <c r="D62" s="24"/>
      <c r="E62" s="23"/>
      <c r="F62" s="25"/>
      <c r="G62" s="25"/>
    </row>
    <row r="63" spans="1:7" ht="12.75" customHeight="1" x14ac:dyDescent="0.2">
      <c r="A63" s="23"/>
      <c r="B63" s="23"/>
      <c r="C63" s="23"/>
      <c r="D63" s="24"/>
      <c r="E63" s="23"/>
      <c r="F63" s="25"/>
      <c r="G63" s="25"/>
    </row>
    <row r="64" spans="1:7" ht="12.75" customHeight="1" x14ac:dyDescent="0.2">
      <c r="A64" s="23"/>
      <c r="B64" s="23"/>
      <c r="C64" s="23"/>
      <c r="D64" s="24"/>
      <c r="E64" s="23"/>
      <c r="F64" s="25"/>
      <c r="G64" s="25"/>
    </row>
    <row r="65" spans="1:7" ht="12.75" customHeight="1" x14ac:dyDescent="0.2">
      <c r="A65" s="23"/>
      <c r="B65" s="23"/>
      <c r="C65" s="23"/>
      <c r="D65" s="24"/>
      <c r="E65" s="23"/>
      <c r="F65" s="25"/>
      <c r="G65" s="25"/>
    </row>
    <row r="66" spans="1:7" ht="12.75" customHeight="1" x14ac:dyDescent="0.2">
      <c r="A66" s="23"/>
      <c r="B66" s="23"/>
      <c r="C66" s="23"/>
      <c r="D66" s="24"/>
      <c r="E66" s="23"/>
      <c r="F66" s="25"/>
      <c r="G66" s="25"/>
    </row>
    <row r="67" spans="1:7" ht="12.75" customHeight="1" x14ac:dyDescent="0.2">
      <c r="A67" s="23"/>
      <c r="B67" s="23"/>
      <c r="C67" s="23"/>
      <c r="D67" s="24"/>
      <c r="E67" s="23"/>
      <c r="F67" s="25"/>
      <c r="G67" s="25"/>
    </row>
    <row r="68" spans="1:7" ht="12.75" customHeight="1" x14ac:dyDescent="0.2">
      <c r="A68" s="23"/>
      <c r="B68" s="23"/>
      <c r="C68" s="23"/>
      <c r="D68" s="24"/>
      <c r="E68" s="23"/>
      <c r="F68" s="25"/>
      <c r="G68" s="25"/>
    </row>
    <row r="69" spans="1:7" ht="12.75" customHeight="1" x14ac:dyDescent="0.2">
      <c r="A69" s="23"/>
      <c r="B69" s="23"/>
      <c r="C69" s="23"/>
      <c r="D69" s="24"/>
      <c r="E69" s="23"/>
      <c r="F69" s="25"/>
      <c r="G69" s="25"/>
    </row>
    <row r="70" spans="1:7" ht="12.75" customHeight="1" x14ac:dyDescent="0.2">
      <c r="A70" s="23"/>
      <c r="B70" s="23"/>
      <c r="C70" s="23"/>
      <c r="D70" s="24"/>
      <c r="E70" s="23"/>
      <c r="F70" s="25"/>
      <c r="G70" s="25"/>
    </row>
    <row r="71" spans="1:7" ht="12.75" customHeight="1" x14ac:dyDescent="0.2">
      <c r="A71" s="23"/>
      <c r="B71" s="23"/>
      <c r="C71" s="23"/>
      <c r="D71" s="24"/>
      <c r="E71" s="23"/>
      <c r="F71" s="25"/>
      <c r="G71" s="25"/>
    </row>
    <row r="72" spans="1:7" ht="12.75" customHeight="1" x14ac:dyDescent="0.2">
      <c r="A72" s="23"/>
      <c r="B72" s="23"/>
      <c r="C72" s="23"/>
      <c r="D72" s="24"/>
      <c r="E72" s="23"/>
      <c r="F72" s="25"/>
      <c r="G72" s="25"/>
    </row>
    <row r="73" spans="1:7" ht="12.75" customHeight="1" x14ac:dyDescent="0.2">
      <c r="A73" s="23"/>
      <c r="B73" s="23"/>
      <c r="C73" s="23"/>
      <c r="D73" s="24"/>
      <c r="E73" s="23"/>
      <c r="F73" s="25"/>
      <c r="G73" s="25"/>
    </row>
    <row r="74" spans="1:7" ht="12.75" customHeight="1" x14ac:dyDescent="0.2">
      <c r="A74" s="23"/>
      <c r="B74" s="23"/>
      <c r="C74" s="23"/>
      <c r="D74" s="24"/>
      <c r="E74" s="23"/>
      <c r="F74" s="25"/>
      <c r="G74" s="25"/>
    </row>
    <row r="75" spans="1:7" ht="12.75" customHeight="1" x14ac:dyDescent="0.2">
      <c r="A75" s="23"/>
      <c r="B75" s="23"/>
      <c r="C75" s="23"/>
      <c r="D75" s="24"/>
      <c r="E75" s="23"/>
      <c r="F75" s="25"/>
      <c r="G75" s="25"/>
    </row>
    <row r="76" spans="1:7" ht="12.75" customHeight="1" x14ac:dyDescent="0.2">
      <c r="A76" s="23"/>
      <c r="B76" s="23"/>
      <c r="C76" s="23"/>
      <c r="D76" s="24"/>
      <c r="E76" s="23"/>
      <c r="F76" s="25"/>
      <c r="G76" s="25"/>
    </row>
    <row r="77" spans="1:7" ht="12.75" customHeight="1" x14ac:dyDescent="0.2">
      <c r="A77" s="23"/>
      <c r="B77" s="23"/>
      <c r="C77" s="23"/>
      <c r="D77" s="24"/>
      <c r="E77" s="23"/>
      <c r="F77" s="25"/>
      <c r="G77" s="25"/>
    </row>
    <row r="78" spans="1:7" ht="12.75" customHeight="1" x14ac:dyDescent="0.2">
      <c r="A78" s="23"/>
      <c r="B78" s="23"/>
      <c r="C78" s="23"/>
      <c r="D78" s="24"/>
      <c r="E78" s="23"/>
      <c r="F78" s="25"/>
      <c r="G78" s="25"/>
    </row>
    <row r="79" spans="1:7" ht="12.75" customHeight="1" x14ac:dyDescent="0.2">
      <c r="A79" s="23"/>
      <c r="B79" s="23"/>
      <c r="C79" s="23"/>
      <c r="D79" s="24"/>
      <c r="E79" s="23"/>
      <c r="F79" s="25"/>
      <c r="G79" s="25"/>
    </row>
    <row r="80" spans="1:7" ht="12.75" customHeight="1" x14ac:dyDescent="0.2">
      <c r="A80" s="23"/>
      <c r="B80" s="23"/>
      <c r="C80" s="23"/>
      <c r="D80" s="24"/>
      <c r="E80" s="23"/>
      <c r="F80" s="25"/>
      <c r="G80" s="25"/>
    </row>
    <row r="81" spans="1:7" ht="12.75" customHeight="1" x14ac:dyDescent="0.2">
      <c r="A81" s="23"/>
      <c r="B81" s="23"/>
      <c r="C81" s="23"/>
      <c r="D81" s="24"/>
      <c r="E81" s="23"/>
      <c r="F81" s="25"/>
      <c r="G81" s="25"/>
    </row>
    <row r="82" spans="1:7" ht="12.75" customHeight="1" x14ac:dyDescent="0.2">
      <c r="A82" s="23"/>
      <c r="B82" s="23"/>
      <c r="C82" s="23"/>
      <c r="D82" s="24"/>
      <c r="E82" s="23"/>
      <c r="F82" s="25"/>
      <c r="G82" s="25"/>
    </row>
    <row r="83" spans="1:7" ht="12.75" customHeight="1" x14ac:dyDescent="0.2">
      <c r="A83" s="23"/>
      <c r="B83" s="23"/>
      <c r="C83" s="23"/>
      <c r="D83" s="24"/>
      <c r="E83" s="23"/>
      <c r="F83" s="25"/>
      <c r="G83" s="25"/>
    </row>
    <row r="84" spans="1:7" ht="12.75" customHeight="1" x14ac:dyDescent="0.2">
      <c r="A84" s="23"/>
      <c r="B84" s="23"/>
      <c r="C84" s="23"/>
      <c r="D84" s="24"/>
      <c r="E84" s="23"/>
      <c r="F84" s="25"/>
      <c r="G84" s="25"/>
    </row>
    <row r="85" spans="1:7" ht="12.75" customHeight="1" x14ac:dyDescent="0.2">
      <c r="A85" s="23"/>
      <c r="B85" s="23"/>
      <c r="C85" s="23"/>
      <c r="D85" s="24"/>
      <c r="E85" s="23"/>
      <c r="F85" s="25"/>
      <c r="G85" s="25"/>
    </row>
    <row r="86" spans="1:7" ht="12.75" customHeight="1" x14ac:dyDescent="0.2">
      <c r="A86" s="23"/>
      <c r="B86" s="23"/>
      <c r="C86" s="23"/>
      <c r="D86" s="24"/>
      <c r="E86" s="23"/>
      <c r="F86" s="25"/>
      <c r="G86" s="25"/>
    </row>
    <row r="87" spans="1:7" ht="12.75" customHeight="1" x14ac:dyDescent="0.2">
      <c r="A87" s="23"/>
      <c r="B87" s="23"/>
      <c r="C87" s="23"/>
      <c r="D87" s="24"/>
      <c r="E87" s="23"/>
      <c r="F87" s="25"/>
      <c r="G87" s="25"/>
    </row>
    <row r="88" spans="1:7" ht="12.75" customHeight="1" x14ac:dyDescent="0.2">
      <c r="A88" s="23"/>
      <c r="B88" s="23"/>
      <c r="C88" s="23"/>
      <c r="D88" s="24"/>
      <c r="E88" s="23"/>
      <c r="F88" s="25"/>
      <c r="G88" s="25"/>
    </row>
    <row r="89" spans="1:7" ht="12.75" customHeight="1" x14ac:dyDescent="0.2">
      <c r="A89" s="23"/>
      <c r="B89" s="23"/>
      <c r="C89" s="23"/>
      <c r="D89" s="24"/>
      <c r="E89" s="23"/>
      <c r="F89" s="25"/>
      <c r="G89" s="25"/>
    </row>
    <row r="90" spans="1:7" ht="12.75" customHeight="1" x14ac:dyDescent="0.2">
      <c r="A90" s="23"/>
      <c r="B90" s="23"/>
      <c r="C90" s="23"/>
      <c r="D90" s="24"/>
      <c r="E90" s="23"/>
      <c r="F90" s="25"/>
      <c r="G90" s="25"/>
    </row>
    <row r="91" spans="1:7" ht="12.75" customHeight="1" x14ac:dyDescent="0.2">
      <c r="A91" s="23"/>
      <c r="B91" s="23"/>
      <c r="C91" s="23"/>
      <c r="D91" s="24"/>
      <c r="E91" s="23"/>
      <c r="F91" s="25"/>
      <c r="G91" s="25"/>
    </row>
    <row r="92" spans="1:7" ht="12.75" customHeight="1" x14ac:dyDescent="0.2">
      <c r="A92" s="23"/>
      <c r="B92" s="23"/>
      <c r="C92" s="23"/>
      <c r="D92" s="24"/>
      <c r="E92" s="23"/>
      <c r="F92" s="25"/>
      <c r="G92" s="25"/>
    </row>
    <row r="93" spans="1:7" ht="12.75" customHeight="1" x14ac:dyDescent="0.2">
      <c r="A93" s="23"/>
      <c r="B93" s="23"/>
      <c r="C93" s="23"/>
      <c r="D93" s="24"/>
      <c r="E93" s="23"/>
      <c r="F93" s="25"/>
      <c r="G93" s="25"/>
    </row>
    <row r="94" spans="1:7" ht="12.75" customHeight="1" x14ac:dyDescent="0.2">
      <c r="A94" s="23"/>
      <c r="B94" s="23"/>
      <c r="C94" s="23"/>
      <c r="D94" s="24"/>
      <c r="E94" s="23"/>
      <c r="F94" s="25"/>
      <c r="G94" s="25"/>
    </row>
    <row r="95" spans="1:7" ht="12.75" customHeight="1" x14ac:dyDescent="0.2">
      <c r="A95" s="23"/>
      <c r="B95" s="23"/>
      <c r="C95" s="23"/>
      <c r="D95" s="24"/>
      <c r="E95" s="23"/>
      <c r="F95" s="25"/>
      <c r="G95" s="25"/>
    </row>
    <row r="96" spans="1:7" ht="12.75" customHeight="1" x14ac:dyDescent="0.2">
      <c r="A96" s="23"/>
      <c r="B96" s="23"/>
      <c r="C96" s="23"/>
      <c r="D96" s="24"/>
      <c r="E96" s="23"/>
      <c r="F96" s="25"/>
      <c r="G96" s="25"/>
    </row>
    <row r="97" spans="1:7" ht="12.75" customHeight="1" x14ac:dyDescent="0.2">
      <c r="A97" s="23"/>
      <c r="B97" s="23"/>
      <c r="C97" s="23"/>
      <c r="D97" s="24"/>
      <c r="E97" s="23"/>
      <c r="F97" s="25"/>
      <c r="G97" s="25"/>
    </row>
    <row r="98" spans="1:7" ht="12.75" customHeight="1" x14ac:dyDescent="0.2">
      <c r="A98" s="23"/>
      <c r="B98" s="23"/>
      <c r="C98" s="23"/>
      <c r="D98" s="24"/>
      <c r="E98" s="23"/>
      <c r="F98" s="25"/>
      <c r="G98" s="25"/>
    </row>
    <row r="99" spans="1:7" ht="12.75" customHeight="1" x14ac:dyDescent="0.2">
      <c r="A99" s="23"/>
      <c r="B99" s="23"/>
      <c r="C99" s="23"/>
      <c r="D99" s="24"/>
      <c r="E99" s="23"/>
      <c r="F99" s="25"/>
      <c r="G99" s="25"/>
    </row>
    <row r="100" spans="1:7" ht="12.75" customHeight="1" x14ac:dyDescent="0.2">
      <c r="A100" s="23"/>
      <c r="B100" s="23"/>
      <c r="C100" s="23"/>
      <c r="D100" s="24"/>
      <c r="E100" s="23"/>
      <c r="F100" s="25"/>
      <c r="G100" s="25"/>
    </row>
    <row r="101" spans="1:7" ht="12.75" customHeight="1" x14ac:dyDescent="0.2">
      <c r="A101" s="23"/>
      <c r="B101" s="23"/>
      <c r="C101" s="23"/>
      <c r="D101" s="24"/>
      <c r="E101" s="23"/>
      <c r="F101" s="25"/>
      <c r="G101" s="25"/>
    </row>
    <row r="102" spans="1:7" ht="12.75" customHeight="1" x14ac:dyDescent="0.2">
      <c r="A102" s="23"/>
      <c r="B102" s="23"/>
      <c r="C102" s="23"/>
      <c r="D102" s="24"/>
      <c r="E102" s="23"/>
      <c r="F102" s="25"/>
      <c r="G102" s="25"/>
    </row>
    <row r="103" spans="1:7" ht="12.75" customHeight="1" x14ac:dyDescent="0.2">
      <c r="A103" s="23"/>
      <c r="B103" s="23"/>
      <c r="C103" s="23"/>
      <c r="D103" s="24"/>
      <c r="E103" s="23"/>
      <c r="F103" s="25"/>
      <c r="G103" s="25"/>
    </row>
    <row r="104" spans="1:7" ht="12.75" customHeight="1" x14ac:dyDescent="0.2">
      <c r="A104" s="23"/>
      <c r="B104" s="23"/>
      <c r="C104" s="23"/>
      <c r="D104" s="24"/>
      <c r="E104" s="23"/>
      <c r="F104" s="25"/>
      <c r="G104" s="25"/>
    </row>
    <row r="105" spans="1:7" ht="12.75" customHeight="1" x14ac:dyDescent="0.2">
      <c r="A105" s="23"/>
      <c r="B105" s="23"/>
      <c r="C105" s="23"/>
      <c r="D105" s="24"/>
      <c r="E105" s="23"/>
      <c r="F105" s="25"/>
      <c r="G105" s="25"/>
    </row>
    <row r="106" spans="1:7" ht="12.75" customHeight="1" x14ac:dyDescent="0.2">
      <c r="A106" s="23"/>
      <c r="B106" s="23"/>
      <c r="C106" s="23"/>
      <c r="D106" s="24"/>
      <c r="E106" s="23"/>
      <c r="F106" s="25"/>
      <c r="G106" s="25"/>
    </row>
    <row r="107" spans="1:7" ht="12.75" customHeight="1" x14ac:dyDescent="0.2">
      <c r="A107" s="23"/>
      <c r="B107" s="23"/>
      <c r="C107" s="23"/>
      <c r="D107" s="24"/>
      <c r="E107" s="23"/>
      <c r="F107" s="25"/>
      <c r="G107" s="25"/>
    </row>
    <row r="108" spans="1:7" ht="12.75" customHeight="1" x14ac:dyDescent="0.2">
      <c r="A108" s="23"/>
      <c r="B108" s="23"/>
      <c r="C108" s="23"/>
      <c r="D108" s="24"/>
      <c r="E108" s="23"/>
      <c r="F108" s="25"/>
      <c r="G108" s="25"/>
    </row>
    <row r="109" spans="1:7" ht="12.75" customHeight="1" x14ac:dyDescent="0.2">
      <c r="A109" s="23"/>
      <c r="B109" s="23"/>
      <c r="C109" s="23"/>
      <c r="D109" s="24"/>
      <c r="E109" s="23"/>
      <c r="F109" s="25"/>
      <c r="G109" s="25"/>
    </row>
    <row r="110" spans="1:7" ht="12.75" customHeight="1" x14ac:dyDescent="0.2">
      <c r="A110" s="23"/>
      <c r="B110" s="23"/>
      <c r="C110" s="23"/>
      <c r="D110" s="24"/>
      <c r="E110" s="23"/>
      <c r="F110" s="25"/>
      <c r="G110" s="25"/>
    </row>
    <row r="111" spans="1:7" ht="12.75" customHeight="1" x14ac:dyDescent="0.2">
      <c r="A111" s="23"/>
      <c r="B111" s="23"/>
      <c r="C111" s="23"/>
      <c r="D111" s="24"/>
      <c r="E111" s="23"/>
      <c r="F111" s="25"/>
      <c r="G111" s="25"/>
    </row>
    <row r="112" spans="1:7" ht="12.75" customHeight="1" x14ac:dyDescent="0.2">
      <c r="A112" s="23"/>
      <c r="B112" s="23"/>
      <c r="C112" s="23"/>
      <c r="D112" s="24"/>
      <c r="E112" s="23"/>
      <c r="F112" s="25"/>
      <c r="G112" s="25"/>
    </row>
    <row r="113" spans="1:7" ht="12.75" customHeight="1" x14ac:dyDescent="0.2">
      <c r="A113" s="23"/>
      <c r="B113" s="23"/>
      <c r="C113" s="23"/>
      <c r="D113" s="24"/>
      <c r="E113" s="23"/>
      <c r="F113" s="25"/>
      <c r="G113" s="25"/>
    </row>
    <row r="114" spans="1:7" ht="12.75" customHeight="1" x14ac:dyDescent="0.2">
      <c r="A114" s="23"/>
      <c r="B114" s="23"/>
      <c r="C114" s="23"/>
      <c r="D114" s="24"/>
      <c r="E114" s="23"/>
      <c r="F114" s="25"/>
      <c r="G114" s="25"/>
    </row>
    <row r="115" spans="1:7" ht="12.75" customHeight="1" x14ac:dyDescent="0.2">
      <c r="A115" s="23"/>
      <c r="B115" s="23"/>
      <c r="C115" s="23"/>
      <c r="D115" s="24"/>
      <c r="E115" s="23"/>
      <c r="F115" s="25"/>
      <c r="G115" s="25"/>
    </row>
    <row r="116" spans="1:7" ht="12.75" customHeight="1" x14ac:dyDescent="0.2">
      <c r="A116" s="23"/>
      <c r="B116" s="23"/>
      <c r="C116" s="23"/>
      <c r="D116" s="24"/>
      <c r="E116" s="23"/>
      <c r="F116" s="25"/>
      <c r="G116" s="25"/>
    </row>
    <row r="117" spans="1:7" ht="12.75" customHeight="1" x14ac:dyDescent="0.2">
      <c r="A117" s="23"/>
      <c r="B117" s="23"/>
      <c r="C117" s="23"/>
      <c r="D117" s="24"/>
      <c r="E117" s="23"/>
      <c r="F117" s="25"/>
      <c r="G117" s="25"/>
    </row>
    <row r="118" spans="1:7" ht="12.75" customHeight="1" x14ac:dyDescent="0.2">
      <c r="A118" s="23"/>
      <c r="B118" s="23"/>
      <c r="C118" s="23"/>
      <c r="D118" s="24"/>
      <c r="E118" s="23"/>
      <c r="F118" s="25"/>
      <c r="G118" s="25"/>
    </row>
    <row r="119" spans="1:7" ht="12.75" customHeight="1" x14ac:dyDescent="0.2">
      <c r="A119" s="23"/>
      <c r="B119" s="23"/>
      <c r="C119" s="23"/>
      <c r="D119" s="24"/>
      <c r="E119" s="23"/>
      <c r="F119" s="25"/>
      <c r="G119" s="25"/>
    </row>
    <row r="120" spans="1:7" ht="12.75" customHeight="1" x14ac:dyDescent="0.2">
      <c r="A120" s="23"/>
      <c r="B120" s="23"/>
      <c r="C120" s="23"/>
      <c r="D120" s="24"/>
      <c r="E120" s="23"/>
      <c r="F120" s="25"/>
      <c r="G120" s="25"/>
    </row>
    <row r="121" spans="1:7" ht="12.75" customHeight="1" x14ac:dyDescent="0.2">
      <c r="A121" s="23"/>
      <c r="B121" s="23"/>
      <c r="C121" s="23"/>
      <c r="D121" s="24"/>
      <c r="E121" s="23"/>
      <c r="F121" s="25"/>
      <c r="G121" s="25"/>
    </row>
    <row r="122" spans="1:7" ht="12.75" customHeight="1" x14ac:dyDescent="0.2">
      <c r="A122" s="23"/>
      <c r="B122" s="23"/>
      <c r="C122" s="23"/>
      <c r="D122" s="24"/>
      <c r="E122" s="23"/>
      <c r="F122" s="25"/>
      <c r="G122" s="25"/>
    </row>
    <row r="123" spans="1:7" ht="12.75" customHeight="1" x14ac:dyDescent="0.2">
      <c r="A123" s="23"/>
      <c r="B123" s="23"/>
      <c r="C123" s="23"/>
      <c r="D123" s="24"/>
      <c r="E123" s="23"/>
      <c r="F123" s="25"/>
      <c r="G123" s="25"/>
    </row>
    <row r="124" spans="1:7" ht="12.75" customHeight="1" x14ac:dyDescent="0.2">
      <c r="A124" s="23"/>
      <c r="B124" s="23"/>
      <c r="C124" s="23"/>
      <c r="D124" s="24"/>
      <c r="E124" s="23"/>
      <c r="F124" s="25"/>
      <c r="G124" s="25"/>
    </row>
    <row r="125" spans="1:7" ht="12.75" customHeight="1" x14ac:dyDescent="0.2">
      <c r="A125" s="23"/>
      <c r="B125" s="23"/>
      <c r="C125" s="23"/>
      <c r="D125" s="24"/>
      <c r="E125" s="23"/>
      <c r="F125" s="25"/>
      <c r="G125" s="25"/>
    </row>
    <row r="126" spans="1:7" ht="12.75" customHeight="1" x14ac:dyDescent="0.2">
      <c r="A126" s="23"/>
      <c r="B126" s="23"/>
      <c r="C126" s="23"/>
      <c r="D126" s="24"/>
      <c r="E126" s="23"/>
      <c r="F126" s="25"/>
      <c r="G126" s="25"/>
    </row>
    <row r="127" spans="1:7" ht="12.75" customHeight="1" x14ac:dyDescent="0.2">
      <c r="A127" s="23"/>
      <c r="B127" s="23"/>
      <c r="C127" s="23"/>
      <c r="D127" s="24"/>
      <c r="E127" s="23"/>
      <c r="F127" s="25"/>
      <c r="G127" s="25"/>
    </row>
    <row r="128" spans="1:7" ht="12.75" customHeight="1" x14ac:dyDescent="0.2">
      <c r="A128" s="23"/>
      <c r="B128" s="23"/>
      <c r="C128" s="23"/>
      <c r="D128" s="24"/>
      <c r="E128" s="23"/>
      <c r="F128" s="25"/>
      <c r="G128" s="25"/>
    </row>
    <row r="129" spans="1:7" ht="12.75" customHeight="1" x14ac:dyDescent="0.2">
      <c r="A129" s="23"/>
      <c r="B129" s="23"/>
      <c r="C129" s="23"/>
      <c r="D129" s="24"/>
      <c r="E129" s="23"/>
      <c r="F129" s="25"/>
      <c r="G129" s="25"/>
    </row>
    <row r="130" spans="1:7" ht="12.75" customHeight="1" x14ac:dyDescent="0.2">
      <c r="A130" s="23"/>
      <c r="B130" s="23"/>
      <c r="C130" s="23"/>
      <c r="D130" s="24"/>
      <c r="E130" s="23"/>
      <c r="F130" s="25"/>
      <c r="G130" s="25"/>
    </row>
    <row r="131" spans="1:7" ht="12.75" customHeight="1" x14ac:dyDescent="0.2">
      <c r="A131" s="23"/>
      <c r="B131" s="23"/>
      <c r="C131" s="23"/>
      <c r="D131" s="24"/>
      <c r="E131" s="23"/>
      <c r="F131" s="25"/>
      <c r="G131" s="25"/>
    </row>
    <row r="132" spans="1:7" ht="12.75" customHeight="1" x14ac:dyDescent="0.2">
      <c r="A132" s="23"/>
      <c r="B132" s="23"/>
      <c r="C132" s="23"/>
      <c r="D132" s="24"/>
      <c r="E132" s="23"/>
      <c r="F132" s="25"/>
      <c r="G132" s="25"/>
    </row>
    <row r="133" spans="1:7" ht="12.75" customHeight="1" x14ac:dyDescent="0.2">
      <c r="A133" s="23"/>
      <c r="B133" s="23"/>
      <c r="C133" s="23"/>
      <c r="D133" s="24"/>
      <c r="E133" s="23"/>
      <c r="F133" s="25"/>
      <c r="G133" s="25"/>
    </row>
    <row r="134" spans="1:7" ht="12.75" customHeight="1" x14ac:dyDescent="0.2">
      <c r="A134" s="23"/>
      <c r="B134" s="23"/>
      <c r="C134" s="23"/>
      <c r="D134" s="24"/>
      <c r="E134" s="23"/>
      <c r="F134" s="25"/>
      <c r="G134" s="25"/>
    </row>
    <row r="135" spans="1:7" ht="12.75" customHeight="1" x14ac:dyDescent="0.2">
      <c r="A135" s="23"/>
      <c r="B135" s="23"/>
      <c r="C135" s="23"/>
      <c r="D135" s="24"/>
      <c r="E135" s="23"/>
      <c r="F135" s="25"/>
      <c r="G135" s="25"/>
    </row>
    <row r="136" spans="1:7" ht="12.75" customHeight="1" x14ac:dyDescent="0.2">
      <c r="A136" s="23"/>
      <c r="B136" s="23"/>
      <c r="C136" s="23"/>
      <c r="D136" s="24"/>
      <c r="E136" s="23"/>
      <c r="F136" s="25"/>
      <c r="G136" s="25"/>
    </row>
    <row r="137" spans="1:7" ht="12.75" customHeight="1" x14ac:dyDescent="0.2">
      <c r="A137" s="23"/>
      <c r="B137" s="23"/>
      <c r="C137" s="23"/>
      <c r="D137" s="24"/>
      <c r="E137" s="23"/>
      <c r="F137" s="25"/>
      <c r="G137" s="25"/>
    </row>
    <row r="138" spans="1:7" ht="12.75" customHeight="1" x14ac:dyDescent="0.2">
      <c r="A138" s="23"/>
      <c r="B138" s="23"/>
      <c r="C138" s="23"/>
      <c r="D138" s="24"/>
      <c r="E138" s="23"/>
      <c r="F138" s="25"/>
      <c r="G138" s="25"/>
    </row>
    <row r="139" spans="1:7" ht="12.75" customHeight="1" x14ac:dyDescent="0.2">
      <c r="A139" s="23"/>
      <c r="B139" s="23"/>
      <c r="C139" s="23"/>
      <c r="D139" s="24"/>
      <c r="E139" s="23"/>
      <c r="F139" s="25"/>
      <c r="G139" s="25"/>
    </row>
    <row r="140" spans="1:7" ht="12.75" customHeight="1" x14ac:dyDescent="0.2">
      <c r="A140" s="23"/>
      <c r="B140" s="23"/>
      <c r="C140" s="23"/>
      <c r="D140" s="24"/>
      <c r="E140" s="23"/>
      <c r="F140" s="25"/>
      <c r="G140" s="25"/>
    </row>
    <row r="141" spans="1:7" ht="12.75" customHeight="1" x14ac:dyDescent="0.2">
      <c r="A141" s="23"/>
      <c r="B141" s="23"/>
      <c r="C141" s="23"/>
      <c r="D141" s="24"/>
      <c r="E141" s="23"/>
      <c r="F141" s="25"/>
      <c r="G141" s="25"/>
    </row>
    <row r="142" spans="1:7" ht="12.75" customHeight="1" x14ac:dyDescent="0.2">
      <c r="A142" s="23"/>
      <c r="B142" s="23"/>
      <c r="C142" s="23"/>
      <c r="D142" s="24"/>
      <c r="E142" s="23"/>
      <c r="F142" s="25"/>
      <c r="G142" s="25"/>
    </row>
    <row r="143" spans="1:7" ht="12.75" customHeight="1" x14ac:dyDescent="0.2">
      <c r="A143" s="23"/>
      <c r="B143" s="23"/>
      <c r="C143" s="23"/>
      <c r="D143" s="24"/>
      <c r="E143" s="23"/>
      <c r="F143" s="25"/>
      <c r="G143" s="25"/>
    </row>
    <row r="144" spans="1:7" ht="12.75" customHeight="1" x14ac:dyDescent="0.2">
      <c r="A144" s="23"/>
      <c r="B144" s="23"/>
      <c r="C144" s="23"/>
      <c r="D144" s="24"/>
      <c r="E144" s="23"/>
      <c r="F144" s="25"/>
      <c r="G144" s="25"/>
    </row>
    <row r="145" spans="1:7" ht="12.75" customHeight="1" x14ac:dyDescent="0.2">
      <c r="A145" s="23"/>
      <c r="B145" s="23"/>
      <c r="C145" s="23"/>
      <c r="D145" s="24"/>
      <c r="E145" s="23"/>
      <c r="F145" s="25"/>
      <c r="G145" s="25"/>
    </row>
    <row r="146" spans="1:7" ht="12.75" customHeight="1" x14ac:dyDescent="0.2">
      <c r="A146" s="23"/>
      <c r="B146" s="23"/>
      <c r="C146" s="23"/>
      <c r="D146" s="24"/>
      <c r="E146" s="23"/>
      <c r="F146" s="25"/>
      <c r="G146" s="25"/>
    </row>
    <row r="147" spans="1:7" ht="12.75" customHeight="1" x14ac:dyDescent="0.2">
      <c r="A147" s="23"/>
      <c r="B147" s="23"/>
      <c r="C147" s="23"/>
      <c r="D147" s="24"/>
      <c r="E147" s="23"/>
      <c r="F147" s="25"/>
      <c r="G147" s="25"/>
    </row>
    <row r="148" spans="1:7" ht="12.75" customHeight="1" x14ac:dyDescent="0.2">
      <c r="A148" s="23"/>
      <c r="B148" s="23"/>
      <c r="C148" s="23"/>
      <c r="D148" s="24"/>
      <c r="E148" s="23"/>
      <c r="F148" s="25"/>
      <c r="G148" s="25"/>
    </row>
    <row r="149" spans="1:7" ht="12.75" customHeight="1" x14ac:dyDescent="0.2">
      <c r="A149" s="23"/>
      <c r="B149" s="23"/>
      <c r="C149" s="23"/>
      <c r="D149" s="24"/>
      <c r="E149" s="23"/>
      <c r="F149" s="25"/>
      <c r="G149" s="25"/>
    </row>
    <row r="150" spans="1:7" ht="12.75" customHeight="1" x14ac:dyDescent="0.2">
      <c r="A150" s="23"/>
      <c r="B150" s="23"/>
      <c r="C150" s="23"/>
      <c r="D150" s="24"/>
      <c r="E150" s="23"/>
      <c r="F150" s="25"/>
      <c r="G150" s="25"/>
    </row>
    <row r="151" spans="1:7" ht="12.75" customHeight="1" x14ac:dyDescent="0.2">
      <c r="A151" s="23"/>
      <c r="B151" s="23"/>
      <c r="C151" s="23"/>
      <c r="D151" s="24"/>
      <c r="E151" s="23"/>
      <c r="F151" s="25"/>
      <c r="G151" s="25"/>
    </row>
    <row r="152" spans="1:7" ht="12.75" customHeight="1" x14ac:dyDescent="0.2">
      <c r="A152" s="23"/>
      <c r="B152" s="23"/>
      <c r="C152" s="23"/>
      <c r="D152" s="24"/>
      <c r="E152" s="23"/>
      <c r="F152" s="25"/>
      <c r="G152" s="25"/>
    </row>
    <row r="153" spans="1:7" ht="12.75" customHeight="1" x14ac:dyDescent="0.2">
      <c r="A153" s="23"/>
      <c r="B153" s="23"/>
      <c r="C153" s="23"/>
      <c r="D153" s="24"/>
      <c r="E153" s="23"/>
      <c r="F153" s="25"/>
      <c r="G153" s="25"/>
    </row>
    <row r="154" spans="1:7" ht="12.75" customHeight="1" x14ac:dyDescent="0.2">
      <c r="A154" s="23"/>
      <c r="B154" s="23"/>
      <c r="C154" s="23"/>
      <c r="D154" s="24"/>
      <c r="E154" s="23"/>
      <c r="F154" s="25"/>
      <c r="G154" s="25"/>
    </row>
    <row r="155" spans="1:7" ht="12.75" customHeight="1" x14ac:dyDescent="0.2">
      <c r="A155" s="23"/>
      <c r="B155" s="23"/>
      <c r="C155" s="23"/>
      <c r="D155" s="24"/>
      <c r="E155" s="23"/>
      <c r="F155" s="25"/>
      <c r="G155" s="25"/>
    </row>
    <row r="156" spans="1:7" ht="12.75" customHeight="1" x14ac:dyDescent="0.2">
      <c r="A156" s="23"/>
      <c r="B156" s="23"/>
      <c r="C156" s="23"/>
      <c r="D156" s="24"/>
      <c r="E156" s="23"/>
      <c r="F156" s="25"/>
      <c r="G156" s="25"/>
    </row>
    <row r="157" spans="1:7" ht="12.75" customHeight="1" x14ac:dyDescent="0.2">
      <c r="A157" s="23"/>
      <c r="B157" s="23"/>
      <c r="C157" s="23"/>
      <c r="D157" s="24"/>
      <c r="E157" s="23"/>
      <c r="F157" s="25"/>
      <c r="G157" s="25"/>
    </row>
    <row r="158" spans="1:7" ht="12.75" customHeight="1" x14ac:dyDescent="0.2">
      <c r="A158" s="23"/>
      <c r="B158" s="23"/>
      <c r="C158" s="23"/>
      <c r="D158" s="24"/>
      <c r="E158" s="23"/>
      <c r="F158" s="25"/>
      <c r="G158" s="25"/>
    </row>
    <row r="159" spans="1:7" ht="12.75" customHeight="1" x14ac:dyDescent="0.2">
      <c r="A159" s="23"/>
      <c r="B159" s="23"/>
      <c r="C159" s="23"/>
      <c r="D159" s="24"/>
      <c r="E159" s="23"/>
      <c r="F159" s="25"/>
      <c r="G159" s="25"/>
    </row>
    <row r="160" spans="1:7" ht="12.75" customHeight="1" x14ac:dyDescent="0.2">
      <c r="A160" s="23"/>
      <c r="B160" s="23"/>
      <c r="C160" s="23"/>
      <c r="D160" s="24"/>
      <c r="E160" s="23"/>
      <c r="F160" s="25"/>
      <c r="G160" s="25"/>
    </row>
    <row r="161" spans="1:7" ht="12.75" customHeight="1" x14ac:dyDescent="0.2">
      <c r="A161" s="23"/>
      <c r="B161" s="23"/>
      <c r="C161" s="23"/>
      <c r="D161" s="24"/>
      <c r="E161" s="23"/>
      <c r="F161" s="25"/>
      <c r="G161" s="25"/>
    </row>
    <row r="162" spans="1:7" ht="12.75" customHeight="1" x14ac:dyDescent="0.2">
      <c r="A162" s="23"/>
      <c r="B162" s="23"/>
      <c r="C162" s="23"/>
      <c r="D162" s="24"/>
      <c r="E162" s="23"/>
      <c r="F162" s="25"/>
      <c r="G162" s="25"/>
    </row>
    <row r="163" spans="1:7" ht="12.75" customHeight="1" x14ac:dyDescent="0.2">
      <c r="A163" s="23"/>
      <c r="B163" s="23"/>
      <c r="C163" s="23"/>
      <c r="D163" s="24"/>
      <c r="E163" s="23"/>
      <c r="F163" s="25"/>
      <c r="G163" s="25"/>
    </row>
    <row r="164" spans="1:7" ht="12.75" customHeight="1" x14ac:dyDescent="0.2">
      <c r="A164" s="23"/>
      <c r="B164" s="23"/>
      <c r="C164" s="23"/>
      <c r="D164" s="24"/>
      <c r="E164" s="23"/>
      <c r="F164" s="25"/>
      <c r="G164" s="25"/>
    </row>
    <row r="165" spans="1:7" ht="12.75" customHeight="1" x14ac:dyDescent="0.2">
      <c r="A165" s="23"/>
      <c r="B165" s="23"/>
      <c r="C165" s="23"/>
      <c r="D165" s="24"/>
      <c r="E165" s="23"/>
      <c r="F165" s="25"/>
      <c r="G165" s="25"/>
    </row>
    <row r="166" spans="1:7" ht="12.75" customHeight="1" x14ac:dyDescent="0.2">
      <c r="A166" s="23"/>
      <c r="B166" s="23"/>
      <c r="C166" s="23"/>
      <c r="D166" s="24"/>
      <c r="E166" s="23"/>
      <c r="F166" s="25"/>
      <c r="G166" s="25"/>
    </row>
    <row r="167" spans="1:7" ht="12.75" customHeight="1" x14ac:dyDescent="0.2">
      <c r="A167" s="23"/>
      <c r="B167" s="23"/>
      <c r="C167" s="23"/>
      <c r="D167" s="24"/>
      <c r="E167" s="23"/>
      <c r="F167" s="25"/>
      <c r="G167" s="25"/>
    </row>
    <row r="168" spans="1:7" ht="12.75" customHeight="1" x14ac:dyDescent="0.2">
      <c r="A168" s="23"/>
      <c r="B168" s="23"/>
      <c r="C168" s="23"/>
      <c r="D168" s="24"/>
      <c r="E168" s="23"/>
      <c r="F168" s="25"/>
      <c r="G168" s="25"/>
    </row>
    <row r="169" spans="1:7" ht="12.75" customHeight="1" x14ac:dyDescent="0.2">
      <c r="A169" s="23"/>
      <c r="B169" s="23"/>
      <c r="C169" s="23"/>
      <c r="D169" s="24"/>
      <c r="E169" s="23"/>
      <c r="F169" s="25"/>
      <c r="G169" s="25"/>
    </row>
    <row r="170" spans="1:7" ht="12.75" customHeight="1" x14ac:dyDescent="0.2">
      <c r="A170" s="23"/>
      <c r="B170" s="23"/>
      <c r="C170" s="23"/>
      <c r="D170" s="24"/>
      <c r="E170" s="23"/>
      <c r="F170" s="25"/>
      <c r="G170" s="25"/>
    </row>
    <row r="171" spans="1:7" ht="12.75" customHeight="1" x14ac:dyDescent="0.2">
      <c r="A171" s="23"/>
      <c r="B171" s="23"/>
      <c r="C171" s="23"/>
      <c r="D171" s="24"/>
      <c r="E171" s="23"/>
      <c r="F171" s="25"/>
      <c r="G171" s="25"/>
    </row>
    <row r="172" spans="1:7" ht="12.75" customHeight="1" x14ac:dyDescent="0.2">
      <c r="A172" s="23"/>
      <c r="B172" s="23"/>
      <c r="C172" s="23"/>
      <c r="D172" s="24"/>
      <c r="E172" s="23"/>
      <c r="F172" s="25"/>
      <c r="G172" s="25"/>
    </row>
    <row r="173" spans="1:7" ht="12.75" customHeight="1" x14ac:dyDescent="0.2">
      <c r="A173" s="23"/>
      <c r="B173" s="23"/>
      <c r="C173" s="23"/>
      <c r="D173" s="24"/>
      <c r="E173" s="23"/>
      <c r="F173" s="25"/>
      <c r="G173" s="25"/>
    </row>
    <row r="174" spans="1:7" ht="12.75" customHeight="1" x14ac:dyDescent="0.2">
      <c r="A174" s="23"/>
      <c r="B174" s="23"/>
      <c r="C174" s="23"/>
      <c r="D174" s="24"/>
      <c r="E174" s="23"/>
      <c r="F174" s="25"/>
      <c r="G174" s="25"/>
    </row>
    <row r="175" spans="1:7" ht="12.75" customHeight="1" x14ac:dyDescent="0.2">
      <c r="A175" s="23"/>
      <c r="B175" s="23"/>
      <c r="C175" s="23"/>
      <c r="D175" s="24"/>
      <c r="E175" s="23"/>
      <c r="F175" s="25"/>
      <c r="G175" s="25"/>
    </row>
    <row r="176" spans="1:7" ht="12.75" customHeight="1" x14ac:dyDescent="0.2">
      <c r="A176" s="23"/>
      <c r="B176" s="23"/>
      <c r="C176" s="23"/>
      <c r="D176" s="24"/>
      <c r="E176" s="23"/>
      <c r="F176" s="25"/>
      <c r="G176" s="25"/>
    </row>
    <row r="177" spans="1:7" ht="12.75" customHeight="1" x14ac:dyDescent="0.2">
      <c r="A177" s="23"/>
      <c r="B177" s="23"/>
      <c r="C177" s="23"/>
      <c r="D177" s="24"/>
      <c r="E177" s="23"/>
      <c r="F177" s="25"/>
      <c r="G177" s="25"/>
    </row>
    <row r="178" spans="1:7" ht="12.75" customHeight="1" x14ac:dyDescent="0.2">
      <c r="A178" s="23"/>
      <c r="B178" s="23"/>
      <c r="C178" s="23"/>
      <c r="D178" s="24"/>
      <c r="E178" s="23"/>
      <c r="F178" s="25"/>
      <c r="G178" s="25"/>
    </row>
    <row r="179" spans="1:7" ht="12.75" customHeight="1" x14ac:dyDescent="0.2">
      <c r="A179" s="23"/>
      <c r="B179" s="23"/>
      <c r="C179" s="23"/>
      <c r="D179" s="24"/>
      <c r="E179" s="23"/>
      <c r="F179" s="25"/>
      <c r="G179" s="25"/>
    </row>
    <row r="180" spans="1:7" ht="12.75" customHeight="1" x14ac:dyDescent="0.2">
      <c r="A180" s="23"/>
      <c r="B180" s="23"/>
      <c r="C180" s="23"/>
      <c r="D180" s="24"/>
      <c r="E180" s="23"/>
      <c r="F180" s="25"/>
      <c r="G180" s="25"/>
    </row>
    <row r="181" spans="1:7" ht="12.75" customHeight="1" x14ac:dyDescent="0.2">
      <c r="A181" s="23"/>
      <c r="B181" s="23"/>
      <c r="C181" s="23"/>
      <c r="D181" s="24"/>
      <c r="E181" s="23"/>
      <c r="F181" s="25"/>
      <c r="G181" s="25"/>
    </row>
    <row r="182" spans="1:7" ht="12.75" customHeight="1" x14ac:dyDescent="0.2">
      <c r="A182" s="26"/>
      <c r="B182" s="26"/>
      <c r="C182" s="26"/>
      <c r="D182" s="26"/>
      <c r="E182" s="26"/>
      <c r="F182" s="25"/>
      <c r="G182" s="25"/>
    </row>
    <row r="183" spans="1:7" ht="12.75" customHeight="1" x14ac:dyDescent="0.2">
      <c r="A183" s="26"/>
      <c r="B183" s="26"/>
      <c r="C183" s="26"/>
      <c r="D183" s="26"/>
      <c r="E183" s="26"/>
      <c r="F183" s="25"/>
      <c r="G183" s="25"/>
    </row>
    <row r="184" spans="1:7" ht="12.75" customHeight="1" x14ac:dyDescent="0.2">
      <c r="A184" s="26"/>
      <c r="B184" s="26"/>
      <c r="C184" s="26"/>
      <c r="D184" s="26"/>
      <c r="E184" s="26"/>
      <c r="F184" s="25"/>
      <c r="G184" s="25"/>
    </row>
    <row r="185" spans="1:7" ht="12.75" customHeight="1" x14ac:dyDescent="0.2">
      <c r="A185" s="26"/>
      <c r="B185" s="26"/>
      <c r="C185" s="26"/>
      <c r="D185" s="26"/>
      <c r="E185" s="26"/>
      <c r="F185" s="25"/>
      <c r="G185" s="25"/>
    </row>
    <row r="186" spans="1:7" ht="12.75" customHeight="1" x14ac:dyDescent="0.2">
      <c r="A186" s="26"/>
      <c r="B186" s="26"/>
      <c r="C186" s="26"/>
      <c r="D186" s="26"/>
      <c r="E186" s="26"/>
      <c r="F186" s="25"/>
      <c r="G186" s="25"/>
    </row>
    <row r="187" spans="1:7" ht="12.75" customHeight="1" x14ac:dyDescent="0.2">
      <c r="A187" s="26"/>
      <c r="B187" s="26"/>
      <c r="C187" s="26"/>
      <c r="D187" s="26"/>
      <c r="E187" s="26"/>
      <c r="F187" s="25"/>
      <c r="G187" s="25"/>
    </row>
    <row r="188" spans="1:7" ht="12.75" customHeight="1" x14ac:dyDescent="0.2">
      <c r="A188" s="26"/>
      <c r="B188" s="26"/>
      <c r="C188" s="26"/>
      <c r="D188" s="26"/>
      <c r="E188" s="26"/>
      <c r="F188" s="25"/>
      <c r="G188" s="25"/>
    </row>
    <row r="189" spans="1:7" ht="12.75" customHeight="1" x14ac:dyDescent="0.2">
      <c r="A189" s="26"/>
      <c r="B189" s="26"/>
      <c r="C189" s="26"/>
      <c r="D189" s="26"/>
      <c r="E189" s="26"/>
      <c r="F189" s="25"/>
      <c r="G189" s="25"/>
    </row>
    <row r="190" spans="1:7" ht="12.75" customHeight="1" x14ac:dyDescent="0.2">
      <c r="A190" s="26"/>
      <c r="B190" s="26"/>
      <c r="C190" s="26"/>
      <c r="D190" s="26"/>
      <c r="E190" s="26"/>
      <c r="F190" s="25"/>
      <c r="G190" s="25"/>
    </row>
    <row r="191" spans="1:7" ht="12.75" customHeight="1" x14ac:dyDescent="0.2">
      <c r="A191" s="26"/>
      <c r="B191" s="26"/>
      <c r="C191" s="26"/>
      <c r="D191" s="26"/>
      <c r="E191" s="26"/>
      <c r="F191" s="25"/>
      <c r="G191" s="25"/>
    </row>
    <row r="192" spans="1:7" ht="12.75" customHeight="1" x14ac:dyDescent="0.2">
      <c r="A192" s="26"/>
      <c r="B192" s="26"/>
      <c r="C192" s="26"/>
      <c r="D192" s="26"/>
      <c r="E192" s="26"/>
      <c r="F192" s="25"/>
      <c r="G192" s="25"/>
    </row>
    <row r="193" spans="1:7" ht="12.75" customHeight="1" x14ac:dyDescent="0.2">
      <c r="A193" s="26"/>
      <c r="B193" s="26"/>
      <c r="C193" s="26"/>
      <c r="D193" s="26"/>
      <c r="E193" s="26"/>
      <c r="F193" s="25"/>
      <c r="G193" s="25"/>
    </row>
    <row r="194" spans="1:7" ht="12.75" customHeight="1" x14ac:dyDescent="0.2">
      <c r="A194" s="26"/>
      <c r="B194" s="26"/>
      <c r="C194" s="26"/>
      <c r="D194" s="26"/>
      <c r="E194" s="26"/>
      <c r="F194" s="25"/>
      <c r="G194" s="25"/>
    </row>
    <row r="195" spans="1:7" ht="12.75" customHeight="1" x14ac:dyDescent="0.2">
      <c r="A195" s="26"/>
      <c r="B195" s="26"/>
      <c r="C195" s="26"/>
      <c r="D195" s="26"/>
      <c r="E195" s="26"/>
      <c r="F195" s="25"/>
      <c r="G195" s="25"/>
    </row>
    <row r="196" spans="1:7" ht="12.75" customHeight="1" x14ac:dyDescent="0.2">
      <c r="A196" s="26"/>
      <c r="B196" s="26"/>
      <c r="C196" s="26"/>
      <c r="D196" s="26"/>
      <c r="E196" s="26"/>
      <c r="F196" s="25"/>
      <c r="G196" s="25"/>
    </row>
    <row r="197" spans="1:7" ht="12.75" customHeight="1" x14ac:dyDescent="0.2">
      <c r="A197" s="26"/>
      <c r="B197" s="26"/>
      <c r="C197" s="26"/>
      <c r="D197" s="26"/>
      <c r="E197" s="26"/>
      <c r="F197" s="25"/>
      <c r="G197" s="25"/>
    </row>
    <row r="198" spans="1:7" ht="12.75" customHeight="1" x14ac:dyDescent="0.2">
      <c r="A198" s="26"/>
      <c r="B198" s="26"/>
      <c r="C198" s="26"/>
      <c r="D198" s="26"/>
      <c r="E198" s="26"/>
      <c r="F198" s="25"/>
      <c r="G198" s="25"/>
    </row>
    <row r="199" spans="1:7" ht="12.75" customHeight="1" x14ac:dyDescent="0.2">
      <c r="A199" s="26"/>
      <c r="B199" s="26"/>
      <c r="C199" s="26"/>
      <c r="D199" s="26"/>
      <c r="E199" s="26"/>
      <c r="F199" s="25"/>
      <c r="G199" s="25"/>
    </row>
    <row r="200" spans="1:7" ht="12.75" customHeight="1" x14ac:dyDescent="0.2">
      <c r="A200" s="26"/>
      <c r="B200" s="26"/>
      <c r="C200" s="26"/>
      <c r="D200" s="26"/>
      <c r="E200" s="26"/>
      <c r="F200" s="25"/>
      <c r="G200" s="25"/>
    </row>
    <row r="201" spans="1:7" ht="12.75" customHeight="1" x14ac:dyDescent="0.2">
      <c r="A201" s="26"/>
      <c r="B201" s="26"/>
      <c r="C201" s="26"/>
      <c r="D201" s="26"/>
      <c r="E201" s="26"/>
      <c r="F201" s="25"/>
      <c r="G201" s="25"/>
    </row>
    <row r="202" spans="1:7" ht="12.75" customHeight="1" x14ac:dyDescent="0.2">
      <c r="A202" s="26"/>
      <c r="B202" s="26"/>
      <c r="C202" s="26"/>
      <c r="D202" s="26"/>
      <c r="E202" s="26"/>
      <c r="F202" s="25"/>
      <c r="G202" s="25"/>
    </row>
    <row r="203" spans="1:7" ht="12.75" customHeight="1" x14ac:dyDescent="0.2">
      <c r="A203" s="26"/>
      <c r="B203" s="26"/>
      <c r="C203" s="26"/>
      <c r="D203" s="26"/>
      <c r="E203" s="26"/>
      <c r="F203" s="25"/>
      <c r="G203" s="25"/>
    </row>
    <row r="204" spans="1:7" ht="12.75" customHeight="1" x14ac:dyDescent="0.2">
      <c r="A204" s="26"/>
      <c r="B204" s="26"/>
      <c r="C204" s="26"/>
      <c r="D204" s="26"/>
      <c r="E204" s="26"/>
      <c r="F204" s="25"/>
      <c r="G204" s="25"/>
    </row>
    <row r="205" spans="1:7" ht="12.75" customHeight="1" x14ac:dyDescent="0.2">
      <c r="A205" s="26"/>
      <c r="B205" s="26"/>
      <c r="C205" s="26"/>
      <c r="D205" s="26"/>
      <c r="E205" s="26"/>
      <c r="F205" s="25"/>
      <c r="G205" s="25"/>
    </row>
    <row r="206" spans="1:7" ht="12.75" customHeight="1" x14ac:dyDescent="0.2">
      <c r="A206" s="26"/>
      <c r="B206" s="26"/>
      <c r="C206" s="26"/>
      <c r="D206" s="26"/>
      <c r="E206" s="26"/>
      <c r="F206" s="25"/>
      <c r="G206" s="25"/>
    </row>
    <row r="207" spans="1:7" ht="12.75" customHeight="1" x14ac:dyDescent="0.2">
      <c r="A207" s="26"/>
      <c r="B207" s="26"/>
      <c r="C207" s="26"/>
      <c r="D207" s="26"/>
      <c r="E207" s="26"/>
      <c r="F207" s="25"/>
      <c r="G207" s="25"/>
    </row>
    <row r="208" spans="1:7" ht="12.75" customHeight="1" x14ac:dyDescent="0.2">
      <c r="A208" s="26"/>
      <c r="B208" s="26"/>
      <c r="C208" s="26"/>
      <c r="D208" s="26"/>
      <c r="E208" s="26"/>
      <c r="F208" s="25"/>
      <c r="G208" s="25"/>
    </row>
    <row r="209" spans="1:7" ht="12.75" customHeight="1" x14ac:dyDescent="0.2">
      <c r="A209" s="26"/>
      <c r="B209" s="26"/>
      <c r="C209" s="26"/>
      <c r="D209" s="26"/>
      <c r="E209" s="26"/>
      <c r="F209" s="25"/>
      <c r="G209" s="25"/>
    </row>
    <row r="210" spans="1:7" ht="12.75" customHeight="1" x14ac:dyDescent="0.2">
      <c r="A210" s="26"/>
      <c r="B210" s="26"/>
      <c r="C210" s="26"/>
      <c r="D210" s="26"/>
      <c r="E210" s="26"/>
      <c r="F210" s="25"/>
      <c r="G210" s="25"/>
    </row>
    <row r="211" spans="1:7" ht="12.75" customHeight="1" x14ac:dyDescent="0.2">
      <c r="A211" s="26"/>
      <c r="B211" s="26"/>
      <c r="C211" s="26"/>
      <c r="D211" s="26"/>
      <c r="E211" s="26"/>
      <c r="F211" s="25"/>
      <c r="G211" s="25"/>
    </row>
    <row r="212" spans="1:7" ht="12.75" customHeight="1" x14ac:dyDescent="0.2">
      <c r="A212" s="26"/>
      <c r="B212" s="26"/>
      <c r="C212" s="26"/>
      <c r="D212" s="26"/>
      <c r="E212" s="26"/>
      <c r="F212" s="25"/>
      <c r="G212" s="25"/>
    </row>
    <row r="213" spans="1:7" ht="12.75" customHeight="1" x14ac:dyDescent="0.2">
      <c r="A213" s="26"/>
      <c r="B213" s="26"/>
      <c r="C213" s="26"/>
      <c r="D213" s="26"/>
      <c r="E213" s="26"/>
      <c r="F213" s="25"/>
      <c r="G213" s="25"/>
    </row>
    <row r="214" spans="1:7" ht="12.75" customHeight="1" x14ac:dyDescent="0.2">
      <c r="A214" s="26"/>
      <c r="B214" s="26"/>
      <c r="C214" s="26"/>
      <c r="D214" s="26"/>
      <c r="E214" s="26"/>
      <c r="F214" s="25"/>
      <c r="G214" s="25"/>
    </row>
    <row r="215" spans="1:7" ht="12.75" customHeight="1" x14ac:dyDescent="0.2">
      <c r="A215" s="26"/>
      <c r="B215" s="26"/>
      <c r="C215" s="26"/>
      <c r="D215" s="26"/>
      <c r="E215" s="26"/>
      <c r="F215" s="25"/>
      <c r="G215" s="25"/>
    </row>
    <row r="216" spans="1:7" ht="12.75" customHeight="1" x14ac:dyDescent="0.2">
      <c r="A216" s="26"/>
      <c r="B216" s="26"/>
      <c r="C216" s="26"/>
      <c r="D216" s="26"/>
      <c r="E216" s="26"/>
      <c r="F216" s="25"/>
      <c r="G216" s="25"/>
    </row>
    <row r="217" spans="1:7" ht="12.75" customHeight="1" x14ac:dyDescent="0.2">
      <c r="A217" s="26"/>
      <c r="B217" s="26"/>
      <c r="C217" s="26"/>
      <c r="D217" s="26"/>
      <c r="E217" s="26"/>
      <c r="F217" s="25"/>
      <c r="G217" s="25"/>
    </row>
    <row r="218" spans="1:7" ht="12.75" customHeight="1" x14ac:dyDescent="0.2">
      <c r="A218" s="26"/>
      <c r="B218" s="26"/>
      <c r="C218" s="26"/>
      <c r="D218" s="26"/>
      <c r="E218" s="26"/>
      <c r="F218" s="25"/>
      <c r="G218" s="25"/>
    </row>
    <row r="219" spans="1:7" ht="12.75" customHeight="1" x14ac:dyDescent="0.2">
      <c r="A219" s="26"/>
      <c r="B219" s="26"/>
      <c r="C219" s="26"/>
      <c r="D219" s="26"/>
      <c r="E219" s="26"/>
      <c r="F219" s="25"/>
      <c r="G219" s="25"/>
    </row>
    <row r="220" spans="1:7" ht="12.75" customHeight="1" x14ac:dyDescent="0.2">
      <c r="A220" s="26"/>
      <c r="B220" s="26"/>
      <c r="C220" s="26"/>
      <c r="D220" s="26"/>
      <c r="E220" s="26"/>
      <c r="F220" s="25"/>
      <c r="G220" s="25"/>
    </row>
    <row r="221" spans="1:7" ht="12.75" customHeight="1" x14ac:dyDescent="0.2">
      <c r="A221" s="26"/>
      <c r="B221" s="26"/>
      <c r="C221" s="26"/>
      <c r="D221" s="26"/>
      <c r="E221" s="26"/>
      <c r="F221" s="25"/>
      <c r="G221" s="25"/>
    </row>
    <row r="222" spans="1:7" ht="12.75" customHeight="1" x14ac:dyDescent="0.2">
      <c r="A222" s="26"/>
      <c r="B222" s="26"/>
      <c r="C222" s="26"/>
      <c r="D222" s="26"/>
      <c r="E222" s="26"/>
      <c r="F222" s="25"/>
      <c r="G222" s="25"/>
    </row>
    <row r="223" spans="1:7" ht="12.75" customHeight="1" x14ac:dyDescent="0.2">
      <c r="A223" s="26"/>
      <c r="B223" s="26"/>
      <c r="C223" s="26"/>
      <c r="D223" s="26"/>
      <c r="E223" s="26"/>
      <c r="F223" s="25"/>
      <c r="G223" s="25"/>
    </row>
    <row r="224" spans="1:7" ht="12.75" customHeight="1" x14ac:dyDescent="0.2">
      <c r="A224" s="26"/>
      <c r="B224" s="26"/>
      <c r="C224" s="26"/>
      <c r="D224" s="26"/>
      <c r="E224" s="26"/>
      <c r="F224" s="25"/>
      <c r="G224" s="25"/>
    </row>
    <row r="225" spans="1:7" ht="12.75" customHeight="1" x14ac:dyDescent="0.2">
      <c r="A225" s="26"/>
      <c r="B225" s="26"/>
      <c r="C225" s="26"/>
      <c r="D225" s="26"/>
      <c r="E225" s="26"/>
      <c r="F225" s="25"/>
      <c r="G225" s="25"/>
    </row>
    <row r="226" spans="1:7" ht="12.75" customHeight="1" x14ac:dyDescent="0.2">
      <c r="A226" s="26"/>
      <c r="B226" s="26"/>
      <c r="C226" s="26"/>
      <c r="D226" s="26"/>
      <c r="E226" s="26"/>
      <c r="F226" s="25"/>
      <c r="G226" s="25"/>
    </row>
    <row r="227" spans="1:7" ht="12.75" customHeight="1" x14ac:dyDescent="0.2">
      <c r="A227" s="26"/>
      <c r="B227" s="26"/>
      <c r="C227" s="26"/>
      <c r="D227" s="26"/>
      <c r="E227" s="26"/>
      <c r="F227" s="25"/>
      <c r="G227" s="25"/>
    </row>
    <row r="228" spans="1:7" ht="12.75" customHeight="1" x14ac:dyDescent="0.2">
      <c r="A228" s="26"/>
      <c r="B228" s="26"/>
      <c r="C228" s="26"/>
      <c r="D228" s="26"/>
      <c r="E228" s="26"/>
      <c r="F228" s="25"/>
      <c r="G228" s="25"/>
    </row>
    <row r="229" spans="1:7" ht="12.75" customHeight="1" x14ac:dyDescent="0.2">
      <c r="A229" s="26"/>
      <c r="B229" s="26"/>
      <c r="C229" s="26"/>
      <c r="D229" s="26"/>
      <c r="E229" s="26"/>
      <c r="F229" s="25"/>
      <c r="G229" s="25"/>
    </row>
    <row r="230" spans="1:7" ht="12.75" customHeight="1" x14ac:dyDescent="0.2">
      <c r="A230" s="26"/>
      <c r="B230" s="26"/>
      <c r="C230" s="26"/>
      <c r="D230" s="26"/>
      <c r="E230" s="26"/>
      <c r="F230" s="25"/>
      <c r="G230" s="25"/>
    </row>
    <row r="231" spans="1:7" ht="12.75" customHeight="1" x14ac:dyDescent="0.2">
      <c r="A231" s="26"/>
      <c r="B231" s="26"/>
      <c r="C231" s="26"/>
      <c r="D231" s="26"/>
      <c r="E231" s="26"/>
      <c r="F231" s="25"/>
      <c r="G231" s="25"/>
    </row>
    <row r="232" spans="1:7" ht="12.75" customHeight="1" x14ac:dyDescent="0.2">
      <c r="A232" s="26"/>
      <c r="B232" s="26"/>
      <c r="C232" s="26"/>
      <c r="D232" s="26"/>
      <c r="E232" s="26"/>
      <c r="F232" s="25"/>
      <c r="G232" s="25"/>
    </row>
    <row r="233" spans="1:7" ht="12.75" customHeight="1" x14ac:dyDescent="0.2">
      <c r="A233" s="26"/>
      <c r="B233" s="26"/>
      <c r="C233" s="26"/>
      <c r="D233" s="26"/>
      <c r="E233" s="26"/>
      <c r="F233" s="25"/>
      <c r="G233" s="25"/>
    </row>
    <row r="234" spans="1:7" ht="12.75" customHeight="1" x14ac:dyDescent="0.2">
      <c r="A234" s="26"/>
      <c r="B234" s="26"/>
      <c r="C234" s="26"/>
      <c r="D234" s="26"/>
      <c r="E234" s="26"/>
      <c r="F234" s="25"/>
      <c r="G234" s="25"/>
    </row>
    <row r="235" spans="1:7" ht="12.75" customHeight="1" x14ac:dyDescent="0.2">
      <c r="A235" s="26"/>
      <c r="B235" s="26"/>
      <c r="C235" s="26"/>
      <c r="D235" s="26"/>
      <c r="E235" s="26"/>
      <c r="F235" s="25"/>
      <c r="G235" s="25"/>
    </row>
    <row r="236" spans="1:7" ht="12.75" customHeight="1" x14ac:dyDescent="0.2">
      <c r="A236" s="26"/>
      <c r="B236" s="26"/>
      <c r="C236" s="26"/>
      <c r="D236" s="26"/>
      <c r="E236" s="26"/>
      <c r="F236" s="25"/>
      <c r="G236" s="25"/>
    </row>
    <row r="237" spans="1:7" ht="12.75" customHeight="1" x14ac:dyDescent="0.2">
      <c r="A237" s="26"/>
      <c r="B237" s="26"/>
      <c r="C237" s="26"/>
      <c r="D237" s="26"/>
      <c r="E237" s="26"/>
      <c r="F237" s="25"/>
      <c r="G237" s="25"/>
    </row>
    <row r="238" spans="1:7" ht="12.75" customHeight="1" x14ac:dyDescent="0.2">
      <c r="A238" s="26"/>
      <c r="B238" s="26"/>
      <c r="C238" s="26"/>
      <c r="D238" s="26"/>
      <c r="E238" s="26"/>
      <c r="F238" s="25"/>
      <c r="G238" s="25"/>
    </row>
    <row r="239" spans="1:7" ht="12.75" customHeight="1" x14ac:dyDescent="0.2">
      <c r="A239" s="26"/>
      <c r="B239" s="26"/>
      <c r="C239" s="26"/>
      <c r="D239" s="26"/>
      <c r="E239" s="26"/>
      <c r="F239" s="25"/>
      <c r="G239" s="25"/>
    </row>
    <row r="240" spans="1:7" ht="12.75" customHeight="1" x14ac:dyDescent="0.2">
      <c r="A240" s="26"/>
      <c r="B240" s="26"/>
      <c r="C240" s="26"/>
      <c r="D240" s="26"/>
      <c r="E240" s="26"/>
      <c r="F240" s="25"/>
      <c r="G240" s="25"/>
    </row>
    <row r="241" spans="1:7" ht="12.75" customHeight="1" x14ac:dyDescent="0.2">
      <c r="A241" s="26"/>
      <c r="B241" s="26"/>
      <c r="C241" s="26"/>
      <c r="D241" s="26"/>
      <c r="E241" s="26"/>
      <c r="F241" s="25"/>
      <c r="G241" s="25"/>
    </row>
    <row r="242" spans="1:7" ht="12.75" customHeight="1" x14ac:dyDescent="0.2">
      <c r="A242" s="26"/>
      <c r="B242" s="26"/>
      <c r="C242" s="26"/>
      <c r="D242" s="26"/>
      <c r="E242" s="26"/>
      <c r="F242" s="25"/>
      <c r="G242" s="25"/>
    </row>
    <row r="243" spans="1:7" ht="12.75" customHeight="1" x14ac:dyDescent="0.2">
      <c r="A243" s="26"/>
      <c r="B243" s="26"/>
      <c r="C243" s="26"/>
      <c r="D243" s="26"/>
      <c r="E243" s="26"/>
      <c r="F243" s="25"/>
      <c r="G243" s="25"/>
    </row>
    <row r="244" spans="1:7" ht="12.75" customHeight="1" x14ac:dyDescent="0.2">
      <c r="A244" s="26"/>
      <c r="B244" s="26"/>
      <c r="C244" s="26"/>
      <c r="D244" s="26"/>
      <c r="E244" s="26"/>
      <c r="F244" s="25"/>
      <c r="G244" s="25"/>
    </row>
    <row r="245" spans="1:7" ht="12.75" customHeight="1" x14ac:dyDescent="0.2">
      <c r="A245" s="26"/>
      <c r="B245" s="26"/>
      <c r="C245" s="26"/>
      <c r="D245" s="26"/>
      <c r="E245" s="26"/>
      <c r="F245" s="25"/>
      <c r="G245" s="25"/>
    </row>
    <row r="246" spans="1:7" ht="12.75" customHeight="1" x14ac:dyDescent="0.2">
      <c r="A246" s="26"/>
      <c r="B246" s="26"/>
      <c r="C246" s="26"/>
      <c r="D246" s="26"/>
      <c r="E246" s="26"/>
      <c r="F246" s="25"/>
      <c r="G246" s="25"/>
    </row>
    <row r="247" spans="1:7" ht="12.75" customHeight="1" x14ac:dyDescent="0.2">
      <c r="A247" s="26"/>
      <c r="B247" s="26"/>
      <c r="C247" s="26"/>
      <c r="D247" s="26"/>
      <c r="E247" s="26"/>
      <c r="F247" s="25"/>
      <c r="G247" s="25"/>
    </row>
    <row r="248" spans="1:7" ht="12.75" customHeight="1" x14ac:dyDescent="0.2">
      <c r="A248" s="26"/>
      <c r="B248" s="26"/>
      <c r="C248" s="26"/>
      <c r="D248" s="26"/>
      <c r="E248" s="26"/>
      <c r="F248" s="25"/>
      <c r="G248" s="25"/>
    </row>
    <row r="249" spans="1:7" ht="12.75" customHeight="1" x14ac:dyDescent="0.2">
      <c r="A249" s="26"/>
      <c r="B249" s="26"/>
      <c r="C249" s="26"/>
      <c r="D249" s="26"/>
      <c r="E249" s="26"/>
      <c r="F249" s="25"/>
      <c r="G249" s="25"/>
    </row>
    <row r="250" spans="1:7" ht="12.75" customHeight="1" x14ac:dyDescent="0.2">
      <c r="A250" s="26"/>
      <c r="B250" s="26"/>
      <c r="C250" s="26"/>
      <c r="D250" s="26"/>
      <c r="E250" s="26"/>
      <c r="F250" s="25"/>
      <c r="G250" s="25"/>
    </row>
    <row r="251" spans="1:7" ht="12.75" customHeight="1" x14ac:dyDescent="0.2">
      <c r="A251" s="26"/>
      <c r="B251" s="26"/>
      <c r="C251" s="26"/>
      <c r="D251" s="26"/>
      <c r="E251" s="26"/>
      <c r="F251" s="25"/>
      <c r="G251" s="25"/>
    </row>
    <row r="252" spans="1:7" ht="12.75" customHeight="1" x14ac:dyDescent="0.2">
      <c r="A252" s="26"/>
      <c r="B252" s="26"/>
      <c r="C252" s="26"/>
      <c r="D252" s="26"/>
      <c r="E252" s="26"/>
      <c r="F252" s="25"/>
      <c r="G252" s="25"/>
    </row>
    <row r="253" spans="1:7" ht="12.75" customHeight="1" x14ac:dyDescent="0.2">
      <c r="A253" s="26"/>
      <c r="B253" s="26"/>
      <c r="C253" s="26"/>
      <c r="D253" s="26"/>
      <c r="E253" s="26"/>
      <c r="F253" s="25"/>
      <c r="G253" s="25"/>
    </row>
    <row r="254" spans="1:7" ht="12.75" customHeight="1" x14ac:dyDescent="0.2">
      <c r="A254" s="26"/>
      <c r="B254" s="26"/>
      <c r="C254" s="26"/>
      <c r="D254" s="26"/>
      <c r="E254" s="26"/>
      <c r="F254" s="25"/>
      <c r="G254" s="25"/>
    </row>
    <row r="255" spans="1:7" ht="12.75" customHeight="1" x14ac:dyDescent="0.2">
      <c r="A255" s="26"/>
      <c r="B255" s="26"/>
      <c r="C255" s="26"/>
      <c r="D255" s="26"/>
      <c r="E255" s="26"/>
      <c r="F255" s="25"/>
      <c r="G255" s="25"/>
    </row>
    <row r="256" spans="1:7" ht="12.75" customHeight="1" x14ac:dyDescent="0.2">
      <c r="A256" s="26"/>
      <c r="B256" s="26"/>
      <c r="C256" s="26"/>
      <c r="D256" s="26"/>
      <c r="E256" s="26"/>
      <c r="F256" s="25"/>
      <c r="G256" s="25"/>
    </row>
    <row r="257" spans="1:7" ht="12.75" customHeight="1" x14ac:dyDescent="0.2">
      <c r="A257" s="26"/>
      <c r="B257" s="26"/>
      <c r="C257" s="26"/>
      <c r="D257" s="26"/>
      <c r="E257" s="26"/>
      <c r="F257" s="25"/>
      <c r="G257" s="25"/>
    </row>
    <row r="258" spans="1:7" ht="12.75" customHeight="1" x14ac:dyDescent="0.2">
      <c r="A258" s="26"/>
      <c r="B258" s="26"/>
      <c r="C258" s="26"/>
      <c r="D258" s="26"/>
      <c r="E258" s="26"/>
      <c r="F258" s="25"/>
      <c r="G258" s="25"/>
    </row>
    <row r="259" spans="1:7" ht="12.75" customHeight="1" x14ac:dyDescent="0.2">
      <c r="A259" s="26"/>
      <c r="B259" s="26"/>
      <c r="C259" s="26"/>
      <c r="D259" s="26"/>
      <c r="E259" s="26"/>
      <c r="F259" s="25"/>
      <c r="G259" s="25"/>
    </row>
    <row r="260" spans="1:7" ht="12.75" customHeight="1" x14ac:dyDescent="0.2">
      <c r="A260" s="26"/>
      <c r="B260" s="26"/>
      <c r="C260" s="26"/>
      <c r="D260" s="26"/>
      <c r="E260" s="26"/>
      <c r="F260" s="25"/>
      <c r="G260" s="25"/>
    </row>
    <row r="261" spans="1:7" ht="12.75" customHeight="1" x14ac:dyDescent="0.2">
      <c r="A261" s="26"/>
      <c r="B261" s="26"/>
      <c r="C261" s="26"/>
      <c r="D261" s="26"/>
      <c r="E261" s="26"/>
      <c r="F261" s="25"/>
      <c r="G261" s="25"/>
    </row>
    <row r="262" spans="1:7" ht="12.75" customHeight="1" x14ac:dyDescent="0.2">
      <c r="A262" s="26"/>
      <c r="B262" s="26"/>
      <c r="C262" s="26"/>
      <c r="D262" s="26"/>
      <c r="E262" s="26"/>
      <c r="F262" s="25"/>
      <c r="G262" s="25"/>
    </row>
    <row r="263" spans="1:7" ht="12.75" customHeight="1" x14ac:dyDescent="0.2">
      <c r="A263" s="26"/>
      <c r="B263" s="26"/>
      <c r="C263" s="26"/>
      <c r="D263" s="26"/>
      <c r="E263" s="26"/>
      <c r="F263" s="25"/>
      <c r="G263" s="25"/>
    </row>
    <row r="264" spans="1:7" ht="12.75" customHeight="1" x14ac:dyDescent="0.2">
      <c r="A264" s="26"/>
      <c r="B264" s="26"/>
      <c r="C264" s="26"/>
      <c r="D264" s="26"/>
      <c r="E264" s="26"/>
      <c r="F264" s="25"/>
      <c r="G264" s="25"/>
    </row>
    <row r="265" spans="1:7" ht="12.75" customHeight="1" x14ac:dyDescent="0.2">
      <c r="A265" s="26"/>
      <c r="B265" s="26"/>
      <c r="C265" s="26"/>
      <c r="D265" s="26"/>
      <c r="E265" s="26"/>
      <c r="F265" s="25"/>
      <c r="G265" s="25"/>
    </row>
    <row r="266" spans="1:7" ht="12.75" customHeight="1" x14ac:dyDescent="0.2">
      <c r="A266" s="26"/>
      <c r="B266" s="26"/>
      <c r="C266" s="26"/>
      <c r="D266" s="26"/>
      <c r="E266" s="26"/>
      <c r="F266" s="25"/>
      <c r="G266" s="25"/>
    </row>
    <row r="267" spans="1:7" ht="12.75" customHeight="1" x14ac:dyDescent="0.2">
      <c r="A267" s="26"/>
      <c r="B267" s="26"/>
      <c r="C267" s="26"/>
      <c r="D267" s="26"/>
      <c r="E267" s="26"/>
      <c r="F267" s="25"/>
      <c r="G267" s="25"/>
    </row>
    <row r="268" spans="1:7" ht="12.75" customHeight="1" x14ac:dyDescent="0.2">
      <c r="A268" s="26"/>
      <c r="B268" s="26"/>
      <c r="C268" s="26"/>
      <c r="D268" s="26"/>
      <c r="E268" s="26"/>
      <c r="F268" s="25"/>
      <c r="G268" s="25"/>
    </row>
    <row r="269" spans="1:7" ht="12.75" customHeight="1" x14ac:dyDescent="0.2">
      <c r="A269" s="26"/>
      <c r="B269" s="26"/>
      <c r="C269" s="26"/>
      <c r="D269" s="26"/>
      <c r="E269" s="26"/>
      <c r="F269" s="25"/>
      <c r="G269" s="25"/>
    </row>
    <row r="270" spans="1:7" ht="12.75" customHeight="1" x14ac:dyDescent="0.2">
      <c r="A270" s="26"/>
      <c r="B270" s="26"/>
      <c r="C270" s="26"/>
      <c r="D270" s="26"/>
      <c r="E270" s="26"/>
      <c r="F270" s="25"/>
      <c r="G270" s="25"/>
    </row>
    <row r="271" spans="1:7" ht="12.75" customHeight="1" x14ac:dyDescent="0.2">
      <c r="A271" s="26"/>
      <c r="B271" s="26"/>
      <c r="C271" s="26"/>
      <c r="D271" s="26"/>
      <c r="E271" s="26"/>
      <c r="F271" s="25"/>
      <c r="G271" s="25"/>
    </row>
    <row r="272" spans="1:7" ht="12.75" customHeight="1" x14ac:dyDescent="0.2">
      <c r="A272" s="26"/>
      <c r="B272" s="26"/>
      <c r="C272" s="26"/>
      <c r="D272" s="26"/>
      <c r="E272" s="26"/>
      <c r="F272" s="25"/>
      <c r="G272" s="25"/>
    </row>
    <row r="273" spans="1:7" ht="12.75" customHeight="1" x14ac:dyDescent="0.2">
      <c r="A273" s="26"/>
      <c r="B273" s="26"/>
      <c r="C273" s="26"/>
      <c r="D273" s="26"/>
      <c r="E273" s="26"/>
      <c r="F273" s="25"/>
      <c r="G273" s="25"/>
    </row>
    <row r="274" spans="1:7" ht="12.75" customHeight="1" x14ac:dyDescent="0.2">
      <c r="A274" s="26"/>
      <c r="B274" s="26"/>
      <c r="C274" s="26"/>
      <c r="D274" s="26"/>
      <c r="E274" s="26"/>
      <c r="F274" s="25"/>
      <c r="G274" s="25"/>
    </row>
    <row r="275" spans="1:7" ht="12.75" customHeight="1" x14ac:dyDescent="0.2">
      <c r="A275" s="26"/>
      <c r="B275" s="26"/>
      <c r="C275" s="26"/>
      <c r="D275" s="26"/>
      <c r="E275" s="26"/>
      <c r="F275" s="25"/>
      <c r="G275" s="25"/>
    </row>
    <row r="276" spans="1:7" ht="12.75" customHeight="1" x14ac:dyDescent="0.2">
      <c r="A276" s="26"/>
      <c r="B276" s="26"/>
      <c r="C276" s="26"/>
      <c r="D276" s="26"/>
      <c r="E276" s="26"/>
      <c r="F276" s="25"/>
      <c r="G276" s="25"/>
    </row>
    <row r="277" spans="1:7" ht="12.75" customHeight="1" x14ac:dyDescent="0.2">
      <c r="A277" s="26"/>
      <c r="B277" s="26"/>
      <c r="C277" s="26"/>
      <c r="D277" s="26"/>
      <c r="E277" s="26"/>
      <c r="F277" s="25"/>
      <c r="G277" s="25"/>
    </row>
    <row r="278" spans="1:7" ht="12.75" customHeight="1" x14ac:dyDescent="0.2">
      <c r="A278" s="26"/>
      <c r="B278" s="26"/>
      <c r="C278" s="26"/>
      <c r="D278" s="26"/>
      <c r="E278" s="26"/>
      <c r="F278" s="25"/>
      <c r="G278" s="25"/>
    </row>
    <row r="279" spans="1:7" ht="12.75" customHeight="1" x14ac:dyDescent="0.2">
      <c r="A279" s="26"/>
      <c r="B279" s="26"/>
      <c r="C279" s="26"/>
      <c r="D279" s="26"/>
      <c r="E279" s="26"/>
      <c r="F279" s="25"/>
      <c r="G279" s="25"/>
    </row>
    <row r="280" spans="1:7" ht="12.75" customHeight="1" x14ac:dyDescent="0.2">
      <c r="A280" s="26"/>
      <c r="B280" s="26"/>
      <c r="C280" s="26"/>
      <c r="D280" s="26"/>
      <c r="E280" s="26"/>
      <c r="F280" s="25"/>
      <c r="G280" s="25"/>
    </row>
    <row r="281" spans="1:7" ht="12.75" customHeight="1" x14ac:dyDescent="0.2">
      <c r="A281" s="26"/>
      <c r="B281" s="26"/>
      <c r="C281" s="26"/>
      <c r="D281" s="26"/>
      <c r="E281" s="26"/>
      <c r="F281" s="25"/>
      <c r="G281" s="25"/>
    </row>
    <row r="282" spans="1:7" ht="12.75" customHeight="1" x14ac:dyDescent="0.2">
      <c r="A282" s="26"/>
      <c r="B282" s="26"/>
      <c r="C282" s="26"/>
      <c r="D282" s="26"/>
      <c r="E282" s="26"/>
      <c r="F282" s="25"/>
      <c r="G282" s="25"/>
    </row>
    <row r="283" spans="1:7" ht="12.75" customHeight="1" x14ac:dyDescent="0.2">
      <c r="A283" s="26"/>
      <c r="B283" s="26"/>
      <c r="C283" s="26"/>
      <c r="D283" s="26"/>
      <c r="E283" s="26"/>
      <c r="F283" s="25"/>
      <c r="G283" s="25"/>
    </row>
    <row r="284" spans="1:7" ht="12.75" customHeight="1" x14ac:dyDescent="0.2">
      <c r="A284" s="26"/>
      <c r="B284" s="26"/>
      <c r="C284" s="26"/>
      <c r="D284" s="26"/>
      <c r="E284" s="26"/>
      <c r="F284" s="25"/>
      <c r="G284" s="25"/>
    </row>
    <row r="285" spans="1:7" ht="12.75" customHeight="1" x14ac:dyDescent="0.2">
      <c r="A285" s="26"/>
      <c r="B285" s="26"/>
      <c r="C285" s="26"/>
      <c r="D285" s="26"/>
      <c r="E285" s="26"/>
      <c r="F285" s="25"/>
      <c r="G285" s="25"/>
    </row>
    <row r="286" spans="1:7" ht="12.75" customHeight="1" x14ac:dyDescent="0.2">
      <c r="A286" s="26"/>
      <c r="B286" s="26"/>
      <c r="C286" s="26"/>
      <c r="D286" s="26"/>
      <c r="E286" s="26"/>
      <c r="F286" s="25"/>
      <c r="G286" s="25"/>
    </row>
    <row r="287" spans="1:7" ht="12.75" customHeight="1" x14ac:dyDescent="0.2">
      <c r="A287" s="26"/>
      <c r="B287" s="26"/>
      <c r="C287" s="26"/>
      <c r="D287" s="26"/>
      <c r="E287" s="26"/>
      <c r="F287" s="25"/>
      <c r="G287" s="25"/>
    </row>
    <row r="288" spans="1:7" ht="12.75" customHeight="1" x14ac:dyDescent="0.2">
      <c r="A288" s="26"/>
      <c r="B288" s="26"/>
      <c r="C288" s="26"/>
      <c r="D288" s="26"/>
      <c r="E288" s="26"/>
      <c r="F288" s="25"/>
      <c r="G288" s="25"/>
    </row>
    <row r="289" spans="1:7" ht="12.75" customHeight="1" x14ac:dyDescent="0.2">
      <c r="A289" s="26"/>
      <c r="B289" s="26"/>
      <c r="C289" s="26"/>
      <c r="D289" s="26"/>
      <c r="E289" s="26"/>
      <c r="F289" s="25"/>
      <c r="G289" s="25"/>
    </row>
    <row r="290" spans="1:7" ht="12.75" customHeight="1" x14ac:dyDescent="0.2">
      <c r="A290" s="26"/>
      <c r="B290" s="26"/>
      <c r="C290" s="26"/>
      <c r="D290" s="26"/>
      <c r="E290" s="26"/>
      <c r="F290" s="25"/>
      <c r="G290" s="25"/>
    </row>
    <row r="291" spans="1:7" ht="12.75" customHeight="1" x14ac:dyDescent="0.2">
      <c r="A291" s="26"/>
      <c r="B291" s="26"/>
      <c r="C291" s="26"/>
      <c r="D291" s="26"/>
      <c r="E291" s="26"/>
      <c r="F291" s="25"/>
      <c r="G291" s="25"/>
    </row>
    <row r="292" spans="1:7" ht="12.75" customHeight="1" x14ac:dyDescent="0.2">
      <c r="A292" s="26"/>
      <c r="B292" s="26"/>
      <c r="C292" s="26"/>
      <c r="D292" s="26"/>
      <c r="E292" s="26"/>
      <c r="F292" s="25"/>
      <c r="G292" s="25"/>
    </row>
    <row r="293" spans="1:7" ht="12.75" customHeight="1" x14ac:dyDescent="0.2">
      <c r="A293" s="26"/>
      <c r="B293" s="26"/>
      <c r="C293" s="26"/>
      <c r="D293" s="26"/>
      <c r="E293" s="26"/>
      <c r="F293" s="25"/>
      <c r="G293" s="25"/>
    </row>
    <row r="294" spans="1:7" ht="12.75" customHeight="1" x14ac:dyDescent="0.2">
      <c r="A294" s="26"/>
      <c r="B294" s="26"/>
      <c r="C294" s="26"/>
      <c r="D294" s="26"/>
      <c r="E294" s="26"/>
      <c r="F294" s="25"/>
      <c r="G294" s="25"/>
    </row>
    <row r="295" spans="1:7" ht="12.75" customHeight="1" x14ac:dyDescent="0.2">
      <c r="A295" s="26"/>
      <c r="B295" s="26"/>
      <c r="C295" s="26"/>
      <c r="D295" s="26"/>
      <c r="E295" s="26"/>
      <c r="F295" s="25"/>
      <c r="G295" s="25"/>
    </row>
    <row r="296" spans="1:7" ht="12.75" customHeight="1" x14ac:dyDescent="0.2">
      <c r="A296" s="26"/>
      <c r="B296" s="26"/>
      <c r="C296" s="26"/>
      <c r="D296" s="26"/>
      <c r="E296" s="26"/>
      <c r="F296" s="25"/>
      <c r="G296" s="25"/>
    </row>
    <row r="297" spans="1:7" ht="12.75" customHeight="1" x14ac:dyDescent="0.2">
      <c r="A297" s="26"/>
      <c r="B297" s="26"/>
      <c r="C297" s="26"/>
      <c r="D297" s="26"/>
      <c r="E297" s="26"/>
      <c r="F297" s="25"/>
      <c r="G297" s="25"/>
    </row>
    <row r="298" spans="1:7" ht="12.75" customHeight="1" x14ac:dyDescent="0.2">
      <c r="A298" s="26"/>
      <c r="B298" s="26"/>
      <c r="C298" s="26"/>
      <c r="D298" s="26"/>
      <c r="E298" s="26"/>
      <c r="F298" s="25"/>
      <c r="G298" s="25"/>
    </row>
    <row r="299" spans="1:7" ht="12.75" customHeight="1" x14ac:dyDescent="0.2">
      <c r="A299" s="26"/>
      <c r="B299" s="26"/>
      <c r="C299" s="26"/>
      <c r="D299" s="26"/>
      <c r="E299" s="26"/>
      <c r="F299" s="25"/>
      <c r="G299" s="25"/>
    </row>
    <row r="300" spans="1:7" ht="12.75" customHeight="1" x14ac:dyDescent="0.2">
      <c r="A300" s="26"/>
      <c r="B300" s="26"/>
      <c r="C300" s="26"/>
      <c r="D300" s="26"/>
      <c r="E300" s="26"/>
      <c r="F300" s="25"/>
      <c r="G300" s="25"/>
    </row>
    <row r="301" spans="1:7" ht="12.75" customHeight="1" x14ac:dyDescent="0.2">
      <c r="A301" s="26"/>
      <c r="B301" s="26"/>
      <c r="C301" s="26"/>
      <c r="D301" s="26"/>
      <c r="E301" s="26"/>
      <c r="F301" s="25"/>
      <c r="G301" s="25"/>
    </row>
    <row r="302" spans="1:7" ht="12.75" customHeight="1" x14ac:dyDescent="0.2">
      <c r="F302" s="25"/>
      <c r="G302" s="25"/>
    </row>
    <row r="303" spans="1:7" ht="12.75" customHeight="1" x14ac:dyDescent="0.2">
      <c r="F303" s="25"/>
      <c r="G303" s="25"/>
    </row>
    <row r="304" spans="1:7" ht="12.75" customHeight="1" x14ac:dyDescent="0.2">
      <c r="F304" s="25"/>
      <c r="G304" s="25"/>
    </row>
    <row r="305" spans="6:7" ht="12.75" customHeight="1" x14ac:dyDescent="0.2">
      <c r="F305" s="25"/>
      <c r="G305" s="25"/>
    </row>
    <row r="306" spans="6:7" ht="12.75" customHeight="1" x14ac:dyDescent="0.2">
      <c r="F306" s="25"/>
      <c r="G306" s="25"/>
    </row>
    <row r="307" spans="6:7" ht="12.75" customHeight="1" x14ac:dyDescent="0.2">
      <c r="F307" s="25"/>
      <c r="G307" s="25"/>
    </row>
    <row r="308" spans="6:7" ht="12.75" customHeight="1" x14ac:dyDescent="0.2">
      <c r="F308" s="25"/>
      <c r="G308" s="25"/>
    </row>
    <row r="309" spans="6:7" ht="12.75" customHeight="1" x14ac:dyDescent="0.2">
      <c r="F309" s="25"/>
      <c r="G309" s="25"/>
    </row>
    <row r="310" spans="6:7" ht="12.75" customHeight="1" x14ac:dyDescent="0.2">
      <c r="F310" s="25"/>
      <c r="G310" s="25"/>
    </row>
    <row r="311" spans="6:7" ht="12.75" customHeight="1" x14ac:dyDescent="0.2">
      <c r="F311" s="25"/>
      <c r="G311" s="25"/>
    </row>
    <row r="312" spans="6:7" ht="12.75" customHeight="1" x14ac:dyDescent="0.2">
      <c r="F312" s="25"/>
      <c r="G312" s="25"/>
    </row>
    <row r="313" spans="6:7" ht="12.75" customHeight="1" x14ac:dyDescent="0.2">
      <c r="F313" s="25"/>
      <c r="G313" s="25"/>
    </row>
    <row r="314" spans="6:7" ht="12.75" customHeight="1" x14ac:dyDescent="0.2">
      <c r="F314" s="25"/>
      <c r="G314" s="25"/>
    </row>
    <row r="315" spans="6:7" ht="12.75" customHeight="1" x14ac:dyDescent="0.2">
      <c r="F315" s="25"/>
      <c r="G315" s="25"/>
    </row>
    <row r="316" spans="6:7" ht="12.75" customHeight="1" x14ac:dyDescent="0.2">
      <c r="F316" s="25"/>
      <c r="G316" s="25"/>
    </row>
    <row r="317" spans="6:7" ht="12.75" customHeight="1" x14ac:dyDescent="0.2">
      <c r="F317" s="25"/>
      <c r="G317" s="25"/>
    </row>
    <row r="318" spans="6:7" ht="12.75" customHeight="1" x14ac:dyDescent="0.2">
      <c r="F318" s="25"/>
      <c r="G318" s="25"/>
    </row>
    <row r="319" spans="6:7" ht="12.75" customHeight="1" x14ac:dyDescent="0.2">
      <c r="F319" s="25"/>
      <c r="G319" s="25"/>
    </row>
    <row r="320" spans="6:7" ht="12.75" customHeight="1" x14ac:dyDescent="0.2">
      <c r="F320" s="25"/>
      <c r="G320" s="25"/>
    </row>
    <row r="321" spans="6:7" ht="12.75" customHeight="1" x14ac:dyDescent="0.2">
      <c r="F321" s="25"/>
      <c r="G321" s="25"/>
    </row>
    <row r="322" spans="6:7" ht="12.75" customHeight="1" x14ac:dyDescent="0.2">
      <c r="F322" s="25"/>
      <c r="G322" s="25"/>
    </row>
    <row r="323" spans="6:7" ht="12.75" customHeight="1" x14ac:dyDescent="0.2">
      <c r="F323" s="25"/>
      <c r="G323" s="25"/>
    </row>
    <row r="324" spans="6:7" ht="12.75" customHeight="1" x14ac:dyDescent="0.2">
      <c r="F324" s="25"/>
      <c r="G324" s="25"/>
    </row>
    <row r="325" spans="6:7" ht="12.75" customHeight="1" x14ac:dyDescent="0.2">
      <c r="F325" s="25"/>
      <c r="G325" s="25"/>
    </row>
    <row r="326" spans="6:7" ht="12.75" customHeight="1" x14ac:dyDescent="0.2">
      <c r="F326" s="25"/>
      <c r="G326" s="25"/>
    </row>
    <row r="327" spans="6:7" ht="12.75" customHeight="1" x14ac:dyDescent="0.2">
      <c r="F327" s="25"/>
      <c r="G327" s="25"/>
    </row>
    <row r="328" spans="6:7" ht="12.75" customHeight="1" x14ac:dyDescent="0.2">
      <c r="F328" s="25"/>
      <c r="G328" s="25"/>
    </row>
    <row r="329" spans="6:7" ht="12.75" customHeight="1" x14ac:dyDescent="0.2">
      <c r="F329" s="25"/>
      <c r="G329" s="25"/>
    </row>
    <row r="330" spans="6:7" ht="12.75" customHeight="1" x14ac:dyDescent="0.2">
      <c r="F330" s="25"/>
      <c r="G330" s="25"/>
    </row>
    <row r="331" spans="6:7" ht="12.75" customHeight="1" x14ac:dyDescent="0.2">
      <c r="F331" s="25"/>
      <c r="G331" s="25"/>
    </row>
    <row r="332" spans="6:7" ht="12.75" customHeight="1" x14ac:dyDescent="0.2">
      <c r="F332" s="25"/>
      <c r="G332" s="25"/>
    </row>
    <row r="333" spans="6:7" ht="12.75" customHeight="1" x14ac:dyDescent="0.2">
      <c r="F333" s="25"/>
      <c r="G333" s="25"/>
    </row>
    <row r="334" spans="6:7" ht="12.75" customHeight="1" x14ac:dyDescent="0.2">
      <c r="F334" s="25"/>
      <c r="G334" s="25"/>
    </row>
    <row r="335" spans="6:7" ht="12.75" customHeight="1" x14ac:dyDescent="0.2">
      <c r="F335" s="25"/>
      <c r="G335" s="25"/>
    </row>
    <row r="336" spans="6:7" ht="12.75" customHeight="1" x14ac:dyDescent="0.2">
      <c r="F336" s="25"/>
      <c r="G336" s="25"/>
    </row>
    <row r="337" spans="6:7" ht="12.75" customHeight="1" x14ac:dyDescent="0.2">
      <c r="F337" s="25"/>
      <c r="G337" s="25"/>
    </row>
    <row r="338" spans="6:7" ht="12.75" customHeight="1" x14ac:dyDescent="0.2">
      <c r="F338" s="25"/>
      <c r="G338" s="25"/>
    </row>
    <row r="339" spans="6:7" ht="12.75" customHeight="1" x14ac:dyDescent="0.2">
      <c r="F339" s="25"/>
      <c r="G339" s="25"/>
    </row>
    <row r="340" spans="6:7" ht="12.75" customHeight="1" x14ac:dyDescent="0.2">
      <c r="F340" s="25"/>
      <c r="G340" s="25"/>
    </row>
    <row r="341" spans="6:7" ht="12.75" customHeight="1" x14ac:dyDescent="0.2">
      <c r="F341" s="25"/>
      <c r="G341" s="25"/>
    </row>
    <row r="342" spans="6:7" ht="12.75" customHeight="1" x14ac:dyDescent="0.2">
      <c r="F342" s="25"/>
      <c r="G342" s="25"/>
    </row>
    <row r="343" spans="6:7" ht="12.75" customHeight="1" x14ac:dyDescent="0.2">
      <c r="F343" s="25"/>
      <c r="G343" s="25"/>
    </row>
    <row r="344" spans="6:7" ht="12.75" customHeight="1" x14ac:dyDescent="0.2">
      <c r="F344" s="25"/>
      <c r="G344" s="25"/>
    </row>
    <row r="345" spans="6:7" ht="12.75" customHeight="1" x14ac:dyDescent="0.2">
      <c r="F345" s="25"/>
      <c r="G345" s="25"/>
    </row>
    <row r="346" spans="6:7" ht="12.75" customHeight="1" x14ac:dyDescent="0.2">
      <c r="F346" s="25"/>
      <c r="G346" s="25"/>
    </row>
    <row r="347" spans="6:7" ht="12.75" customHeight="1" x14ac:dyDescent="0.2">
      <c r="F347" s="25"/>
      <c r="G347" s="25"/>
    </row>
    <row r="348" spans="6:7" ht="12.75" customHeight="1" x14ac:dyDescent="0.2">
      <c r="F348" s="25"/>
      <c r="G348" s="25"/>
    </row>
    <row r="349" spans="6:7" ht="12.75" customHeight="1" x14ac:dyDescent="0.2">
      <c r="F349" s="25"/>
      <c r="G349" s="25"/>
    </row>
    <row r="350" spans="6:7" ht="12.75" customHeight="1" x14ac:dyDescent="0.2">
      <c r="F350" s="25"/>
      <c r="G350" s="25"/>
    </row>
    <row r="351" spans="6:7" ht="12.75" customHeight="1" x14ac:dyDescent="0.2">
      <c r="F351" s="25"/>
      <c r="G351" s="25"/>
    </row>
    <row r="352" spans="6:7" ht="12.75" customHeight="1" x14ac:dyDescent="0.2">
      <c r="F352" s="25"/>
      <c r="G352" s="25"/>
    </row>
    <row r="353" spans="6:7" ht="12.75" customHeight="1" x14ac:dyDescent="0.2">
      <c r="F353" s="25"/>
      <c r="G353" s="25"/>
    </row>
    <row r="354" spans="6:7" ht="12.75" customHeight="1" x14ac:dyDescent="0.2">
      <c r="F354" s="25"/>
      <c r="G354" s="25"/>
    </row>
    <row r="355" spans="6:7" ht="12.75" customHeight="1" x14ac:dyDescent="0.2">
      <c r="F355" s="25"/>
      <c r="G355" s="25"/>
    </row>
    <row r="356" spans="6:7" ht="12.75" customHeight="1" x14ac:dyDescent="0.2">
      <c r="F356" s="25"/>
      <c r="G356" s="25"/>
    </row>
    <row r="357" spans="6:7" ht="12.75" customHeight="1" x14ac:dyDescent="0.2">
      <c r="F357" s="25"/>
      <c r="G357" s="25"/>
    </row>
    <row r="358" spans="6:7" ht="12.75" customHeight="1" x14ac:dyDescent="0.2">
      <c r="F358" s="25"/>
      <c r="G358" s="25"/>
    </row>
    <row r="359" spans="6:7" ht="12.75" customHeight="1" x14ac:dyDescent="0.2">
      <c r="F359" s="25"/>
      <c r="G359" s="25"/>
    </row>
    <row r="360" spans="6:7" ht="12.75" customHeight="1" x14ac:dyDescent="0.2">
      <c r="F360" s="25"/>
      <c r="G360" s="25"/>
    </row>
    <row r="361" spans="6:7" ht="12.75" customHeight="1" x14ac:dyDescent="0.2">
      <c r="F361" s="25"/>
      <c r="G361" s="25"/>
    </row>
    <row r="362" spans="6:7" ht="12.75" customHeight="1" x14ac:dyDescent="0.2">
      <c r="F362" s="25"/>
      <c r="G362" s="25"/>
    </row>
    <row r="363" spans="6:7" ht="12.75" customHeight="1" x14ac:dyDescent="0.2">
      <c r="F363" s="25"/>
      <c r="G363" s="25"/>
    </row>
    <row r="364" spans="6:7" ht="12.75" customHeight="1" x14ac:dyDescent="0.2">
      <c r="F364" s="25"/>
      <c r="G364" s="25"/>
    </row>
    <row r="365" spans="6:7" ht="12.75" customHeight="1" x14ac:dyDescent="0.2">
      <c r="F365" s="25"/>
      <c r="G365" s="25"/>
    </row>
    <row r="366" spans="6:7" ht="12.75" customHeight="1" x14ac:dyDescent="0.2">
      <c r="F366" s="25"/>
      <c r="G366" s="25"/>
    </row>
    <row r="367" spans="6:7" ht="12.75" customHeight="1" x14ac:dyDescent="0.2">
      <c r="F367" s="25"/>
      <c r="G367" s="25"/>
    </row>
    <row r="368" spans="6:7" ht="12.75" customHeight="1" x14ac:dyDescent="0.2">
      <c r="F368" s="25"/>
      <c r="G368" s="25"/>
    </row>
    <row r="369" spans="6:7" ht="12.75" customHeight="1" x14ac:dyDescent="0.2">
      <c r="F369" s="25"/>
      <c r="G369" s="25"/>
    </row>
    <row r="370" spans="6:7" ht="12.75" customHeight="1" x14ac:dyDescent="0.2">
      <c r="F370" s="25"/>
      <c r="G370" s="25"/>
    </row>
    <row r="371" spans="6:7" ht="12.75" customHeight="1" x14ac:dyDescent="0.2">
      <c r="F371" s="25"/>
      <c r="G371" s="25"/>
    </row>
    <row r="372" spans="6:7" ht="12.75" customHeight="1" x14ac:dyDescent="0.2">
      <c r="F372" s="25"/>
      <c r="G372" s="25"/>
    </row>
    <row r="373" spans="6:7" ht="12.75" customHeight="1" x14ac:dyDescent="0.2">
      <c r="F373" s="25"/>
      <c r="G373" s="25"/>
    </row>
    <row r="374" spans="6:7" ht="12.75" customHeight="1" x14ac:dyDescent="0.2">
      <c r="F374" s="25"/>
      <c r="G374" s="25"/>
    </row>
    <row r="375" spans="6:7" ht="12.75" customHeight="1" x14ac:dyDescent="0.2">
      <c r="F375" s="25"/>
      <c r="G375" s="25"/>
    </row>
    <row r="376" spans="6:7" ht="12.75" customHeight="1" x14ac:dyDescent="0.2">
      <c r="F376" s="25"/>
      <c r="G376" s="25"/>
    </row>
    <row r="377" spans="6:7" ht="12.75" customHeight="1" x14ac:dyDescent="0.2">
      <c r="F377" s="25"/>
      <c r="G377" s="25"/>
    </row>
    <row r="378" spans="6:7" ht="12.75" customHeight="1" x14ac:dyDescent="0.2">
      <c r="F378" s="25"/>
      <c r="G378" s="25"/>
    </row>
    <row r="379" spans="6:7" ht="12.75" customHeight="1" x14ac:dyDescent="0.2">
      <c r="F379" s="25"/>
      <c r="G379" s="25"/>
    </row>
    <row r="380" spans="6:7" ht="12.75" customHeight="1" x14ac:dyDescent="0.2">
      <c r="F380" s="25"/>
      <c r="G380" s="25"/>
    </row>
    <row r="381" spans="6:7" ht="12.75" customHeight="1" x14ac:dyDescent="0.2">
      <c r="F381" s="25"/>
      <c r="G381" s="25"/>
    </row>
    <row r="382" spans="6:7" ht="12.75" customHeight="1" x14ac:dyDescent="0.2">
      <c r="F382" s="25"/>
      <c r="G382" s="25"/>
    </row>
    <row r="383" spans="6:7" ht="12.75" customHeight="1" x14ac:dyDescent="0.2">
      <c r="F383" s="25"/>
      <c r="G383" s="25"/>
    </row>
    <row r="384" spans="6:7" ht="12.75" customHeight="1" x14ac:dyDescent="0.2">
      <c r="F384" s="25"/>
      <c r="G384" s="25"/>
    </row>
    <row r="385" spans="6:7" ht="12.75" customHeight="1" x14ac:dyDescent="0.2">
      <c r="F385" s="25"/>
      <c r="G385" s="25"/>
    </row>
    <row r="386" spans="6:7" ht="12.75" customHeight="1" x14ac:dyDescent="0.2">
      <c r="F386" s="25"/>
      <c r="G386" s="25"/>
    </row>
    <row r="387" spans="6:7" ht="12.75" customHeight="1" x14ac:dyDescent="0.2">
      <c r="F387" s="25"/>
      <c r="G387" s="25"/>
    </row>
    <row r="388" spans="6:7" ht="12.75" customHeight="1" x14ac:dyDescent="0.2">
      <c r="F388" s="25"/>
      <c r="G388" s="25"/>
    </row>
    <row r="389" spans="6:7" ht="12.75" customHeight="1" x14ac:dyDescent="0.2">
      <c r="F389" s="25"/>
      <c r="G389" s="25"/>
    </row>
    <row r="390" spans="6:7" ht="12.75" customHeight="1" x14ac:dyDescent="0.2">
      <c r="F390" s="25"/>
      <c r="G390" s="25"/>
    </row>
    <row r="391" spans="6:7" ht="12.75" customHeight="1" x14ac:dyDescent="0.2">
      <c r="F391" s="25"/>
      <c r="G391" s="25"/>
    </row>
    <row r="392" spans="6:7" ht="12.75" customHeight="1" x14ac:dyDescent="0.2">
      <c r="F392" s="25"/>
      <c r="G392" s="25"/>
    </row>
    <row r="393" spans="6:7" ht="12.75" customHeight="1" x14ac:dyDescent="0.2">
      <c r="F393" s="25"/>
      <c r="G393" s="25"/>
    </row>
    <row r="394" spans="6:7" ht="12.75" customHeight="1" x14ac:dyDescent="0.2">
      <c r="F394" s="25"/>
      <c r="G394" s="25"/>
    </row>
    <row r="395" spans="6:7" ht="12.75" customHeight="1" x14ac:dyDescent="0.2">
      <c r="F395" s="25"/>
      <c r="G395" s="25"/>
    </row>
    <row r="396" spans="6:7" ht="12.75" customHeight="1" x14ac:dyDescent="0.2">
      <c r="F396" s="25"/>
      <c r="G396" s="25"/>
    </row>
    <row r="397" spans="6:7" ht="12.75" customHeight="1" x14ac:dyDescent="0.2">
      <c r="F397" s="25"/>
      <c r="G397" s="25"/>
    </row>
    <row r="398" spans="6:7" ht="12.75" customHeight="1" x14ac:dyDescent="0.2">
      <c r="F398" s="25"/>
      <c r="G398" s="25"/>
    </row>
    <row r="399" spans="6:7" ht="12.75" customHeight="1" x14ac:dyDescent="0.2">
      <c r="F399" s="25"/>
      <c r="G399" s="25"/>
    </row>
    <row r="400" spans="6:7" ht="12.75" customHeight="1" x14ac:dyDescent="0.2">
      <c r="F400" s="25"/>
      <c r="G400" s="25"/>
    </row>
    <row r="401" spans="6:7" ht="12.75" customHeight="1" x14ac:dyDescent="0.2">
      <c r="F401" s="25"/>
      <c r="G401" s="25"/>
    </row>
    <row r="402" spans="6:7" ht="12.75" customHeight="1" x14ac:dyDescent="0.2">
      <c r="F402" s="25"/>
      <c r="G402" s="25"/>
    </row>
    <row r="403" spans="6:7" ht="12.75" customHeight="1" x14ac:dyDescent="0.2">
      <c r="F403" s="25"/>
      <c r="G403" s="25"/>
    </row>
    <row r="404" spans="6:7" ht="12.75" customHeight="1" x14ac:dyDescent="0.2">
      <c r="F404" s="25"/>
      <c r="G404" s="25"/>
    </row>
    <row r="405" spans="6:7" ht="12.75" customHeight="1" x14ac:dyDescent="0.2">
      <c r="F405" s="25"/>
      <c r="G405" s="25"/>
    </row>
    <row r="406" spans="6:7" ht="12.75" customHeight="1" x14ac:dyDescent="0.2">
      <c r="F406" s="25"/>
      <c r="G406" s="25"/>
    </row>
    <row r="407" spans="6:7" ht="12.75" customHeight="1" x14ac:dyDescent="0.2">
      <c r="F407" s="25"/>
      <c r="G407" s="25"/>
    </row>
    <row r="408" spans="6:7" ht="12.75" customHeight="1" x14ac:dyDescent="0.2">
      <c r="F408" s="25"/>
      <c r="G408" s="25"/>
    </row>
    <row r="409" spans="6:7" ht="12.75" customHeight="1" x14ac:dyDescent="0.2">
      <c r="F409" s="25"/>
      <c r="G409" s="25"/>
    </row>
    <row r="410" spans="6:7" ht="12.75" customHeight="1" x14ac:dyDescent="0.2">
      <c r="F410" s="25"/>
      <c r="G410" s="25"/>
    </row>
    <row r="411" spans="6:7" ht="12.75" customHeight="1" x14ac:dyDescent="0.2">
      <c r="F411" s="25"/>
      <c r="G411" s="25"/>
    </row>
    <row r="412" spans="6:7" ht="12.75" customHeight="1" x14ac:dyDescent="0.2">
      <c r="F412" s="25"/>
      <c r="G412" s="25"/>
    </row>
    <row r="413" spans="6:7" ht="12.75" customHeight="1" x14ac:dyDescent="0.2">
      <c r="F413" s="25"/>
      <c r="G413" s="25"/>
    </row>
    <row r="414" spans="6:7" ht="12.75" customHeight="1" x14ac:dyDescent="0.2">
      <c r="F414" s="25"/>
      <c r="G414" s="25"/>
    </row>
    <row r="415" spans="6:7" ht="12.75" customHeight="1" x14ac:dyDescent="0.2">
      <c r="F415" s="25"/>
      <c r="G415" s="25"/>
    </row>
    <row r="416" spans="6:7" ht="12.75" customHeight="1" x14ac:dyDescent="0.2">
      <c r="F416" s="25"/>
      <c r="G416" s="25"/>
    </row>
    <row r="417" spans="6:7" ht="12.75" customHeight="1" x14ac:dyDescent="0.2">
      <c r="F417" s="25"/>
      <c r="G417" s="25"/>
    </row>
    <row r="418" spans="6:7" ht="12.75" customHeight="1" x14ac:dyDescent="0.2">
      <c r="F418" s="25"/>
      <c r="G418" s="25"/>
    </row>
    <row r="419" spans="6:7" ht="12.75" customHeight="1" x14ac:dyDescent="0.2">
      <c r="F419" s="25"/>
      <c r="G419" s="25"/>
    </row>
    <row r="420" spans="6:7" ht="12.75" customHeight="1" x14ac:dyDescent="0.2">
      <c r="F420" s="25"/>
      <c r="G420" s="25"/>
    </row>
    <row r="421" spans="6:7" ht="12.75" customHeight="1" x14ac:dyDescent="0.2">
      <c r="F421" s="25"/>
      <c r="G421" s="25"/>
    </row>
    <row r="422" spans="6:7" ht="12.75" customHeight="1" x14ac:dyDescent="0.2">
      <c r="F422" s="25"/>
      <c r="G422" s="25"/>
    </row>
    <row r="423" spans="6:7" ht="12.75" customHeight="1" x14ac:dyDescent="0.2">
      <c r="F423" s="25"/>
      <c r="G423" s="25"/>
    </row>
    <row r="424" spans="6:7" ht="12.75" customHeight="1" x14ac:dyDescent="0.2">
      <c r="F424" s="25"/>
      <c r="G424" s="25"/>
    </row>
    <row r="425" spans="6:7" ht="12.75" customHeight="1" x14ac:dyDescent="0.2">
      <c r="F425" s="25"/>
      <c r="G425" s="25"/>
    </row>
    <row r="426" spans="6:7" ht="12.75" customHeight="1" x14ac:dyDescent="0.2">
      <c r="F426" s="25"/>
      <c r="G426" s="25"/>
    </row>
    <row r="427" spans="6:7" ht="12.75" customHeight="1" x14ac:dyDescent="0.2">
      <c r="F427" s="25"/>
      <c r="G427" s="25"/>
    </row>
    <row r="428" spans="6:7" ht="12.75" customHeight="1" x14ac:dyDescent="0.2">
      <c r="F428" s="25"/>
      <c r="G428" s="25"/>
    </row>
    <row r="429" spans="6:7" ht="12.75" customHeight="1" x14ac:dyDescent="0.2">
      <c r="F429" s="25"/>
      <c r="G429" s="25"/>
    </row>
    <row r="430" spans="6:7" ht="12.75" customHeight="1" x14ac:dyDescent="0.2">
      <c r="F430" s="25"/>
      <c r="G430" s="25"/>
    </row>
    <row r="431" spans="6:7" ht="12.75" customHeight="1" x14ac:dyDescent="0.2">
      <c r="F431" s="25"/>
      <c r="G431" s="25"/>
    </row>
    <row r="432" spans="6:7" ht="12.75" customHeight="1" x14ac:dyDescent="0.2">
      <c r="F432" s="25"/>
      <c r="G432" s="25"/>
    </row>
    <row r="433" spans="6:7" ht="12.75" customHeight="1" x14ac:dyDescent="0.2">
      <c r="F433" s="25"/>
      <c r="G433" s="25"/>
    </row>
    <row r="434" spans="6:7" ht="12.75" customHeight="1" x14ac:dyDescent="0.2">
      <c r="F434" s="25"/>
      <c r="G434" s="25"/>
    </row>
    <row r="435" spans="6:7" ht="12.75" customHeight="1" x14ac:dyDescent="0.2">
      <c r="F435" s="25"/>
      <c r="G435" s="25"/>
    </row>
    <row r="436" spans="6:7" ht="12.75" customHeight="1" x14ac:dyDescent="0.2">
      <c r="F436" s="25"/>
      <c r="G436" s="25"/>
    </row>
    <row r="437" spans="6:7" ht="12.75" customHeight="1" x14ac:dyDescent="0.2">
      <c r="F437" s="25"/>
      <c r="G437" s="25"/>
    </row>
    <row r="438" spans="6:7" ht="12.75" customHeight="1" x14ac:dyDescent="0.2">
      <c r="F438" s="25"/>
      <c r="G438" s="25"/>
    </row>
    <row r="439" spans="6:7" ht="12.75" customHeight="1" x14ac:dyDescent="0.2">
      <c r="F439" s="25"/>
      <c r="G439" s="25"/>
    </row>
    <row r="440" spans="6:7" ht="12.75" customHeight="1" x14ac:dyDescent="0.2">
      <c r="F440" s="25"/>
      <c r="G440" s="25"/>
    </row>
    <row r="441" spans="6:7" ht="12.75" customHeight="1" x14ac:dyDescent="0.2">
      <c r="F441" s="25"/>
      <c r="G441" s="25"/>
    </row>
    <row r="442" spans="6:7" ht="12.75" customHeight="1" x14ac:dyDescent="0.2">
      <c r="F442" s="25"/>
      <c r="G442" s="25"/>
    </row>
    <row r="443" spans="6:7" ht="12.75" customHeight="1" x14ac:dyDescent="0.2">
      <c r="F443" s="25"/>
      <c r="G443" s="25"/>
    </row>
    <row r="444" spans="6:7" ht="12.75" customHeight="1" x14ac:dyDescent="0.2">
      <c r="F444" s="25"/>
      <c r="G444" s="25"/>
    </row>
    <row r="445" spans="6:7" ht="12.75" customHeight="1" x14ac:dyDescent="0.2">
      <c r="F445" s="25"/>
      <c r="G445" s="25"/>
    </row>
    <row r="446" spans="6:7" ht="12.75" customHeight="1" x14ac:dyDescent="0.2">
      <c r="F446" s="25"/>
      <c r="G446" s="25"/>
    </row>
    <row r="447" spans="6:7" ht="12.75" customHeight="1" x14ac:dyDescent="0.2">
      <c r="F447" s="25"/>
      <c r="G447" s="25"/>
    </row>
    <row r="448" spans="6:7" ht="12.75" customHeight="1" x14ac:dyDescent="0.2">
      <c r="F448" s="25"/>
      <c r="G448" s="25"/>
    </row>
    <row r="449" spans="6:7" ht="12.75" customHeight="1" x14ac:dyDescent="0.2">
      <c r="F449" s="25"/>
      <c r="G449" s="25"/>
    </row>
    <row r="450" spans="6:7" ht="12.75" customHeight="1" x14ac:dyDescent="0.2">
      <c r="F450" s="25"/>
      <c r="G450" s="25"/>
    </row>
    <row r="451" spans="6:7" ht="12.75" customHeight="1" x14ac:dyDescent="0.2">
      <c r="F451" s="25"/>
      <c r="G451" s="25"/>
    </row>
    <row r="452" spans="6:7" ht="12.75" customHeight="1" x14ac:dyDescent="0.2">
      <c r="F452" s="25"/>
      <c r="G452" s="25"/>
    </row>
    <row r="453" spans="6:7" ht="12.75" customHeight="1" x14ac:dyDescent="0.2">
      <c r="F453" s="25"/>
      <c r="G453" s="25"/>
    </row>
    <row r="454" spans="6:7" ht="12.75" customHeight="1" x14ac:dyDescent="0.2">
      <c r="F454" s="25"/>
      <c r="G454" s="25"/>
    </row>
    <row r="455" spans="6:7" ht="12.75" customHeight="1" x14ac:dyDescent="0.2">
      <c r="F455" s="25"/>
      <c r="G455" s="25"/>
    </row>
    <row r="456" spans="6:7" ht="12.75" customHeight="1" x14ac:dyDescent="0.2">
      <c r="F456" s="25"/>
      <c r="G456" s="25"/>
    </row>
    <row r="457" spans="6:7" ht="12.75" customHeight="1" x14ac:dyDescent="0.2">
      <c r="F457" s="25"/>
      <c r="G457" s="25"/>
    </row>
    <row r="458" spans="6:7" ht="12.75" customHeight="1" x14ac:dyDescent="0.2">
      <c r="F458" s="25"/>
      <c r="G458" s="25"/>
    </row>
    <row r="459" spans="6:7" ht="12.75" customHeight="1" x14ac:dyDescent="0.2">
      <c r="F459" s="25"/>
      <c r="G459" s="25"/>
    </row>
    <row r="460" spans="6:7" ht="12.75" customHeight="1" x14ac:dyDescent="0.2">
      <c r="F460" s="25"/>
      <c r="G460" s="25"/>
    </row>
    <row r="461" spans="6:7" ht="12.75" customHeight="1" x14ac:dyDescent="0.2">
      <c r="F461" s="25"/>
      <c r="G461" s="25"/>
    </row>
    <row r="462" spans="6:7" ht="12.75" customHeight="1" x14ac:dyDescent="0.2">
      <c r="F462" s="25"/>
      <c r="G462" s="25"/>
    </row>
    <row r="463" spans="6:7" ht="12.75" customHeight="1" x14ac:dyDescent="0.2">
      <c r="F463" s="25"/>
      <c r="G463" s="25"/>
    </row>
    <row r="464" spans="6:7" ht="12.75" customHeight="1" x14ac:dyDescent="0.2">
      <c r="F464" s="25"/>
      <c r="G464" s="25"/>
    </row>
    <row r="465" spans="6:7" ht="12.75" customHeight="1" x14ac:dyDescent="0.2">
      <c r="F465" s="25"/>
      <c r="G465" s="25"/>
    </row>
    <row r="466" spans="6:7" ht="12.75" customHeight="1" x14ac:dyDescent="0.2">
      <c r="F466" s="25"/>
      <c r="G466" s="25"/>
    </row>
    <row r="467" spans="6:7" ht="12.75" customHeight="1" x14ac:dyDescent="0.2">
      <c r="F467" s="25"/>
      <c r="G467" s="25"/>
    </row>
    <row r="468" spans="6:7" ht="12.75" customHeight="1" x14ac:dyDescent="0.2">
      <c r="F468" s="25"/>
      <c r="G468" s="25"/>
    </row>
    <row r="469" spans="6:7" ht="12.75" customHeight="1" x14ac:dyDescent="0.2">
      <c r="F469" s="25"/>
      <c r="G469" s="25"/>
    </row>
    <row r="470" spans="6:7" ht="12.75" customHeight="1" x14ac:dyDescent="0.2">
      <c r="F470" s="25"/>
      <c r="G470" s="25"/>
    </row>
    <row r="471" spans="6:7" ht="12.75" customHeight="1" x14ac:dyDescent="0.2">
      <c r="F471" s="25"/>
      <c r="G471" s="25"/>
    </row>
    <row r="472" spans="6:7" ht="12.75" customHeight="1" x14ac:dyDescent="0.2">
      <c r="F472" s="25"/>
      <c r="G472" s="25"/>
    </row>
    <row r="473" spans="6:7" ht="12.75" customHeight="1" x14ac:dyDescent="0.2">
      <c r="F473" s="25"/>
      <c r="G473" s="25"/>
    </row>
    <row r="474" spans="6:7" ht="12.75" customHeight="1" x14ac:dyDescent="0.2">
      <c r="F474" s="25"/>
      <c r="G474" s="25"/>
    </row>
    <row r="475" spans="6:7" ht="12.75" customHeight="1" x14ac:dyDescent="0.2">
      <c r="F475" s="25"/>
      <c r="G475" s="25"/>
    </row>
    <row r="476" spans="6:7" ht="12.75" customHeight="1" x14ac:dyDescent="0.2">
      <c r="F476" s="25"/>
      <c r="G476" s="25"/>
    </row>
    <row r="477" spans="6:7" ht="12.75" customHeight="1" x14ac:dyDescent="0.2">
      <c r="F477" s="25"/>
      <c r="G477" s="25"/>
    </row>
    <row r="478" spans="6:7" ht="12.75" customHeight="1" x14ac:dyDescent="0.2">
      <c r="F478" s="25"/>
      <c r="G478" s="25"/>
    </row>
    <row r="479" spans="6:7" ht="12.75" customHeight="1" x14ac:dyDescent="0.2">
      <c r="F479" s="25"/>
      <c r="G479" s="25"/>
    </row>
    <row r="480" spans="6:7" ht="12.75" customHeight="1" x14ac:dyDescent="0.2">
      <c r="F480" s="25"/>
      <c r="G480" s="25"/>
    </row>
    <row r="481" spans="6:7" ht="12.75" customHeight="1" x14ac:dyDescent="0.2">
      <c r="F481" s="25"/>
      <c r="G481" s="25"/>
    </row>
    <row r="482" spans="6:7" ht="12.75" customHeight="1" x14ac:dyDescent="0.2">
      <c r="F482" s="25"/>
      <c r="G482" s="25"/>
    </row>
    <row r="483" spans="6:7" ht="12.75" customHeight="1" x14ac:dyDescent="0.2">
      <c r="F483" s="25"/>
      <c r="G483" s="25"/>
    </row>
    <row r="484" spans="6:7" ht="12.75" customHeight="1" x14ac:dyDescent="0.2">
      <c r="F484" s="25"/>
      <c r="G484" s="25"/>
    </row>
    <row r="485" spans="6:7" ht="12.75" customHeight="1" x14ac:dyDescent="0.2">
      <c r="F485" s="25"/>
      <c r="G485" s="25"/>
    </row>
    <row r="486" spans="6:7" ht="12.75" customHeight="1" x14ac:dyDescent="0.2">
      <c r="F486" s="25"/>
      <c r="G486" s="25"/>
    </row>
    <row r="487" spans="6:7" ht="12.75" customHeight="1" x14ac:dyDescent="0.2">
      <c r="F487" s="25"/>
      <c r="G487" s="25"/>
    </row>
    <row r="488" spans="6:7" ht="12.75" customHeight="1" x14ac:dyDescent="0.2">
      <c r="F488" s="25"/>
      <c r="G488" s="25"/>
    </row>
    <row r="489" spans="6:7" ht="12.75" customHeight="1" x14ac:dyDescent="0.2">
      <c r="F489" s="25"/>
      <c r="G489" s="25"/>
    </row>
    <row r="490" spans="6:7" ht="12.75" customHeight="1" x14ac:dyDescent="0.2">
      <c r="F490" s="25"/>
      <c r="G490" s="25"/>
    </row>
    <row r="491" spans="6:7" ht="12.75" customHeight="1" x14ac:dyDescent="0.2">
      <c r="F491" s="25"/>
      <c r="G491" s="25"/>
    </row>
    <row r="492" spans="6:7" ht="12.75" customHeight="1" x14ac:dyDescent="0.2">
      <c r="F492" s="25"/>
      <c r="G492" s="25"/>
    </row>
    <row r="493" spans="6:7" ht="12.75" customHeight="1" x14ac:dyDescent="0.2">
      <c r="F493" s="25"/>
      <c r="G493" s="25"/>
    </row>
    <row r="494" spans="6:7" ht="12.75" customHeight="1" x14ac:dyDescent="0.2">
      <c r="F494" s="25"/>
      <c r="G494" s="25"/>
    </row>
    <row r="495" spans="6:7" ht="12.75" customHeight="1" x14ac:dyDescent="0.2">
      <c r="F495" s="25"/>
      <c r="G495" s="25"/>
    </row>
    <row r="496" spans="6:7" ht="12.75" customHeight="1" x14ac:dyDescent="0.2">
      <c r="F496" s="25"/>
      <c r="G496" s="25"/>
    </row>
    <row r="497" spans="6:7" ht="12.75" customHeight="1" x14ac:dyDescent="0.2">
      <c r="F497" s="25"/>
      <c r="G497" s="25"/>
    </row>
    <row r="498" spans="6:7" ht="12.75" customHeight="1" x14ac:dyDescent="0.2">
      <c r="F498" s="25"/>
      <c r="G498" s="25"/>
    </row>
    <row r="499" spans="6:7" ht="12.75" customHeight="1" x14ac:dyDescent="0.2">
      <c r="F499" s="25"/>
      <c r="G499" s="25"/>
    </row>
    <row r="500" spans="6:7" ht="12.75" customHeight="1" x14ac:dyDescent="0.2">
      <c r="F500" s="25"/>
      <c r="G500" s="25"/>
    </row>
    <row r="501" spans="6:7" ht="12.75" customHeight="1" x14ac:dyDescent="0.2">
      <c r="F501" s="25"/>
      <c r="G501" s="25"/>
    </row>
    <row r="502" spans="6:7" ht="12.75" customHeight="1" x14ac:dyDescent="0.2">
      <c r="F502" s="25"/>
      <c r="G502" s="25"/>
    </row>
    <row r="503" spans="6:7" ht="12.75" customHeight="1" x14ac:dyDescent="0.2">
      <c r="F503" s="25"/>
      <c r="G503" s="25"/>
    </row>
    <row r="504" spans="6:7" ht="12.75" customHeight="1" x14ac:dyDescent="0.2">
      <c r="F504" s="25"/>
      <c r="G504" s="25"/>
    </row>
    <row r="505" spans="6:7" ht="12.75" customHeight="1" x14ac:dyDescent="0.2">
      <c r="F505" s="25"/>
      <c r="G505" s="25"/>
    </row>
    <row r="506" spans="6:7" ht="12.75" customHeight="1" x14ac:dyDescent="0.2">
      <c r="F506" s="25"/>
      <c r="G506" s="25"/>
    </row>
    <row r="507" spans="6:7" ht="12.75" customHeight="1" x14ac:dyDescent="0.2">
      <c r="F507" s="25"/>
      <c r="G507" s="25"/>
    </row>
    <row r="508" spans="6:7" ht="12.75" customHeight="1" x14ac:dyDescent="0.2">
      <c r="F508" s="25"/>
      <c r="G508" s="25"/>
    </row>
    <row r="509" spans="6:7" ht="12.75" customHeight="1" x14ac:dyDescent="0.2">
      <c r="F509" s="25"/>
      <c r="G509" s="25"/>
    </row>
    <row r="510" spans="6:7" ht="12.75" customHeight="1" x14ac:dyDescent="0.2">
      <c r="F510" s="25"/>
      <c r="G510" s="25"/>
    </row>
    <row r="511" spans="6:7" ht="12.75" customHeight="1" x14ac:dyDescent="0.2">
      <c r="F511" s="25"/>
      <c r="G511" s="25"/>
    </row>
    <row r="512" spans="6:7" ht="12.75" customHeight="1" x14ac:dyDescent="0.2">
      <c r="F512" s="25"/>
      <c r="G512" s="25"/>
    </row>
    <row r="513" spans="6:7" ht="12.75" customHeight="1" x14ac:dyDescent="0.2">
      <c r="F513" s="25"/>
      <c r="G513" s="25"/>
    </row>
    <row r="514" spans="6:7" ht="12.75" customHeight="1" x14ac:dyDescent="0.2">
      <c r="F514" s="25"/>
      <c r="G514" s="25"/>
    </row>
    <row r="515" spans="6:7" ht="12.75" customHeight="1" x14ac:dyDescent="0.2">
      <c r="F515" s="25"/>
      <c r="G515" s="25"/>
    </row>
    <row r="516" spans="6:7" ht="12.75" customHeight="1" x14ac:dyDescent="0.2">
      <c r="F516" s="25"/>
      <c r="G516" s="25"/>
    </row>
    <row r="517" spans="6:7" ht="12.75" customHeight="1" x14ac:dyDescent="0.2">
      <c r="F517" s="25"/>
      <c r="G517" s="25"/>
    </row>
    <row r="518" spans="6:7" ht="12.75" customHeight="1" x14ac:dyDescent="0.2">
      <c r="F518" s="25"/>
      <c r="G518" s="25"/>
    </row>
    <row r="519" spans="6:7" ht="12.75" customHeight="1" x14ac:dyDescent="0.2">
      <c r="F519" s="25"/>
      <c r="G519" s="25"/>
    </row>
    <row r="520" spans="6:7" ht="12.75" customHeight="1" x14ac:dyDescent="0.2">
      <c r="F520" s="25"/>
      <c r="G520" s="25"/>
    </row>
    <row r="521" spans="6:7" ht="12.75" customHeight="1" x14ac:dyDescent="0.2">
      <c r="F521" s="25"/>
      <c r="G521" s="25"/>
    </row>
    <row r="522" spans="6:7" ht="12.75" customHeight="1" x14ac:dyDescent="0.2">
      <c r="F522" s="25"/>
      <c r="G522" s="25"/>
    </row>
    <row r="523" spans="6:7" ht="12.75" customHeight="1" x14ac:dyDescent="0.2">
      <c r="F523" s="25"/>
      <c r="G523" s="25"/>
    </row>
    <row r="524" spans="6:7" ht="12.75" customHeight="1" x14ac:dyDescent="0.2">
      <c r="F524" s="25"/>
      <c r="G524" s="25"/>
    </row>
    <row r="525" spans="6:7" ht="12.75" customHeight="1" x14ac:dyDescent="0.2">
      <c r="F525" s="25"/>
      <c r="G525" s="25"/>
    </row>
    <row r="526" spans="6:7" ht="12.75" customHeight="1" x14ac:dyDescent="0.2">
      <c r="F526" s="25"/>
      <c r="G526" s="25"/>
    </row>
    <row r="527" spans="6:7" ht="12.75" customHeight="1" x14ac:dyDescent="0.2">
      <c r="F527" s="25"/>
      <c r="G527" s="25"/>
    </row>
    <row r="528" spans="6:7" ht="12.75" customHeight="1" x14ac:dyDescent="0.2">
      <c r="F528" s="25"/>
      <c r="G528" s="25"/>
    </row>
    <row r="529" spans="6:7" ht="12.75" customHeight="1" x14ac:dyDescent="0.2">
      <c r="F529" s="25"/>
      <c r="G529" s="25"/>
    </row>
    <row r="530" spans="6:7" ht="12.75" customHeight="1" x14ac:dyDescent="0.2">
      <c r="F530" s="25"/>
      <c r="G530" s="25"/>
    </row>
    <row r="531" spans="6:7" ht="12.75" customHeight="1" x14ac:dyDescent="0.2">
      <c r="F531" s="25"/>
      <c r="G531" s="25"/>
    </row>
    <row r="532" spans="6:7" ht="12.75" customHeight="1" x14ac:dyDescent="0.2">
      <c r="F532" s="25"/>
      <c r="G532" s="25"/>
    </row>
    <row r="533" spans="6:7" ht="12.75" customHeight="1" x14ac:dyDescent="0.2">
      <c r="F533" s="25"/>
      <c r="G533" s="25"/>
    </row>
    <row r="534" spans="6:7" ht="12.75" customHeight="1" x14ac:dyDescent="0.2">
      <c r="F534" s="25"/>
      <c r="G534" s="25"/>
    </row>
    <row r="535" spans="6:7" ht="12.75" customHeight="1" x14ac:dyDescent="0.2">
      <c r="F535" s="25"/>
      <c r="G535" s="25"/>
    </row>
    <row r="536" spans="6:7" ht="12.75" customHeight="1" x14ac:dyDescent="0.2">
      <c r="F536" s="25"/>
      <c r="G536" s="25"/>
    </row>
    <row r="537" spans="6:7" ht="12.75" customHeight="1" x14ac:dyDescent="0.2">
      <c r="F537" s="25"/>
      <c r="G537" s="25"/>
    </row>
    <row r="538" spans="6:7" ht="12.75" customHeight="1" x14ac:dyDescent="0.2">
      <c r="F538" s="25"/>
      <c r="G538" s="25"/>
    </row>
    <row r="539" spans="6:7" ht="12.75" customHeight="1" x14ac:dyDescent="0.2">
      <c r="F539" s="25"/>
      <c r="G539" s="25"/>
    </row>
    <row r="540" spans="6:7" ht="12.75" customHeight="1" x14ac:dyDescent="0.2">
      <c r="F540" s="25"/>
      <c r="G540" s="25"/>
    </row>
    <row r="541" spans="6:7" ht="12.75" customHeight="1" x14ac:dyDescent="0.2">
      <c r="F541" s="25"/>
      <c r="G541" s="25"/>
    </row>
    <row r="542" spans="6:7" ht="12.75" customHeight="1" x14ac:dyDescent="0.2">
      <c r="F542" s="25"/>
      <c r="G542" s="25"/>
    </row>
    <row r="543" spans="6:7" ht="12.75" customHeight="1" x14ac:dyDescent="0.2">
      <c r="F543" s="25"/>
      <c r="G543" s="25"/>
    </row>
    <row r="544" spans="6:7" ht="12.75" customHeight="1" x14ac:dyDescent="0.2">
      <c r="F544" s="25"/>
      <c r="G544" s="25"/>
    </row>
    <row r="545" spans="6:7" ht="12.75" customHeight="1" x14ac:dyDescent="0.2">
      <c r="F545" s="25"/>
      <c r="G545" s="25"/>
    </row>
    <row r="546" spans="6:7" ht="12.75" customHeight="1" x14ac:dyDescent="0.2">
      <c r="F546" s="25"/>
      <c r="G546" s="25"/>
    </row>
    <row r="547" spans="6:7" ht="12.75" customHeight="1" x14ac:dyDescent="0.2">
      <c r="F547" s="25"/>
      <c r="G547" s="25"/>
    </row>
    <row r="548" spans="6:7" ht="12.75" customHeight="1" x14ac:dyDescent="0.2">
      <c r="F548" s="25"/>
      <c r="G548" s="25"/>
    </row>
    <row r="549" spans="6:7" ht="12.75" customHeight="1" x14ac:dyDescent="0.2">
      <c r="F549" s="25"/>
      <c r="G549" s="25"/>
    </row>
    <row r="550" spans="6:7" ht="12.75" customHeight="1" x14ac:dyDescent="0.2">
      <c r="F550" s="25"/>
      <c r="G550" s="25"/>
    </row>
    <row r="551" spans="6:7" ht="12.75" customHeight="1" x14ac:dyDescent="0.2">
      <c r="F551" s="25"/>
      <c r="G551" s="25"/>
    </row>
    <row r="552" spans="6:7" ht="12.75" customHeight="1" x14ac:dyDescent="0.2">
      <c r="F552" s="25"/>
      <c r="G552" s="25"/>
    </row>
    <row r="553" spans="6:7" ht="12.75" customHeight="1" x14ac:dyDescent="0.2">
      <c r="F553" s="25"/>
      <c r="G553" s="25"/>
    </row>
    <row r="554" spans="6:7" ht="12.75" customHeight="1" x14ac:dyDescent="0.2">
      <c r="F554" s="25"/>
      <c r="G554" s="25"/>
    </row>
    <row r="555" spans="6:7" ht="12.75" customHeight="1" x14ac:dyDescent="0.2">
      <c r="F555" s="25"/>
      <c r="G555" s="25"/>
    </row>
    <row r="556" spans="6:7" ht="12.75" customHeight="1" x14ac:dyDescent="0.2">
      <c r="F556" s="25"/>
      <c r="G556" s="25"/>
    </row>
    <row r="557" spans="6:7" ht="12.75" customHeight="1" x14ac:dyDescent="0.2">
      <c r="F557" s="25"/>
      <c r="G557" s="25"/>
    </row>
    <row r="558" spans="6:7" ht="12.75" customHeight="1" x14ac:dyDescent="0.2">
      <c r="F558" s="25"/>
      <c r="G558" s="25"/>
    </row>
    <row r="559" spans="6:7" ht="12.75" customHeight="1" x14ac:dyDescent="0.2">
      <c r="F559" s="25"/>
      <c r="G559" s="25"/>
    </row>
    <row r="560" spans="6:7" ht="12.75" customHeight="1" x14ac:dyDescent="0.2">
      <c r="F560" s="25"/>
      <c r="G560" s="25"/>
    </row>
    <row r="561" spans="6:7" ht="12.75" customHeight="1" x14ac:dyDescent="0.2">
      <c r="F561" s="25"/>
      <c r="G561" s="25"/>
    </row>
    <row r="562" spans="6:7" ht="12.75" customHeight="1" x14ac:dyDescent="0.2">
      <c r="F562" s="25"/>
      <c r="G562" s="25"/>
    </row>
    <row r="563" spans="6:7" ht="12.75" customHeight="1" x14ac:dyDescent="0.2">
      <c r="F563" s="25"/>
      <c r="G563" s="25"/>
    </row>
    <row r="564" spans="6:7" ht="12.75" customHeight="1" x14ac:dyDescent="0.2">
      <c r="F564" s="25"/>
      <c r="G564" s="25"/>
    </row>
    <row r="565" spans="6:7" ht="12.75" customHeight="1" x14ac:dyDescent="0.2">
      <c r="F565" s="25"/>
      <c r="G565" s="25"/>
    </row>
    <row r="566" spans="6:7" ht="12.75" customHeight="1" x14ac:dyDescent="0.2">
      <c r="F566" s="25"/>
      <c r="G566" s="25"/>
    </row>
    <row r="567" spans="6:7" ht="12.75" customHeight="1" x14ac:dyDescent="0.2">
      <c r="F567" s="25"/>
      <c r="G567" s="25"/>
    </row>
    <row r="568" spans="6:7" ht="12.75" customHeight="1" x14ac:dyDescent="0.2">
      <c r="F568" s="25"/>
      <c r="G568" s="25"/>
    </row>
    <row r="569" spans="6:7" ht="12.75" customHeight="1" x14ac:dyDescent="0.2">
      <c r="F569" s="25"/>
      <c r="G569" s="25"/>
    </row>
    <row r="570" spans="6:7" ht="12.75" customHeight="1" x14ac:dyDescent="0.2">
      <c r="F570" s="25"/>
      <c r="G570" s="25"/>
    </row>
    <row r="571" spans="6:7" ht="12.75" customHeight="1" x14ac:dyDescent="0.2">
      <c r="F571" s="25"/>
      <c r="G571" s="25"/>
    </row>
    <row r="572" spans="6:7" ht="12.75" customHeight="1" x14ac:dyDescent="0.2">
      <c r="F572" s="25"/>
      <c r="G572" s="25"/>
    </row>
    <row r="573" spans="6:7" ht="12.75" customHeight="1" x14ac:dyDescent="0.2">
      <c r="F573" s="25"/>
      <c r="G573" s="25"/>
    </row>
    <row r="574" spans="6:7" ht="12.75" customHeight="1" x14ac:dyDescent="0.2">
      <c r="F574" s="25"/>
      <c r="G574" s="25"/>
    </row>
    <row r="575" spans="6:7" ht="12.75" customHeight="1" x14ac:dyDescent="0.2">
      <c r="F575" s="25"/>
      <c r="G575" s="25"/>
    </row>
    <row r="576" spans="6:7" ht="12.75" customHeight="1" x14ac:dyDescent="0.2">
      <c r="F576" s="25"/>
      <c r="G576" s="25"/>
    </row>
    <row r="577" spans="6:7" ht="12.75" customHeight="1" x14ac:dyDescent="0.2">
      <c r="F577" s="25"/>
      <c r="G577" s="25"/>
    </row>
    <row r="578" spans="6:7" ht="12.75" customHeight="1" x14ac:dyDescent="0.2">
      <c r="F578" s="25"/>
      <c r="G578" s="25"/>
    </row>
    <row r="579" spans="6:7" ht="12.75" customHeight="1" x14ac:dyDescent="0.2">
      <c r="F579" s="25"/>
      <c r="G579" s="25"/>
    </row>
    <row r="580" spans="6:7" ht="12.75" customHeight="1" x14ac:dyDescent="0.2">
      <c r="F580" s="25"/>
      <c r="G580" s="25"/>
    </row>
    <row r="581" spans="6:7" ht="12.75" customHeight="1" x14ac:dyDescent="0.2">
      <c r="F581" s="25"/>
      <c r="G581" s="25"/>
    </row>
    <row r="582" spans="6:7" ht="12.75" customHeight="1" x14ac:dyDescent="0.2">
      <c r="F582" s="25"/>
      <c r="G582" s="25"/>
    </row>
    <row r="583" spans="6:7" ht="12.75" customHeight="1" x14ac:dyDescent="0.2">
      <c r="F583" s="25"/>
      <c r="G583" s="25"/>
    </row>
    <row r="584" spans="6:7" ht="12.75" customHeight="1" x14ac:dyDescent="0.2">
      <c r="F584" s="25"/>
      <c r="G584" s="25"/>
    </row>
    <row r="585" spans="6:7" ht="12.75" customHeight="1" x14ac:dyDescent="0.2">
      <c r="F585" s="25"/>
      <c r="G585" s="25"/>
    </row>
    <row r="586" spans="6:7" ht="12.75" customHeight="1" x14ac:dyDescent="0.2">
      <c r="F586" s="25"/>
      <c r="G586" s="25"/>
    </row>
    <row r="587" spans="6:7" ht="12.75" customHeight="1" x14ac:dyDescent="0.2">
      <c r="F587" s="25"/>
      <c r="G587" s="25"/>
    </row>
    <row r="588" spans="6:7" ht="12.75" customHeight="1" x14ac:dyDescent="0.2">
      <c r="F588" s="25"/>
      <c r="G588" s="25"/>
    </row>
    <row r="589" spans="6:7" ht="12.75" customHeight="1" x14ac:dyDescent="0.2">
      <c r="F589" s="25"/>
      <c r="G589" s="25"/>
    </row>
    <row r="590" spans="6:7" ht="12.75" customHeight="1" x14ac:dyDescent="0.2">
      <c r="F590" s="25"/>
      <c r="G590" s="25"/>
    </row>
    <row r="591" spans="6:7" ht="12.75" customHeight="1" x14ac:dyDescent="0.2">
      <c r="F591" s="25"/>
      <c r="G591" s="25"/>
    </row>
    <row r="592" spans="6:7" ht="12.75" customHeight="1" x14ac:dyDescent="0.2">
      <c r="F592" s="25"/>
      <c r="G592" s="25"/>
    </row>
    <row r="593" spans="6:7" ht="12.75" customHeight="1" x14ac:dyDescent="0.2">
      <c r="F593" s="25"/>
      <c r="G593" s="25"/>
    </row>
    <row r="594" spans="6:7" ht="12.75" customHeight="1" x14ac:dyDescent="0.2">
      <c r="F594" s="25"/>
      <c r="G594" s="25"/>
    </row>
    <row r="595" spans="6:7" ht="12.75" customHeight="1" x14ac:dyDescent="0.2">
      <c r="F595" s="25"/>
      <c r="G595" s="25"/>
    </row>
    <row r="596" spans="6:7" ht="12.75" customHeight="1" x14ac:dyDescent="0.2">
      <c r="F596" s="25"/>
      <c r="G596" s="25"/>
    </row>
    <row r="597" spans="6:7" ht="12.75" customHeight="1" x14ac:dyDescent="0.2">
      <c r="F597" s="25"/>
      <c r="G597" s="25"/>
    </row>
    <row r="598" spans="6:7" ht="12.75" customHeight="1" x14ac:dyDescent="0.2">
      <c r="F598" s="25"/>
      <c r="G598" s="25"/>
    </row>
    <row r="599" spans="6:7" ht="12.75" customHeight="1" x14ac:dyDescent="0.2">
      <c r="F599" s="25"/>
      <c r="G599" s="25"/>
    </row>
    <row r="600" spans="6:7" ht="12.75" customHeight="1" x14ac:dyDescent="0.2">
      <c r="F600" s="25"/>
      <c r="G600" s="25"/>
    </row>
    <row r="601" spans="6:7" ht="12.75" customHeight="1" x14ac:dyDescent="0.2">
      <c r="F601" s="25"/>
      <c r="G601" s="25"/>
    </row>
    <row r="602" spans="6:7" ht="12.75" customHeight="1" x14ac:dyDescent="0.2">
      <c r="F602" s="25"/>
      <c r="G602" s="25"/>
    </row>
    <row r="603" spans="6:7" ht="12.75" customHeight="1" x14ac:dyDescent="0.2">
      <c r="F603" s="25"/>
      <c r="G603" s="25"/>
    </row>
    <row r="604" spans="6:7" ht="12.75" customHeight="1" x14ac:dyDescent="0.2">
      <c r="F604" s="25"/>
      <c r="G604" s="25"/>
    </row>
    <row r="605" spans="6:7" ht="12.75" customHeight="1" x14ac:dyDescent="0.2">
      <c r="F605" s="25"/>
      <c r="G605" s="25"/>
    </row>
    <row r="606" spans="6:7" ht="12.75" customHeight="1" x14ac:dyDescent="0.2">
      <c r="F606" s="25"/>
      <c r="G606" s="25"/>
    </row>
    <row r="607" spans="6:7" ht="12.75" customHeight="1" x14ac:dyDescent="0.2">
      <c r="F607" s="25"/>
      <c r="G607" s="25"/>
    </row>
    <row r="608" spans="6:7" ht="12.75" customHeight="1" x14ac:dyDescent="0.2">
      <c r="F608" s="25"/>
      <c r="G608" s="25"/>
    </row>
    <row r="609" spans="6:7" ht="12.75" customHeight="1" x14ac:dyDescent="0.2">
      <c r="F609" s="25"/>
      <c r="G609" s="25"/>
    </row>
    <row r="610" spans="6:7" ht="12.75" customHeight="1" x14ac:dyDescent="0.2">
      <c r="F610" s="25"/>
      <c r="G610" s="25"/>
    </row>
    <row r="611" spans="6:7" ht="12.75" customHeight="1" x14ac:dyDescent="0.2">
      <c r="F611" s="25"/>
      <c r="G611" s="25"/>
    </row>
    <row r="612" spans="6:7" ht="12.75" customHeight="1" x14ac:dyDescent="0.2">
      <c r="F612" s="25"/>
      <c r="G612" s="25"/>
    </row>
    <row r="613" spans="6:7" ht="12.75" customHeight="1" x14ac:dyDescent="0.2">
      <c r="F613" s="25"/>
      <c r="G613" s="25"/>
    </row>
    <row r="614" spans="6:7" ht="12.75" customHeight="1" x14ac:dyDescent="0.2">
      <c r="F614" s="25"/>
      <c r="G614" s="25"/>
    </row>
    <row r="615" spans="6:7" ht="12.75" customHeight="1" x14ac:dyDescent="0.2">
      <c r="F615" s="25"/>
      <c r="G615" s="25"/>
    </row>
    <row r="616" spans="6:7" ht="12.75" customHeight="1" x14ac:dyDescent="0.2">
      <c r="F616" s="25"/>
      <c r="G616" s="25"/>
    </row>
    <row r="617" spans="6:7" ht="12.75" customHeight="1" x14ac:dyDescent="0.2">
      <c r="F617" s="25"/>
      <c r="G617" s="25"/>
    </row>
    <row r="618" spans="6:7" ht="12.75" customHeight="1" x14ac:dyDescent="0.2">
      <c r="F618" s="25"/>
      <c r="G618" s="25"/>
    </row>
    <row r="619" spans="6:7" ht="12.75" customHeight="1" x14ac:dyDescent="0.2">
      <c r="F619" s="25"/>
      <c r="G619" s="25"/>
    </row>
    <row r="620" spans="6:7" ht="12.75" customHeight="1" x14ac:dyDescent="0.2">
      <c r="F620" s="25"/>
      <c r="G620" s="25"/>
    </row>
    <row r="621" spans="6:7" ht="12.75" customHeight="1" x14ac:dyDescent="0.2">
      <c r="F621" s="25"/>
      <c r="G621" s="25"/>
    </row>
    <row r="622" spans="6:7" ht="12.75" customHeight="1" x14ac:dyDescent="0.2">
      <c r="F622" s="25"/>
      <c r="G622" s="25"/>
    </row>
    <row r="623" spans="6:7" ht="12.75" customHeight="1" x14ac:dyDescent="0.2">
      <c r="F623" s="25"/>
      <c r="G623" s="25"/>
    </row>
    <row r="624" spans="6:7" ht="12.75" customHeight="1" x14ac:dyDescent="0.2">
      <c r="F624" s="25"/>
      <c r="G624" s="25"/>
    </row>
    <row r="625" spans="6:7" ht="12.75" customHeight="1" x14ac:dyDescent="0.2">
      <c r="F625" s="25"/>
      <c r="G625" s="25"/>
    </row>
    <row r="626" spans="6:7" ht="12.75" customHeight="1" x14ac:dyDescent="0.2">
      <c r="F626" s="25"/>
      <c r="G626" s="25"/>
    </row>
    <row r="627" spans="6:7" ht="12.75" customHeight="1" x14ac:dyDescent="0.2">
      <c r="F627" s="25"/>
      <c r="G627" s="25"/>
    </row>
    <row r="628" spans="6:7" ht="12.75" customHeight="1" x14ac:dyDescent="0.2">
      <c r="F628" s="25"/>
      <c r="G628" s="25"/>
    </row>
    <row r="629" spans="6:7" ht="12.75" customHeight="1" x14ac:dyDescent="0.2">
      <c r="F629" s="25"/>
      <c r="G629" s="25"/>
    </row>
    <row r="630" spans="6:7" ht="12.75" customHeight="1" x14ac:dyDescent="0.2">
      <c r="F630" s="25"/>
      <c r="G630" s="25"/>
    </row>
    <row r="631" spans="6:7" ht="12.75" customHeight="1" x14ac:dyDescent="0.2">
      <c r="F631" s="25"/>
      <c r="G631" s="25"/>
    </row>
    <row r="632" spans="6:7" ht="12.75" customHeight="1" x14ac:dyDescent="0.2">
      <c r="F632" s="25"/>
      <c r="G632" s="25"/>
    </row>
    <row r="633" spans="6:7" ht="12.75" customHeight="1" x14ac:dyDescent="0.2">
      <c r="F633" s="25"/>
      <c r="G633" s="25"/>
    </row>
    <row r="634" spans="6:7" ht="12.75" customHeight="1" x14ac:dyDescent="0.2">
      <c r="F634" s="25"/>
      <c r="G634" s="25"/>
    </row>
    <row r="635" spans="6:7" ht="12.75" customHeight="1" x14ac:dyDescent="0.2">
      <c r="F635" s="25"/>
      <c r="G635" s="25"/>
    </row>
    <row r="636" spans="6:7" ht="12.75" customHeight="1" x14ac:dyDescent="0.2">
      <c r="F636" s="25"/>
      <c r="G636" s="25"/>
    </row>
    <row r="637" spans="6:7" ht="12.75" customHeight="1" x14ac:dyDescent="0.2">
      <c r="F637" s="25"/>
      <c r="G637" s="25"/>
    </row>
    <row r="638" spans="6:7" ht="12.75" customHeight="1" x14ac:dyDescent="0.2">
      <c r="F638" s="25"/>
      <c r="G638" s="25"/>
    </row>
    <row r="639" spans="6:7" ht="12.75" customHeight="1" x14ac:dyDescent="0.2">
      <c r="F639" s="25"/>
      <c r="G639" s="25"/>
    </row>
    <row r="640" spans="6:7" ht="12.75" customHeight="1" x14ac:dyDescent="0.2">
      <c r="F640" s="25"/>
      <c r="G640" s="25"/>
    </row>
    <row r="641" spans="6:7" ht="12.75" customHeight="1" x14ac:dyDescent="0.2">
      <c r="F641" s="25"/>
      <c r="G641" s="25"/>
    </row>
    <row r="642" spans="6:7" ht="12.75" customHeight="1" x14ac:dyDescent="0.2">
      <c r="F642" s="25"/>
      <c r="G642" s="25"/>
    </row>
    <row r="643" spans="6:7" ht="12.75" customHeight="1" x14ac:dyDescent="0.2">
      <c r="F643" s="25"/>
      <c r="G643" s="25"/>
    </row>
    <row r="644" spans="6:7" ht="12.75" customHeight="1" x14ac:dyDescent="0.2"/>
    <row r="645" spans="6:7" ht="12.75" customHeight="1" x14ac:dyDescent="0.2"/>
    <row r="646" spans="6:7" ht="12.75" customHeight="1" x14ac:dyDescent="0.2"/>
    <row r="647" spans="6:7" ht="12.75" customHeight="1" x14ac:dyDescent="0.2"/>
    <row r="648" spans="6:7" ht="12.75" customHeight="1" x14ac:dyDescent="0.2"/>
    <row r="649" spans="6:7" ht="12.75" customHeight="1" x14ac:dyDescent="0.2"/>
    <row r="650" spans="6:7" ht="12.75" customHeight="1" x14ac:dyDescent="0.2"/>
    <row r="651" spans="6:7" ht="12.75" customHeight="1" x14ac:dyDescent="0.2"/>
    <row r="652" spans="6:7" ht="12.75" customHeight="1" x14ac:dyDescent="0.2"/>
    <row r="653" spans="6:7" ht="12.75" customHeight="1" x14ac:dyDescent="0.2"/>
    <row r="654" spans="6:7" ht="12.75" customHeight="1" x14ac:dyDescent="0.2"/>
    <row r="655" spans="6:7" ht="12.75" customHeight="1" x14ac:dyDescent="0.2"/>
    <row r="656" spans="6:7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</vt:lpstr>
      <vt:lpstr>Datos</vt:lpstr>
      <vt:lpstr>Calculos</vt:lpstr>
      <vt:lpstr>Anylogic1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2021-03-24T18:50:46Z</dcterms:created>
  <dc:creator>Gaston De Rochebouet</dc:creator>
  <cp:lastModifiedBy>Camilo Barbero</cp:lastModifiedBy>
  <dcterms:modified xsi:type="dcterms:W3CDTF">2025-04-18T05:06:48Z</dcterms:modified>
</cp:coreProperties>
</file>