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asurements" sheetId="1" r:id="rId4"/>
  </sheets>
  <definedNames/>
  <calcPr/>
</workbook>
</file>

<file path=xl/sharedStrings.xml><?xml version="1.0" encoding="utf-8"?>
<sst xmlns="http://schemas.openxmlformats.org/spreadsheetml/2006/main" count="505" uniqueCount="48">
  <si>
    <t>measurements are all in milliseconds, lower is better</t>
  </si>
  <si>
    <t>CPU</t>
  </si>
  <si>
    <t>OS</t>
  </si>
  <si>
    <t>Compiler</t>
  </si>
  <si>
    <t>Flags</t>
  </si>
  <si>
    <t>Mean or Median</t>
  </si>
  <si>
    <t>2D - Rejection (ms)</t>
  </si>
  <si>
    <t>2D - Analytical (ms)</t>
  </si>
  <si>
    <t>Rejection % Faster</t>
  </si>
  <si>
    <t>3D - Rejection (ms)</t>
  </si>
  <si>
    <t>3D - Analytical (ms)</t>
  </si>
  <si>
    <t>Notes</t>
  </si>
  <si>
    <t>Intel i7-1050H</t>
  </si>
  <si>
    <t>Ubuntu 24.04</t>
  </si>
  <si>
    <t>GCC 14.0.1</t>
  </si>
  <si>
    <t>-O0</t>
  </si>
  <si>
    <t>mean</t>
  </si>
  <si>
    <t>No optimization analytical is faster</t>
  </si>
  <si>
    <t>median</t>
  </si>
  <si>
    <t>-O1</t>
  </si>
  <si>
    <t>With only -O1 rejection is faster</t>
  </si>
  <si>
    <t>-O2</t>
  </si>
  <si>
    <t>-O3</t>
  </si>
  <si>
    <t>-Ofast</t>
  </si>
  <si>
    <t>Clang 18.1.3</t>
  </si>
  <si>
    <t>Clang is overall slower thatn GCC, and most cases analytical is faster</t>
  </si>
  <si>
    <t>2D analytical is faster, but 3D rejection is faster</t>
  </si>
  <si>
    <t>Windows 11 Home</t>
  </si>
  <si>
    <t>GCC 14.1.0 (w64devkit)</t>
  </si>
  <si>
    <t>Rejection is faster than analytical in most of all cases</t>
  </si>
  <si>
    <t>MSVC 2022 (19.39.33523)</t>
  </si>
  <si>
    <t>/Od</t>
  </si>
  <si>
    <t>/Ot</t>
  </si>
  <si>
    <t>/O2</t>
  </si>
  <si>
    <t>/Ox</t>
  </si>
  <si>
    <t>MSVC is comparable to GCC, but slower</t>
  </si>
  <si>
    <t>AMD Ryzen 9 6900HX</t>
  </si>
  <si>
    <t>AMD trends the same as Intel for GCC/Linux</t>
  </si>
  <si>
    <t>AMD trends the same as Intel for Clang/Linux</t>
  </si>
  <si>
    <t>AMD trends the same as Intel for GCC/Windows</t>
  </si>
  <si>
    <t>MSVC 2022 (19.38.33135)</t>
  </si>
  <si>
    <t>AMD trends the same as Intel for MSVC</t>
  </si>
  <si>
    <t>Apple M1</t>
  </si>
  <si>
    <t>macOS 14.5 (23F79)</t>
  </si>
  <si>
    <t>GCC 13.2.0</t>
  </si>
  <si>
    <t>For Apple, GCC was overall faster</t>
  </si>
  <si>
    <t>clang 15.0.0</t>
  </si>
  <si>
    <t>Compared to GCC, Clang's 3D analytical case is faster than the rejection method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</si>
</sst>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</font>
    <font>
      <color theme="1"/>
      <name val="Arial"/>
    </font>
    <font>
      <sz val="11.0"/>
      <color theme="1"/>
      <name val="Arial"/>
    </font>
    <font>
      <color rgb="FF000000"/>
      <name val="&quot;Arial&quot;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0" xfId="0" applyFont="1" applyNumberFormat="1"/>
    <xf borderId="0" fillId="0" fontId="1" numFmtId="0" xfId="0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9.0"/>
    <col customWidth="1" min="2" max="2" width="17.5"/>
    <col customWidth="1" min="3" max="3" width="21.25"/>
    <col customWidth="1" min="4" max="4" width="7.38"/>
    <col customWidth="1" min="5" max="5" width="13.88"/>
    <col customWidth="1" min="6" max="6" width="15.38"/>
    <col customWidth="1" min="7" max="7" width="15.63"/>
    <col customWidth="1" min="8" max="8" width="16.0"/>
    <col customWidth="1" min="9" max="9" width="18.0"/>
    <col customWidth="1" min="10" max="10" width="16.63"/>
    <col customWidth="1" min="11" max="11" width="16.0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8</v>
      </c>
      <c r="L2" s="3" t="s">
        <v>11</v>
      </c>
    </row>
    <row r="3">
      <c r="A3" s="3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4">
        <v>291.0</v>
      </c>
      <c r="G3" s="4">
        <v>263.0</v>
      </c>
      <c r="H3" s="5">
        <f t="shared" ref="H3:H98" si="1">(G3-F3)/F3</f>
        <v>-0.09621993127</v>
      </c>
      <c r="I3" s="4">
        <v>645.0</v>
      </c>
      <c r="J3" s="4">
        <v>424.0</v>
      </c>
      <c r="K3" s="5">
        <f t="shared" ref="K3:K98" si="2">(J3-I3)/J3</f>
        <v>-0.5212264151</v>
      </c>
      <c r="L3" s="3" t="s">
        <v>17</v>
      </c>
    </row>
    <row r="4">
      <c r="A4" s="3" t="s">
        <v>12</v>
      </c>
      <c r="B4" s="3" t="s">
        <v>13</v>
      </c>
      <c r="C4" s="3" t="s">
        <v>14</v>
      </c>
      <c r="D4" s="3" t="s">
        <v>15</v>
      </c>
      <c r="E4" s="3" t="s">
        <v>18</v>
      </c>
      <c r="F4" s="6">
        <v>645.0</v>
      </c>
      <c r="G4" s="6">
        <v>424.0</v>
      </c>
      <c r="H4" s="5">
        <f t="shared" si="1"/>
        <v>-0.3426356589</v>
      </c>
      <c r="I4" s="3">
        <v>645.0</v>
      </c>
      <c r="J4" s="3">
        <v>424.0</v>
      </c>
      <c r="K4" s="5">
        <f t="shared" si="2"/>
        <v>-0.5212264151</v>
      </c>
    </row>
    <row r="5">
      <c r="A5" s="3" t="s">
        <v>12</v>
      </c>
      <c r="B5" s="3" t="s">
        <v>13</v>
      </c>
      <c r="C5" s="3" t="s">
        <v>14</v>
      </c>
      <c r="D5" s="3" t="s">
        <v>19</v>
      </c>
      <c r="E5" s="3" t="s">
        <v>16</v>
      </c>
      <c r="F5" s="4">
        <v>28.0</v>
      </c>
      <c r="G5" s="4">
        <v>41.0</v>
      </c>
      <c r="H5" s="5">
        <f t="shared" si="1"/>
        <v>0.4642857143</v>
      </c>
      <c r="I5" s="4">
        <v>64.0</v>
      </c>
      <c r="J5" s="4">
        <v>107.0</v>
      </c>
      <c r="K5" s="5">
        <f t="shared" si="2"/>
        <v>0.4018691589</v>
      </c>
      <c r="L5" s="3" t="s">
        <v>20</v>
      </c>
    </row>
    <row r="6">
      <c r="A6" s="3" t="s">
        <v>12</v>
      </c>
      <c r="B6" s="3" t="s">
        <v>13</v>
      </c>
      <c r="C6" s="3" t="s">
        <v>14</v>
      </c>
      <c r="D6" s="3" t="s">
        <v>19</v>
      </c>
      <c r="E6" s="3" t="s">
        <v>18</v>
      </c>
      <c r="F6" s="4">
        <v>29.0</v>
      </c>
      <c r="G6" s="4">
        <v>42.0</v>
      </c>
      <c r="H6" s="5">
        <f t="shared" si="1"/>
        <v>0.4482758621</v>
      </c>
      <c r="I6" s="4">
        <v>65.0</v>
      </c>
      <c r="J6" s="4">
        <v>108.0</v>
      </c>
      <c r="K6" s="5">
        <f t="shared" si="2"/>
        <v>0.3981481481</v>
      </c>
    </row>
    <row r="7">
      <c r="A7" s="3" t="s">
        <v>12</v>
      </c>
      <c r="B7" s="3" t="s">
        <v>13</v>
      </c>
      <c r="C7" s="3" t="s">
        <v>14</v>
      </c>
      <c r="D7" s="3" t="s">
        <v>21</v>
      </c>
      <c r="E7" s="3" t="s">
        <v>16</v>
      </c>
      <c r="F7" s="4">
        <v>26.0</v>
      </c>
      <c r="G7" s="4">
        <v>39.0</v>
      </c>
      <c r="H7" s="5">
        <f t="shared" si="1"/>
        <v>0.5</v>
      </c>
      <c r="I7" s="4">
        <v>59.0</v>
      </c>
      <c r="J7" s="4">
        <v>102.0</v>
      </c>
      <c r="K7" s="5">
        <f t="shared" si="2"/>
        <v>0.4215686275</v>
      </c>
    </row>
    <row r="8">
      <c r="A8" s="3" t="s">
        <v>12</v>
      </c>
      <c r="B8" s="3" t="s">
        <v>13</v>
      </c>
      <c r="C8" s="3" t="s">
        <v>14</v>
      </c>
      <c r="D8" s="3" t="s">
        <v>21</v>
      </c>
      <c r="E8" s="3" t="s">
        <v>18</v>
      </c>
      <c r="F8" s="4">
        <v>26.0</v>
      </c>
      <c r="G8" s="4">
        <v>40.0</v>
      </c>
      <c r="H8" s="5">
        <f t="shared" si="1"/>
        <v>0.5384615385</v>
      </c>
      <c r="I8" s="4">
        <v>60.0</v>
      </c>
      <c r="J8" s="4">
        <v>103.0</v>
      </c>
      <c r="K8" s="5">
        <f t="shared" si="2"/>
        <v>0.4174757282</v>
      </c>
    </row>
    <row r="9">
      <c r="A9" s="3" t="s">
        <v>12</v>
      </c>
      <c r="B9" s="3" t="s">
        <v>13</v>
      </c>
      <c r="C9" s="3" t="s">
        <v>14</v>
      </c>
      <c r="D9" s="3" t="s">
        <v>22</v>
      </c>
      <c r="E9" s="3" t="s">
        <v>16</v>
      </c>
      <c r="F9" s="4">
        <v>21.0</v>
      </c>
      <c r="G9" s="4">
        <v>35.0</v>
      </c>
      <c r="H9" s="5">
        <f t="shared" si="1"/>
        <v>0.6666666667</v>
      </c>
      <c r="I9" s="4">
        <v>46.0</v>
      </c>
      <c r="J9" s="4">
        <v>86.0</v>
      </c>
      <c r="K9" s="5">
        <f t="shared" si="2"/>
        <v>0.4651162791</v>
      </c>
    </row>
    <row r="10">
      <c r="A10" s="3" t="s">
        <v>12</v>
      </c>
      <c r="B10" s="3" t="s">
        <v>13</v>
      </c>
      <c r="C10" s="3" t="s">
        <v>14</v>
      </c>
      <c r="D10" s="3" t="s">
        <v>22</v>
      </c>
      <c r="E10" s="3" t="s">
        <v>18</v>
      </c>
      <c r="F10" s="4">
        <v>21.0</v>
      </c>
      <c r="G10" s="4">
        <v>36.0</v>
      </c>
      <c r="H10" s="5">
        <f t="shared" si="1"/>
        <v>0.7142857143</v>
      </c>
      <c r="I10" s="4">
        <v>47.0</v>
      </c>
      <c r="J10" s="4">
        <v>87.0</v>
      </c>
      <c r="K10" s="5">
        <f t="shared" si="2"/>
        <v>0.4597701149</v>
      </c>
    </row>
    <row r="11">
      <c r="A11" s="3" t="s">
        <v>12</v>
      </c>
      <c r="B11" s="3" t="s">
        <v>13</v>
      </c>
      <c r="C11" s="3" t="s">
        <v>14</v>
      </c>
      <c r="D11" s="3" t="s">
        <v>23</v>
      </c>
      <c r="E11" s="3" t="s">
        <v>16</v>
      </c>
      <c r="F11" s="4">
        <v>19.0</v>
      </c>
      <c r="G11" s="4">
        <v>32.0</v>
      </c>
      <c r="H11" s="5">
        <f t="shared" si="1"/>
        <v>0.6842105263</v>
      </c>
      <c r="I11" s="4">
        <v>43.0</v>
      </c>
      <c r="J11" s="4">
        <v>85.0</v>
      </c>
      <c r="K11" s="5">
        <f t="shared" si="2"/>
        <v>0.4941176471</v>
      </c>
    </row>
    <row r="12">
      <c r="A12" s="3" t="s">
        <v>12</v>
      </c>
      <c r="B12" s="7" t="s">
        <v>13</v>
      </c>
      <c r="C12" s="3" t="s">
        <v>14</v>
      </c>
      <c r="D12" s="3" t="s">
        <v>23</v>
      </c>
      <c r="E12" s="3" t="s">
        <v>18</v>
      </c>
      <c r="F12" s="4">
        <v>20.0</v>
      </c>
      <c r="G12" s="4">
        <v>33.0</v>
      </c>
      <c r="H12" s="5">
        <f t="shared" si="1"/>
        <v>0.65</v>
      </c>
      <c r="I12" s="4">
        <v>43.0</v>
      </c>
      <c r="J12" s="4">
        <v>85.0</v>
      </c>
      <c r="K12" s="5">
        <f t="shared" si="2"/>
        <v>0.4941176471</v>
      </c>
    </row>
    <row r="13">
      <c r="A13" s="3" t="s">
        <v>12</v>
      </c>
      <c r="B13" s="7" t="s">
        <v>13</v>
      </c>
      <c r="C13" s="3" t="s">
        <v>24</v>
      </c>
      <c r="D13" s="3" t="s">
        <v>15</v>
      </c>
      <c r="E13" s="3" t="s">
        <v>16</v>
      </c>
      <c r="F13" s="4">
        <v>276.0</v>
      </c>
      <c r="G13" s="4">
        <v>245.0</v>
      </c>
      <c r="H13" s="5">
        <f t="shared" si="1"/>
        <v>-0.1123188406</v>
      </c>
      <c r="I13" s="4">
        <v>611.0</v>
      </c>
      <c r="J13" s="4">
        <v>398.0</v>
      </c>
      <c r="K13" s="5">
        <f t="shared" si="2"/>
        <v>-0.5351758794</v>
      </c>
    </row>
    <row r="14">
      <c r="A14" s="3" t="s">
        <v>12</v>
      </c>
      <c r="B14" s="7" t="s">
        <v>13</v>
      </c>
      <c r="C14" s="3" t="s">
        <v>24</v>
      </c>
      <c r="D14" s="3" t="s">
        <v>15</v>
      </c>
      <c r="E14" s="3" t="s">
        <v>18</v>
      </c>
      <c r="F14" s="4">
        <v>277.0</v>
      </c>
      <c r="G14" s="4">
        <v>248.0</v>
      </c>
      <c r="H14" s="5">
        <f t="shared" si="1"/>
        <v>-0.1046931408</v>
      </c>
      <c r="I14" s="4">
        <v>618.0</v>
      </c>
      <c r="J14" s="4">
        <v>403.0</v>
      </c>
      <c r="K14" s="5">
        <f t="shared" si="2"/>
        <v>-0.5334987593</v>
      </c>
    </row>
    <row r="15">
      <c r="A15" s="3" t="s">
        <v>12</v>
      </c>
      <c r="B15" s="7" t="s">
        <v>13</v>
      </c>
      <c r="C15" s="3" t="s">
        <v>24</v>
      </c>
      <c r="D15" s="3" t="s">
        <v>19</v>
      </c>
      <c r="E15" s="3" t="s">
        <v>16</v>
      </c>
      <c r="F15" s="4">
        <v>156.0</v>
      </c>
      <c r="G15" s="4">
        <v>150.0</v>
      </c>
      <c r="H15" s="5">
        <f t="shared" si="1"/>
        <v>-0.03846153846</v>
      </c>
      <c r="I15" s="4">
        <v>349.0</v>
      </c>
      <c r="J15" s="4">
        <v>248.0</v>
      </c>
      <c r="K15" s="5">
        <f t="shared" si="2"/>
        <v>-0.4072580645</v>
      </c>
    </row>
    <row r="16">
      <c r="A16" s="3" t="s">
        <v>12</v>
      </c>
      <c r="B16" s="7" t="s">
        <v>13</v>
      </c>
      <c r="C16" s="3" t="s">
        <v>24</v>
      </c>
      <c r="D16" s="3" t="s">
        <v>19</v>
      </c>
      <c r="E16" s="3" t="s">
        <v>18</v>
      </c>
      <c r="F16" s="4">
        <v>156.0</v>
      </c>
      <c r="G16" s="4">
        <v>151.0</v>
      </c>
      <c r="H16" s="5">
        <f t="shared" si="1"/>
        <v>-0.03205128205</v>
      </c>
      <c r="I16" s="4">
        <v>351.0</v>
      </c>
      <c r="J16" s="4">
        <v>252.0</v>
      </c>
      <c r="K16" s="5">
        <f t="shared" si="2"/>
        <v>-0.3928571429</v>
      </c>
    </row>
    <row r="17">
      <c r="A17" s="3" t="s">
        <v>12</v>
      </c>
      <c r="B17" s="7" t="s">
        <v>13</v>
      </c>
      <c r="C17" s="3" t="s">
        <v>24</v>
      </c>
      <c r="D17" s="3" t="s">
        <v>21</v>
      </c>
      <c r="E17" s="3" t="s">
        <v>16</v>
      </c>
      <c r="F17" s="4">
        <v>148.0</v>
      </c>
      <c r="G17" s="4">
        <v>141.0</v>
      </c>
      <c r="H17" s="5">
        <f t="shared" si="1"/>
        <v>-0.0472972973</v>
      </c>
      <c r="I17" s="8">
        <v>331.0</v>
      </c>
      <c r="J17" s="9">
        <v>238.0</v>
      </c>
      <c r="K17" s="5">
        <f t="shared" si="2"/>
        <v>-0.3907563025</v>
      </c>
    </row>
    <row r="18">
      <c r="A18" s="3" t="s">
        <v>12</v>
      </c>
      <c r="B18" s="7" t="s">
        <v>13</v>
      </c>
      <c r="C18" s="3" t="s">
        <v>24</v>
      </c>
      <c r="D18" s="3" t="s">
        <v>21</v>
      </c>
      <c r="E18" s="3" t="s">
        <v>18</v>
      </c>
      <c r="F18" s="4">
        <v>148.0</v>
      </c>
      <c r="G18" s="4">
        <v>142.0</v>
      </c>
      <c r="H18" s="5">
        <f t="shared" si="1"/>
        <v>-0.04054054054</v>
      </c>
      <c r="I18" s="4">
        <v>335.0</v>
      </c>
      <c r="J18" s="4">
        <v>241.0</v>
      </c>
      <c r="K18" s="5">
        <f t="shared" si="2"/>
        <v>-0.3900414938</v>
      </c>
    </row>
    <row r="19">
      <c r="A19" s="3" t="s">
        <v>12</v>
      </c>
      <c r="B19" s="7" t="s">
        <v>13</v>
      </c>
      <c r="C19" s="3" t="s">
        <v>24</v>
      </c>
      <c r="D19" s="3" t="s">
        <v>22</v>
      </c>
      <c r="E19" s="3" t="s">
        <v>16</v>
      </c>
      <c r="F19" s="4">
        <v>145.0</v>
      </c>
      <c r="G19" s="4">
        <v>135.0</v>
      </c>
      <c r="H19" s="5">
        <f t="shared" si="1"/>
        <v>-0.06896551724</v>
      </c>
      <c r="I19" s="4">
        <v>328.0</v>
      </c>
      <c r="J19" s="4">
        <v>237.0</v>
      </c>
      <c r="K19" s="5">
        <f t="shared" si="2"/>
        <v>-0.3839662447</v>
      </c>
    </row>
    <row r="20">
      <c r="A20" s="3" t="s">
        <v>12</v>
      </c>
      <c r="B20" s="7" t="s">
        <v>13</v>
      </c>
      <c r="C20" s="3" t="s">
        <v>24</v>
      </c>
      <c r="D20" s="3" t="s">
        <v>22</v>
      </c>
      <c r="E20" s="3" t="s">
        <v>18</v>
      </c>
      <c r="F20" s="4">
        <v>146.0</v>
      </c>
      <c r="G20" s="4">
        <v>136.0</v>
      </c>
      <c r="H20" s="5">
        <f t="shared" si="1"/>
        <v>-0.06849315068</v>
      </c>
      <c r="I20" s="4">
        <v>331.0</v>
      </c>
      <c r="J20" s="4">
        <v>240.0</v>
      </c>
      <c r="K20" s="5">
        <f t="shared" si="2"/>
        <v>-0.3791666667</v>
      </c>
      <c r="L20" s="3" t="s">
        <v>25</v>
      </c>
    </row>
    <row r="21">
      <c r="A21" s="3" t="s">
        <v>12</v>
      </c>
      <c r="B21" s="7" t="s">
        <v>13</v>
      </c>
      <c r="C21" s="3" t="s">
        <v>24</v>
      </c>
      <c r="D21" s="3" t="s">
        <v>23</v>
      </c>
      <c r="E21" s="3" t="s">
        <v>16</v>
      </c>
      <c r="F21" s="4">
        <v>73.0</v>
      </c>
      <c r="G21" s="4">
        <v>35.0</v>
      </c>
      <c r="H21" s="5">
        <f t="shared" si="1"/>
        <v>-0.5205479452</v>
      </c>
      <c r="I21" s="4">
        <v>105.0</v>
      </c>
      <c r="J21" s="4">
        <v>133.0</v>
      </c>
      <c r="K21" s="5">
        <f t="shared" si="2"/>
        <v>0.2105263158</v>
      </c>
      <c r="L21" s="3" t="s">
        <v>26</v>
      </c>
    </row>
    <row r="22">
      <c r="A22" s="3" t="s">
        <v>12</v>
      </c>
      <c r="B22" s="10" t="s">
        <v>13</v>
      </c>
      <c r="C22" s="3" t="s">
        <v>24</v>
      </c>
      <c r="D22" s="3" t="s">
        <v>23</v>
      </c>
      <c r="E22" s="3" t="s">
        <v>18</v>
      </c>
      <c r="F22" s="4">
        <v>73.0</v>
      </c>
      <c r="G22" s="4">
        <v>36.0</v>
      </c>
      <c r="H22" s="5">
        <f t="shared" si="1"/>
        <v>-0.5068493151</v>
      </c>
      <c r="I22" s="4">
        <v>106.0</v>
      </c>
      <c r="J22" s="4">
        <v>134.0</v>
      </c>
      <c r="K22" s="5">
        <f t="shared" si="2"/>
        <v>0.2089552239</v>
      </c>
    </row>
    <row r="23">
      <c r="A23" s="3" t="s">
        <v>12</v>
      </c>
      <c r="B23" s="11" t="s">
        <v>27</v>
      </c>
      <c r="C23" s="3" t="s">
        <v>28</v>
      </c>
      <c r="D23" s="3" t="s">
        <v>15</v>
      </c>
      <c r="E23" s="3" t="s">
        <v>16</v>
      </c>
      <c r="F23" s="4">
        <v>305.0</v>
      </c>
      <c r="G23" s="4">
        <v>308.0</v>
      </c>
      <c r="H23" s="5">
        <f t="shared" si="1"/>
        <v>0.009836065574</v>
      </c>
      <c r="I23" s="4">
        <v>679.0</v>
      </c>
      <c r="J23" s="4">
        <v>540.0</v>
      </c>
      <c r="K23" s="5">
        <f t="shared" si="2"/>
        <v>-0.2574074074</v>
      </c>
    </row>
    <row r="24">
      <c r="A24" s="3" t="s">
        <v>12</v>
      </c>
      <c r="B24" s="11" t="s">
        <v>27</v>
      </c>
      <c r="C24" s="3" t="s">
        <v>28</v>
      </c>
      <c r="D24" s="3" t="s">
        <v>15</v>
      </c>
      <c r="E24" s="3" t="s">
        <v>18</v>
      </c>
      <c r="F24" s="4">
        <v>306.0</v>
      </c>
      <c r="G24" s="4">
        <v>310.0</v>
      </c>
      <c r="H24" s="5">
        <f t="shared" si="1"/>
        <v>0.01307189542</v>
      </c>
      <c r="I24" s="4">
        <v>682.0</v>
      </c>
      <c r="J24" s="4">
        <v>543.0</v>
      </c>
      <c r="K24" s="5">
        <f t="shared" si="2"/>
        <v>-0.255985267</v>
      </c>
    </row>
    <row r="25">
      <c r="A25" s="3" t="s">
        <v>12</v>
      </c>
      <c r="B25" s="11" t="s">
        <v>27</v>
      </c>
      <c r="C25" s="3" t="s">
        <v>28</v>
      </c>
      <c r="D25" s="3" t="s">
        <v>19</v>
      </c>
      <c r="E25" s="3" t="s">
        <v>16</v>
      </c>
      <c r="F25" s="4">
        <v>26.0</v>
      </c>
      <c r="G25" s="4">
        <v>56.0</v>
      </c>
      <c r="H25" s="5">
        <f t="shared" si="1"/>
        <v>1.153846154</v>
      </c>
      <c r="I25" s="8">
        <v>63.0</v>
      </c>
      <c r="J25" s="9">
        <v>168.0</v>
      </c>
      <c r="K25" s="5">
        <f t="shared" si="2"/>
        <v>0.625</v>
      </c>
    </row>
    <row r="26">
      <c r="A26" s="3" t="s">
        <v>12</v>
      </c>
      <c r="B26" s="11" t="s">
        <v>27</v>
      </c>
      <c r="C26" s="3" t="s">
        <v>28</v>
      </c>
      <c r="D26" s="3" t="s">
        <v>19</v>
      </c>
      <c r="E26" s="3" t="s">
        <v>18</v>
      </c>
      <c r="F26" s="4">
        <v>26.0</v>
      </c>
      <c r="G26" s="4">
        <v>57.0</v>
      </c>
      <c r="H26" s="5">
        <f t="shared" si="1"/>
        <v>1.192307692</v>
      </c>
      <c r="I26" s="4">
        <v>64.0</v>
      </c>
      <c r="J26" s="4">
        <v>170.0</v>
      </c>
      <c r="K26" s="5">
        <f t="shared" si="2"/>
        <v>0.6235294118</v>
      </c>
    </row>
    <row r="27">
      <c r="A27" s="3" t="s">
        <v>12</v>
      </c>
      <c r="B27" s="11" t="s">
        <v>27</v>
      </c>
      <c r="C27" s="3" t="s">
        <v>28</v>
      </c>
      <c r="D27" s="3" t="s">
        <v>21</v>
      </c>
      <c r="E27" s="3" t="s">
        <v>16</v>
      </c>
      <c r="F27" s="4">
        <v>22.0</v>
      </c>
      <c r="G27" s="4">
        <v>53.0</v>
      </c>
      <c r="H27" s="5">
        <f t="shared" si="1"/>
        <v>1.409090909</v>
      </c>
      <c r="I27" s="4">
        <v>53.0</v>
      </c>
      <c r="J27" s="4">
        <v>160.0</v>
      </c>
      <c r="K27" s="5">
        <f t="shared" si="2"/>
        <v>0.66875</v>
      </c>
    </row>
    <row r="28">
      <c r="A28" s="3" t="s">
        <v>12</v>
      </c>
      <c r="B28" s="11" t="s">
        <v>27</v>
      </c>
      <c r="C28" s="3" t="s">
        <v>28</v>
      </c>
      <c r="D28" s="3" t="s">
        <v>21</v>
      </c>
      <c r="E28" s="3" t="s">
        <v>18</v>
      </c>
      <c r="F28" s="4">
        <v>22.0</v>
      </c>
      <c r="G28" s="4">
        <v>54.0</v>
      </c>
      <c r="H28" s="5">
        <f t="shared" si="1"/>
        <v>1.454545455</v>
      </c>
      <c r="I28" s="4">
        <v>54.0</v>
      </c>
      <c r="J28" s="4">
        <v>162.0</v>
      </c>
      <c r="K28" s="5">
        <f t="shared" si="2"/>
        <v>0.6666666667</v>
      </c>
    </row>
    <row r="29">
      <c r="A29" s="3" t="s">
        <v>12</v>
      </c>
      <c r="B29" s="11" t="s">
        <v>27</v>
      </c>
      <c r="C29" s="3" t="s">
        <v>28</v>
      </c>
      <c r="D29" s="3" t="s">
        <v>22</v>
      </c>
      <c r="E29" s="3" t="s">
        <v>16</v>
      </c>
      <c r="F29" s="4">
        <v>17.0</v>
      </c>
      <c r="G29" s="4">
        <v>47.0</v>
      </c>
      <c r="H29" s="5">
        <f t="shared" si="1"/>
        <v>1.764705882</v>
      </c>
      <c r="I29" s="4">
        <v>39.0</v>
      </c>
      <c r="J29" s="4">
        <v>141.0</v>
      </c>
      <c r="K29" s="5">
        <f t="shared" si="2"/>
        <v>0.7234042553</v>
      </c>
    </row>
    <row r="30">
      <c r="A30" s="3" t="s">
        <v>12</v>
      </c>
      <c r="B30" s="11" t="s">
        <v>27</v>
      </c>
      <c r="C30" s="3" t="s">
        <v>28</v>
      </c>
      <c r="D30" s="3" t="s">
        <v>22</v>
      </c>
      <c r="E30" s="3" t="s">
        <v>18</v>
      </c>
      <c r="F30" s="4">
        <v>17.0</v>
      </c>
      <c r="G30" s="4">
        <v>47.0</v>
      </c>
      <c r="H30" s="5">
        <f t="shared" si="1"/>
        <v>1.764705882</v>
      </c>
      <c r="I30" s="4">
        <v>39.0</v>
      </c>
      <c r="J30" s="4">
        <v>141.0</v>
      </c>
      <c r="K30" s="5">
        <f t="shared" si="2"/>
        <v>0.7234042553</v>
      </c>
    </row>
    <row r="31">
      <c r="A31" s="3" t="s">
        <v>12</v>
      </c>
      <c r="B31" s="11" t="s">
        <v>27</v>
      </c>
      <c r="C31" s="3" t="s">
        <v>28</v>
      </c>
      <c r="D31" s="3" t="s">
        <v>23</v>
      </c>
      <c r="E31" s="3" t="s">
        <v>16</v>
      </c>
      <c r="F31" s="4">
        <v>15.0</v>
      </c>
      <c r="G31" s="4">
        <v>43.0</v>
      </c>
      <c r="H31" s="5">
        <f t="shared" si="1"/>
        <v>1.866666667</v>
      </c>
      <c r="I31" s="4">
        <v>35.0</v>
      </c>
      <c r="J31" s="4">
        <v>139.0</v>
      </c>
      <c r="K31" s="5">
        <f t="shared" si="2"/>
        <v>0.7482014388</v>
      </c>
    </row>
    <row r="32">
      <c r="A32" s="3" t="s">
        <v>12</v>
      </c>
      <c r="B32" s="11" t="s">
        <v>27</v>
      </c>
      <c r="C32" s="3" t="s">
        <v>28</v>
      </c>
      <c r="D32" s="3" t="s">
        <v>23</v>
      </c>
      <c r="E32" s="3" t="s">
        <v>18</v>
      </c>
      <c r="F32" s="4">
        <v>16.0</v>
      </c>
      <c r="G32" s="4">
        <v>44.0</v>
      </c>
      <c r="H32" s="5">
        <f t="shared" si="1"/>
        <v>1.75</v>
      </c>
      <c r="I32" s="4">
        <v>35.0</v>
      </c>
      <c r="J32" s="4">
        <v>138.0</v>
      </c>
      <c r="K32" s="5">
        <f t="shared" si="2"/>
        <v>0.7463768116</v>
      </c>
      <c r="L32" s="3" t="s">
        <v>29</v>
      </c>
    </row>
    <row r="33">
      <c r="A33" s="3" t="s">
        <v>12</v>
      </c>
      <c r="B33" s="11" t="s">
        <v>27</v>
      </c>
      <c r="C33" s="3" t="s">
        <v>30</v>
      </c>
      <c r="D33" s="3" t="s">
        <v>31</v>
      </c>
      <c r="E33" s="3" t="s">
        <v>16</v>
      </c>
      <c r="F33" s="4">
        <v>132.0</v>
      </c>
      <c r="G33" s="4">
        <v>140.0</v>
      </c>
      <c r="H33" s="5">
        <f t="shared" si="1"/>
        <v>0.06060606061</v>
      </c>
      <c r="I33" s="4">
        <v>289.0</v>
      </c>
      <c r="J33" s="4">
        <v>269.0</v>
      </c>
      <c r="K33" s="5">
        <f t="shared" si="2"/>
        <v>-0.07434944238</v>
      </c>
    </row>
    <row r="34">
      <c r="A34" s="3" t="s">
        <v>12</v>
      </c>
      <c r="B34" s="11" t="s">
        <v>27</v>
      </c>
      <c r="C34" s="3" t="s">
        <v>30</v>
      </c>
      <c r="D34" s="3" t="s">
        <v>31</v>
      </c>
      <c r="E34" s="3" t="s">
        <v>18</v>
      </c>
      <c r="F34" s="4">
        <v>132.0</v>
      </c>
      <c r="G34" s="4">
        <v>141.0</v>
      </c>
      <c r="H34" s="5">
        <f t="shared" si="1"/>
        <v>0.06818181818</v>
      </c>
      <c r="I34" s="4">
        <v>291.0</v>
      </c>
      <c r="J34" s="4">
        <v>270.0</v>
      </c>
      <c r="K34" s="5">
        <f t="shared" si="2"/>
        <v>-0.07777777778</v>
      </c>
    </row>
    <row r="35">
      <c r="A35" s="3" t="s">
        <v>12</v>
      </c>
      <c r="B35" s="11" t="s">
        <v>27</v>
      </c>
      <c r="C35" s="3" t="s">
        <v>30</v>
      </c>
      <c r="D35" s="3" t="s">
        <v>32</v>
      </c>
      <c r="E35" s="3" t="s">
        <v>16</v>
      </c>
      <c r="F35" s="4">
        <v>132.0</v>
      </c>
      <c r="G35" s="4">
        <v>139.0</v>
      </c>
      <c r="H35" s="5">
        <f t="shared" si="1"/>
        <v>0.05303030303</v>
      </c>
      <c r="I35" s="4">
        <v>285.0</v>
      </c>
      <c r="J35" s="4">
        <v>267.0</v>
      </c>
      <c r="K35" s="5">
        <f t="shared" si="2"/>
        <v>-0.06741573034</v>
      </c>
    </row>
    <row r="36">
      <c r="A36" s="3" t="s">
        <v>12</v>
      </c>
      <c r="B36" s="11" t="s">
        <v>27</v>
      </c>
      <c r="C36" s="3" t="s">
        <v>30</v>
      </c>
      <c r="D36" s="3" t="s">
        <v>32</v>
      </c>
      <c r="E36" s="3" t="s">
        <v>18</v>
      </c>
      <c r="F36" s="4">
        <v>133.0</v>
      </c>
      <c r="G36" s="4">
        <v>140.0</v>
      </c>
      <c r="H36" s="5">
        <f t="shared" si="1"/>
        <v>0.05263157895</v>
      </c>
      <c r="I36" s="4">
        <v>288.0</v>
      </c>
      <c r="J36" s="4">
        <v>270.0</v>
      </c>
      <c r="K36" s="5">
        <f t="shared" si="2"/>
        <v>-0.06666666667</v>
      </c>
    </row>
    <row r="37">
      <c r="A37" s="3" t="s">
        <v>12</v>
      </c>
      <c r="B37" s="11" t="s">
        <v>27</v>
      </c>
      <c r="C37" s="3" t="s">
        <v>30</v>
      </c>
      <c r="D37" s="3" t="s">
        <v>33</v>
      </c>
      <c r="E37" s="3" t="s">
        <v>16</v>
      </c>
      <c r="F37" s="4">
        <v>33.0</v>
      </c>
      <c r="G37" s="4">
        <v>54.0</v>
      </c>
      <c r="H37" s="5">
        <f t="shared" si="1"/>
        <v>0.6363636364</v>
      </c>
      <c r="I37" s="4">
        <v>79.0</v>
      </c>
      <c r="J37" s="4">
        <v>157.0</v>
      </c>
      <c r="K37" s="5">
        <f t="shared" si="2"/>
        <v>0.4968152866</v>
      </c>
    </row>
    <row r="38">
      <c r="A38" s="3" t="s">
        <v>12</v>
      </c>
      <c r="B38" s="11" t="s">
        <v>27</v>
      </c>
      <c r="C38" s="3" t="s">
        <v>30</v>
      </c>
      <c r="D38" s="3" t="s">
        <v>33</v>
      </c>
      <c r="E38" s="3" t="s">
        <v>18</v>
      </c>
      <c r="F38" s="4">
        <v>34.0</v>
      </c>
      <c r="G38" s="4">
        <v>55.0</v>
      </c>
      <c r="H38" s="5">
        <f t="shared" si="1"/>
        <v>0.6176470588</v>
      </c>
      <c r="I38" s="4">
        <v>80.0</v>
      </c>
      <c r="J38" s="4">
        <v>158.0</v>
      </c>
      <c r="K38" s="5">
        <f t="shared" si="2"/>
        <v>0.4936708861</v>
      </c>
    </row>
    <row r="39">
      <c r="A39" s="3" t="s">
        <v>12</v>
      </c>
      <c r="B39" s="11" t="s">
        <v>27</v>
      </c>
      <c r="C39" s="3" t="s">
        <v>30</v>
      </c>
      <c r="D39" s="3" t="s">
        <v>34</v>
      </c>
      <c r="E39" s="3" t="s">
        <v>16</v>
      </c>
      <c r="F39" s="4">
        <v>33.0</v>
      </c>
      <c r="G39" s="4">
        <v>54.0</v>
      </c>
      <c r="H39" s="5">
        <f t="shared" si="1"/>
        <v>0.6363636364</v>
      </c>
      <c r="I39" s="4">
        <v>79.0</v>
      </c>
      <c r="J39" s="4">
        <v>157.0</v>
      </c>
      <c r="K39" s="5">
        <f t="shared" si="2"/>
        <v>0.4968152866</v>
      </c>
    </row>
    <row r="40">
      <c r="A40" s="3" t="s">
        <v>12</v>
      </c>
      <c r="B40" s="11" t="s">
        <v>27</v>
      </c>
      <c r="C40" s="3" t="s">
        <v>30</v>
      </c>
      <c r="D40" s="3" t="s">
        <v>34</v>
      </c>
      <c r="E40" s="3" t="s">
        <v>18</v>
      </c>
      <c r="F40" s="4">
        <v>34.0</v>
      </c>
      <c r="G40" s="4">
        <v>55.0</v>
      </c>
      <c r="H40" s="5">
        <f t="shared" si="1"/>
        <v>0.6176470588</v>
      </c>
      <c r="I40" s="12">
        <v>80.0</v>
      </c>
      <c r="J40" s="4">
        <v>159.0</v>
      </c>
      <c r="K40" s="5">
        <f t="shared" si="2"/>
        <v>0.4968553459</v>
      </c>
      <c r="L40" s="3" t="s">
        <v>35</v>
      </c>
    </row>
    <row r="41">
      <c r="A41" s="3" t="s">
        <v>36</v>
      </c>
      <c r="B41" s="10" t="s">
        <v>13</v>
      </c>
      <c r="C41" s="3" t="s">
        <v>14</v>
      </c>
      <c r="D41" s="3" t="s">
        <v>15</v>
      </c>
      <c r="E41" s="3" t="s">
        <v>16</v>
      </c>
      <c r="F41" s="4">
        <v>373.0</v>
      </c>
      <c r="G41" s="4">
        <v>327.0</v>
      </c>
      <c r="H41" s="5">
        <f t="shared" si="1"/>
        <v>-0.1233243968</v>
      </c>
      <c r="I41" s="12">
        <v>830.0</v>
      </c>
      <c r="J41" s="4">
        <v>510.0</v>
      </c>
      <c r="K41" s="5">
        <f t="shared" si="2"/>
        <v>-0.6274509804</v>
      </c>
    </row>
    <row r="42">
      <c r="A42" s="3" t="s">
        <v>36</v>
      </c>
      <c r="B42" s="10" t="s">
        <v>13</v>
      </c>
      <c r="C42" s="3" t="s">
        <v>14</v>
      </c>
      <c r="D42" s="3" t="s">
        <v>15</v>
      </c>
      <c r="E42" s="3" t="s">
        <v>18</v>
      </c>
      <c r="F42" s="4">
        <v>373.0</v>
      </c>
      <c r="G42" s="4">
        <v>327.0</v>
      </c>
      <c r="H42" s="5">
        <f t="shared" si="1"/>
        <v>-0.1233243968</v>
      </c>
      <c r="I42" s="12">
        <v>830.0</v>
      </c>
      <c r="J42" s="4">
        <v>510.0</v>
      </c>
      <c r="K42" s="5">
        <f t="shared" si="2"/>
        <v>-0.6274509804</v>
      </c>
    </row>
    <row r="43">
      <c r="A43" s="3" t="s">
        <v>36</v>
      </c>
      <c r="B43" s="10" t="s">
        <v>13</v>
      </c>
      <c r="C43" s="3" t="s">
        <v>14</v>
      </c>
      <c r="D43" s="3" t="s">
        <v>19</v>
      </c>
      <c r="E43" s="3" t="s">
        <v>16</v>
      </c>
      <c r="F43" s="4">
        <v>27.0</v>
      </c>
      <c r="G43" s="4">
        <v>43.0</v>
      </c>
      <c r="H43" s="5">
        <f t="shared" si="1"/>
        <v>0.5925925926</v>
      </c>
      <c r="I43" s="12">
        <v>65.0</v>
      </c>
      <c r="J43" s="4">
        <v>107.0</v>
      </c>
      <c r="K43" s="5">
        <f t="shared" si="2"/>
        <v>0.3925233645</v>
      </c>
    </row>
    <row r="44">
      <c r="A44" s="3" t="s">
        <v>36</v>
      </c>
      <c r="B44" s="10" t="s">
        <v>13</v>
      </c>
      <c r="C44" s="3" t="s">
        <v>14</v>
      </c>
      <c r="D44" s="3" t="s">
        <v>19</v>
      </c>
      <c r="E44" s="3" t="s">
        <v>18</v>
      </c>
      <c r="F44" s="4">
        <v>27.0</v>
      </c>
      <c r="G44" s="4">
        <v>43.0</v>
      </c>
      <c r="H44" s="5">
        <f t="shared" si="1"/>
        <v>0.5925925926</v>
      </c>
      <c r="I44" s="12">
        <v>65.0</v>
      </c>
      <c r="J44" s="4">
        <v>107.0</v>
      </c>
      <c r="K44" s="5">
        <f t="shared" si="2"/>
        <v>0.3925233645</v>
      </c>
    </row>
    <row r="45">
      <c r="A45" s="3" t="s">
        <v>36</v>
      </c>
      <c r="B45" s="10" t="s">
        <v>13</v>
      </c>
      <c r="C45" s="3" t="s">
        <v>14</v>
      </c>
      <c r="D45" s="3" t="s">
        <v>21</v>
      </c>
      <c r="E45" s="3" t="s">
        <v>16</v>
      </c>
      <c r="F45" s="4">
        <v>25.0</v>
      </c>
      <c r="G45" s="4">
        <v>42.0</v>
      </c>
      <c r="H45" s="5">
        <f t="shared" si="1"/>
        <v>0.68</v>
      </c>
      <c r="I45" s="12">
        <v>63.0</v>
      </c>
      <c r="J45" s="4">
        <v>104.0</v>
      </c>
      <c r="K45" s="5">
        <f t="shared" si="2"/>
        <v>0.3942307692</v>
      </c>
    </row>
    <row r="46">
      <c r="A46" s="3" t="s">
        <v>36</v>
      </c>
      <c r="B46" s="10" t="s">
        <v>13</v>
      </c>
      <c r="C46" s="3" t="s">
        <v>14</v>
      </c>
      <c r="D46" s="3" t="s">
        <v>21</v>
      </c>
      <c r="E46" s="3" t="s">
        <v>18</v>
      </c>
      <c r="F46" s="4">
        <v>25.0</v>
      </c>
      <c r="G46" s="4">
        <v>43.0</v>
      </c>
      <c r="H46" s="5">
        <f t="shared" si="1"/>
        <v>0.72</v>
      </c>
      <c r="I46" s="12">
        <v>63.0</v>
      </c>
      <c r="J46" s="4">
        <v>104.0</v>
      </c>
      <c r="K46" s="5">
        <f t="shared" si="2"/>
        <v>0.3942307692</v>
      </c>
    </row>
    <row r="47">
      <c r="A47" s="3" t="s">
        <v>36</v>
      </c>
      <c r="B47" s="10" t="s">
        <v>13</v>
      </c>
      <c r="C47" s="3" t="s">
        <v>14</v>
      </c>
      <c r="D47" s="3" t="s">
        <v>22</v>
      </c>
      <c r="E47" s="3" t="s">
        <v>16</v>
      </c>
      <c r="F47" s="4">
        <v>18.0</v>
      </c>
      <c r="G47" s="4">
        <v>32.0</v>
      </c>
      <c r="H47" s="5">
        <f t="shared" si="1"/>
        <v>0.7777777778</v>
      </c>
      <c r="I47" s="12">
        <v>38.0</v>
      </c>
      <c r="J47" s="4">
        <v>72.0</v>
      </c>
      <c r="K47" s="5">
        <f t="shared" si="2"/>
        <v>0.4722222222</v>
      </c>
    </row>
    <row r="48">
      <c r="A48" s="3" t="s">
        <v>36</v>
      </c>
      <c r="B48" s="10" t="s">
        <v>13</v>
      </c>
      <c r="C48" s="3" t="s">
        <v>14</v>
      </c>
      <c r="D48" s="3" t="s">
        <v>22</v>
      </c>
      <c r="E48" s="3" t="s">
        <v>18</v>
      </c>
      <c r="F48" s="4">
        <v>18.0</v>
      </c>
      <c r="G48" s="4">
        <v>32.0</v>
      </c>
      <c r="H48" s="5">
        <f t="shared" si="1"/>
        <v>0.7777777778</v>
      </c>
      <c r="I48" s="12">
        <v>39.0</v>
      </c>
      <c r="J48" s="4">
        <v>73.0</v>
      </c>
      <c r="K48" s="5">
        <f t="shared" si="2"/>
        <v>0.4657534247</v>
      </c>
    </row>
    <row r="49">
      <c r="A49" s="3" t="s">
        <v>36</v>
      </c>
      <c r="B49" s="10" t="s">
        <v>13</v>
      </c>
      <c r="C49" s="3" t="s">
        <v>14</v>
      </c>
      <c r="D49" s="3" t="s">
        <v>23</v>
      </c>
      <c r="E49" s="3" t="s">
        <v>16</v>
      </c>
      <c r="F49" s="4">
        <v>15.0</v>
      </c>
      <c r="G49" s="4">
        <v>28.0</v>
      </c>
      <c r="H49" s="5">
        <f t="shared" si="1"/>
        <v>0.8666666667</v>
      </c>
      <c r="I49" s="12">
        <v>37.0</v>
      </c>
      <c r="J49" s="4">
        <v>68.0</v>
      </c>
      <c r="K49" s="5">
        <f t="shared" si="2"/>
        <v>0.4558823529</v>
      </c>
    </row>
    <row r="50">
      <c r="A50" s="3" t="s">
        <v>36</v>
      </c>
      <c r="B50" s="10" t="s">
        <v>13</v>
      </c>
      <c r="C50" s="3" t="s">
        <v>14</v>
      </c>
      <c r="D50" s="3" t="s">
        <v>23</v>
      </c>
      <c r="E50" s="3" t="s">
        <v>18</v>
      </c>
      <c r="F50" s="4">
        <v>16.0</v>
      </c>
      <c r="G50" s="4">
        <v>29.0</v>
      </c>
      <c r="H50" s="5">
        <f t="shared" si="1"/>
        <v>0.8125</v>
      </c>
      <c r="I50" s="12">
        <v>38.0</v>
      </c>
      <c r="J50" s="4">
        <v>68.0</v>
      </c>
      <c r="K50" s="5">
        <f t="shared" si="2"/>
        <v>0.4411764706</v>
      </c>
      <c r="L50" s="3" t="s">
        <v>37</v>
      </c>
    </row>
    <row r="51">
      <c r="A51" s="3" t="s">
        <v>36</v>
      </c>
      <c r="B51" s="10" t="s">
        <v>13</v>
      </c>
      <c r="C51" s="3" t="s">
        <v>24</v>
      </c>
      <c r="D51" s="3" t="s">
        <v>15</v>
      </c>
      <c r="E51" s="3" t="s">
        <v>16</v>
      </c>
      <c r="F51" s="4">
        <v>401.0</v>
      </c>
      <c r="G51" s="4">
        <v>351.0</v>
      </c>
      <c r="H51" s="5">
        <f t="shared" si="1"/>
        <v>-0.1246882793</v>
      </c>
      <c r="I51" s="12">
        <v>893.0</v>
      </c>
      <c r="J51" s="4">
        <v>544.0</v>
      </c>
      <c r="K51" s="5">
        <f t="shared" si="2"/>
        <v>-0.6415441176</v>
      </c>
    </row>
    <row r="52">
      <c r="A52" s="3" t="s">
        <v>36</v>
      </c>
      <c r="B52" s="10" t="s">
        <v>13</v>
      </c>
      <c r="C52" s="3" t="s">
        <v>24</v>
      </c>
      <c r="D52" s="3" t="s">
        <v>15</v>
      </c>
      <c r="E52" s="3" t="s">
        <v>18</v>
      </c>
      <c r="F52" s="4">
        <v>401.0</v>
      </c>
      <c r="G52" s="4">
        <v>352.0</v>
      </c>
      <c r="H52" s="5">
        <f t="shared" si="1"/>
        <v>-0.1221945137</v>
      </c>
      <c r="I52" s="12">
        <v>892.0</v>
      </c>
      <c r="J52" s="4">
        <v>544.0</v>
      </c>
      <c r="K52" s="5">
        <f t="shared" si="2"/>
        <v>-0.6397058824</v>
      </c>
    </row>
    <row r="53">
      <c r="A53" s="3" t="s">
        <v>36</v>
      </c>
      <c r="B53" s="10" t="s">
        <v>13</v>
      </c>
      <c r="C53" s="3" t="s">
        <v>24</v>
      </c>
      <c r="D53" s="3" t="s">
        <v>19</v>
      </c>
      <c r="E53" s="3" t="s">
        <v>16</v>
      </c>
      <c r="F53" s="4">
        <v>180.0</v>
      </c>
      <c r="G53" s="4">
        <v>165.0</v>
      </c>
      <c r="H53" s="5">
        <f t="shared" si="1"/>
        <v>-0.08333333333</v>
      </c>
      <c r="I53" s="12">
        <v>405.0</v>
      </c>
      <c r="J53" s="4">
        <v>270.0</v>
      </c>
      <c r="K53" s="5">
        <f t="shared" si="2"/>
        <v>-0.5</v>
      </c>
    </row>
    <row r="54">
      <c r="A54" s="3" t="s">
        <v>36</v>
      </c>
      <c r="B54" s="10" t="s">
        <v>13</v>
      </c>
      <c r="C54" s="3" t="s">
        <v>24</v>
      </c>
      <c r="D54" s="3" t="s">
        <v>19</v>
      </c>
      <c r="E54" s="3" t="s">
        <v>18</v>
      </c>
      <c r="F54" s="4">
        <v>181.0</v>
      </c>
      <c r="G54" s="4">
        <v>166.0</v>
      </c>
      <c r="H54" s="5">
        <f t="shared" si="1"/>
        <v>-0.08287292818</v>
      </c>
      <c r="I54" s="12">
        <v>405.0</v>
      </c>
      <c r="J54" s="4">
        <v>270.0</v>
      </c>
      <c r="K54" s="5">
        <f t="shared" si="2"/>
        <v>-0.5</v>
      </c>
    </row>
    <row r="55">
      <c r="A55" s="3" t="s">
        <v>36</v>
      </c>
      <c r="B55" s="10" t="s">
        <v>13</v>
      </c>
      <c r="C55" s="3" t="s">
        <v>24</v>
      </c>
      <c r="D55" s="3" t="s">
        <v>21</v>
      </c>
      <c r="E55" s="3" t="s">
        <v>16</v>
      </c>
      <c r="F55" s="4">
        <v>176.0</v>
      </c>
      <c r="G55" s="4">
        <v>166.0</v>
      </c>
      <c r="H55" s="5">
        <f t="shared" si="1"/>
        <v>-0.05681818182</v>
      </c>
      <c r="I55" s="12">
        <v>412.0</v>
      </c>
      <c r="J55" s="4">
        <v>271.0</v>
      </c>
      <c r="K55" s="5">
        <f t="shared" si="2"/>
        <v>-0.520295203</v>
      </c>
    </row>
    <row r="56">
      <c r="A56" s="3" t="s">
        <v>36</v>
      </c>
      <c r="B56" s="10" t="s">
        <v>13</v>
      </c>
      <c r="C56" s="3" t="s">
        <v>24</v>
      </c>
      <c r="D56" s="3" t="s">
        <v>21</v>
      </c>
      <c r="E56" s="3" t="s">
        <v>18</v>
      </c>
      <c r="F56" s="4">
        <v>177.0</v>
      </c>
      <c r="G56" s="4">
        <v>166.0</v>
      </c>
      <c r="H56" s="5">
        <f t="shared" si="1"/>
        <v>-0.06214689266</v>
      </c>
      <c r="I56" s="12">
        <v>413.0</v>
      </c>
      <c r="J56" s="4">
        <v>271.0</v>
      </c>
      <c r="K56" s="5">
        <f t="shared" si="2"/>
        <v>-0.5239852399</v>
      </c>
    </row>
    <row r="57">
      <c r="A57" s="3" t="s">
        <v>36</v>
      </c>
      <c r="B57" s="10" t="s">
        <v>13</v>
      </c>
      <c r="C57" s="3" t="s">
        <v>24</v>
      </c>
      <c r="D57" s="3" t="s">
        <v>22</v>
      </c>
      <c r="E57" s="3" t="s">
        <v>16</v>
      </c>
      <c r="F57" s="4">
        <v>174.0</v>
      </c>
      <c r="G57" s="4">
        <v>162.0</v>
      </c>
      <c r="H57" s="5">
        <f t="shared" si="1"/>
        <v>-0.06896551724</v>
      </c>
      <c r="I57" s="12">
        <v>391.0</v>
      </c>
      <c r="J57" s="4">
        <v>281.0</v>
      </c>
      <c r="K57" s="5">
        <f t="shared" si="2"/>
        <v>-0.3914590747</v>
      </c>
    </row>
    <row r="58">
      <c r="A58" s="3" t="s">
        <v>36</v>
      </c>
      <c r="B58" s="10" t="s">
        <v>13</v>
      </c>
      <c r="C58" s="3" t="s">
        <v>24</v>
      </c>
      <c r="D58" s="3" t="s">
        <v>22</v>
      </c>
      <c r="E58" s="3" t="s">
        <v>18</v>
      </c>
      <c r="F58" s="4">
        <v>175.0</v>
      </c>
      <c r="G58" s="4">
        <v>163.0</v>
      </c>
      <c r="H58" s="5">
        <f t="shared" si="1"/>
        <v>-0.06857142857</v>
      </c>
      <c r="I58" s="12">
        <v>391.0</v>
      </c>
      <c r="J58" s="4">
        <v>281.0</v>
      </c>
      <c r="K58" s="5">
        <f t="shared" si="2"/>
        <v>-0.3914590747</v>
      </c>
    </row>
    <row r="59">
      <c r="A59" s="3" t="s">
        <v>36</v>
      </c>
      <c r="B59" s="10" t="s">
        <v>13</v>
      </c>
      <c r="C59" s="3" t="s">
        <v>24</v>
      </c>
      <c r="D59" s="3" t="s">
        <v>23</v>
      </c>
      <c r="E59" s="3" t="s">
        <v>16</v>
      </c>
      <c r="F59" s="4">
        <v>87.0</v>
      </c>
      <c r="G59" s="4">
        <v>39.0</v>
      </c>
      <c r="H59" s="5">
        <f t="shared" si="1"/>
        <v>-0.5517241379</v>
      </c>
      <c r="I59" s="12">
        <v>122.0</v>
      </c>
      <c r="J59" s="4">
        <v>149.0</v>
      </c>
      <c r="K59" s="5">
        <f t="shared" si="2"/>
        <v>0.1812080537</v>
      </c>
    </row>
    <row r="60">
      <c r="A60" s="3" t="s">
        <v>36</v>
      </c>
      <c r="B60" s="10" t="s">
        <v>13</v>
      </c>
      <c r="C60" s="3" t="s">
        <v>24</v>
      </c>
      <c r="D60" s="3" t="s">
        <v>23</v>
      </c>
      <c r="E60" s="3" t="s">
        <v>18</v>
      </c>
      <c r="F60" s="4">
        <v>87.0</v>
      </c>
      <c r="G60" s="4">
        <v>40.0</v>
      </c>
      <c r="H60" s="5">
        <f t="shared" si="1"/>
        <v>-0.5402298851</v>
      </c>
      <c r="I60" s="12">
        <v>122.0</v>
      </c>
      <c r="J60" s="4">
        <v>149.0</v>
      </c>
      <c r="K60" s="5">
        <f t="shared" si="2"/>
        <v>0.1812080537</v>
      </c>
      <c r="L60" s="3" t="s">
        <v>38</v>
      </c>
    </row>
    <row r="61">
      <c r="A61" s="3" t="s">
        <v>36</v>
      </c>
      <c r="B61" s="11" t="s">
        <v>27</v>
      </c>
      <c r="C61" s="3" t="s">
        <v>28</v>
      </c>
      <c r="D61" s="3" t="s">
        <v>15</v>
      </c>
      <c r="E61" s="3" t="s">
        <v>16</v>
      </c>
      <c r="F61" s="4">
        <v>472.0</v>
      </c>
      <c r="G61" s="4">
        <v>476.0</v>
      </c>
      <c r="H61" s="5">
        <f t="shared" si="1"/>
        <v>0.008474576271</v>
      </c>
      <c r="I61" s="12">
        <v>1055.0</v>
      </c>
      <c r="J61" s="4">
        <v>786.0</v>
      </c>
      <c r="K61" s="5">
        <f t="shared" si="2"/>
        <v>-0.3422391858</v>
      </c>
    </row>
    <row r="62">
      <c r="A62" s="3" t="s">
        <v>36</v>
      </c>
      <c r="B62" s="11" t="s">
        <v>27</v>
      </c>
      <c r="C62" s="3" t="s">
        <v>28</v>
      </c>
      <c r="D62" s="3" t="s">
        <v>15</v>
      </c>
      <c r="E62" s="3" t="s">
        <v>18</v>
      </c>
      <c r="F62" s="4">
        <v>460.0</v>
      </c>
      <c r="G62" s="4">
        <v>466.0</v>
      </c>
      <c r="H62" s="5">
        <f t="shared" si="1"/>
        <v>0.01304347826</v>
      </c>
      <c r="I62" s="12">
        <v>1029.0</v>
      </c>
      <c r="J62" s="4">
        <v>771.0</v>
      </c>
      <c r="K62" s="5">
        <f t="shared" si="2"/>
        <v>-0.3346303502</v>
      </c>
    </row>
    <row r="63">
      <c r="A63" s="3" t="s">
        <v>36</v>
      </c>
      <c r="B63" s="11" t="s">
        <v>27</v>
      </c>
      <c r="C63" s="3" t="s">
        <v>28</v>
      </c>
      <c r="D63" s="3" t="s">
        <v>19</v>
      </c>
      <c r="E63" s="3" t="s">
        <v>16</v>
      </c>
      <c r="F63" s="4">
        <v>26.0</v>
      </c>
      <c r="G63" s="4">
        <v>45.0</v>
      </c>
      <c r="H63" s="5">
        <f t="shared" si="1"/>
        <v>0.7307692308</v>
      </c>
      <c r="I63" s="12">
        <v>64.0</v>
      </c>
      <c r="J63" s="4">
        <v>127.0</v>
      </c>
      <c r="K63" s="5">
        <f t="shared" si="2"/>
        <v>0.4960629921</v>
      </c>
    </row>
    <row r="64">
      <c r="A64" s="3" t="s">
        <v>36</v>
      </c>
      <c r="B64" s="11" t="s">
        <v>27</v>
      </c>
      <c r="C64" s="3" t="s">
        <v>28</v>
      </c>
      <c r="D64" s="3" t="s">
        <v>19</v>
      </c>
      <c r="E64" s="3" t="s">
        <v>18</v>
      </c>
      <c r="F64" s="4">
        <v>26.0</v>
      </c>
      <c r="G64" s="4">
        <v>45.0</v>
      </c>
      <c r="H64" s="5">
        <f t="shared" si="1"/>
        <v>0.7307692308</v>
      </c>
      <c r="I64" s="12">
        <v>65.0</v>
      </c>
      <c r="J64" s="4">
        <v>126.0</v>
      </c>
      <c r="K64" s="5">
        <f t="shared" si="2"/>
        <v>0.4841269841</v>
      </c>
    </row>
    <row r="65">
      <c r="A65" s="3" t="s">
        <v>36</v>
      </c>
      <c r="B65" s="11" t="s">
        <v>27</v>
      </c>
      <c r="C65" s="3" t="s">
        <v>28</v>
      </c>
      <c r="D65" s="3" t="s">
        <v>21</v>
      </c>
      <c r="E65" s="3" t="s">
        <v>16</v>
      </c>
      <c r="F65" s="4">
        <v>26.0</v>
      </c>
      <c r="G65" s="4">
        <v>46.0</v>
      </c>
      <c r="H65" s="5">
        <f t="shared" si="1"/>
        <v>0.7692307692</v>
      </c>
      <c r="I65" s="12">
        <v>63.0</v>
      </c>
      <c r="J65" s="4">
        <v>122.0</v>
      </c>
      <c r="K65" s="5">
        <f t="shared" si="2"/>
        <v>0.4836065574</v>
      </c>
    </row>
    <row r="66">
      <c r="A66" s="3" t="s">
        <v>36</v>
      </c>
      <c r="B66" s="11" t="s">
        <v>27</v>
      </c>
      <c r="C66" s="3" t="s">
        <v>28</v>
      </c>
      <c r="D66" s="3" t="s">
        <v>21</v>
      </c>
      <c r="E66" s="3" t="s">
        <v>18</v>
      </c>
      <c r="F66" s="4">
        <v>26.0</v>
      </c>
      <c r="G66" s="4">
        <v>46.0</v>
      </c>
      <c r="H66" s="5">
        <f t="shared" si="1"/>
        <v>0.7692307692</v>
      </c>
      <c r="I66" s="12">
        <v>63.0</v>
      </c>
      <c r="J66" s="4">
        <v>121.0</v>
      </c>
      <c r="K66" s="5">
        <f t="shared" si="2"/>
        <v>0.479338843</v>
      </c>
    </row>
    <row r="67">
      <c r="A67" s="3" t="s">
        <v>36</v>
      </c>
      <c r="B67" s="11" t="s">
        <v>27</v>
      </c>
      <c r="C67" s="3" t="s">
        <v>28</v>
      </c>
      <c r="D67" s="3" t="s">
        <v>22</v>
      </c>
      <c r="E67" s="3" t="s">
        <v>16</v>
      </c>
      <c r="F67" s="4">
        <v>17.0</v>
      </c>
      <c r="G67" s="4">
        <v>32.0</v>
      </c>
      <c r="H67" s="5">
        <f t="shared" si="1"/>
        <v>0.8823529412</v>
      </c>
      <c r="I67" s="12">
        <v>37.0</v>
      </c>
      <c r="J67" s="4">
        <v>94.0</v>
      </c>
      <c r="K67" s="5">
        <f t="shared" si="2"/>
        <v>0.6063829787</v>
      </c>
    </row>
    <row r="68">
      <c r="A68" s="3" t="s">
        <v>36</v>
      </c>
      <c r="B68" s="11" t="s">
        <v>27</v>
      </c>
      <c r="C68" s="3" t="s">
        <v>28</v>
      </c>
      <c r="D68" s="3" t="s">
        <v>22</v>
      </c>
      <c r="E68" s="3" t="s">
        <v>18</v>
      </c>
      <c r="F68" s="4">
        <v>17.0</v>
      </c>
      <c r="G68" s="4">
        <v>32.0</v>
      </c>
      <c r="H68" s="5">
        <f t="shared" si="1"/>
        <v>0.8823529412</v>
      </c>
      <c r="I68" s="12">
        <v>37.0</v>
      </c>
      <c r="J68" s="4">
        <v>95.0</v>
      </c>
      <c r="K68" s="5">
        <f t="shared" si="2"/>
        <v>0.6105263158</v>
      </c>
    </row>
    <row r="69">
      <c r="A69" s="3" t="s">
        <v>36</v>
      </c>
      <c r="B69" s="11" t="s">
        <v>27</v>
      </c>
      <c r="C69" s="3" t="s">
        <v>28</v>
      </c>
      <c r="D69" s="3" t="s">
        <v>23</v>
      </c>
      <c r="E69" s="3" t="s">
        <v>16</v>
      </c>
      <c r="F69" s="4">
        <v>14.0</v>
      </c>
      <c r="G69" s="4">
        <v>30.0</v>
      </c>
      <c r="H69" s="5">
        <f t="shared" si="1"/>
        <v>1.142857143</v>
      </c>
      <c r="I69" s="12">
        <v>33.0</v>
      </c>
      <c r="J69" s="4">
        <v>93.0</v>
      </c>
      <c r="K69" s="5">
        <f t="shared" si="2"/>
        <v>0.6451612903</v>
      </c>
    </row>
    <row r="70">
      <c r="A70" s="3" t="s">
        <v>36</v>
      </c>
      <c r="B70" s="11" t="s">
        <v>27</v>
      </c>
      <c r="C70" s="3" t="s">
        <v>28</v>
      </c>
      <c r="D70" s="3" t="s">
        <v>23</v>
      </c>
      <c r="E70" s="3" t="s">
        <v>18</v>
      </c>
      <c r="F70" s="4">
        <v>14.0</v>
      </c>
      <c r="G70" s="4">
        <v>30.0</v>
      </c>
      <c r="H70" s="5">
        <f t="shared" si="1"/>
        <v>1.142857143</v>
      </c>
      <c r="I70" s="12">
        <v>34.0</v>
      </c>
      <c r="J70" s="4">
        <v>93.0</v>
      </c>
      <c r="K70" s="5">
        <f t="shared" si="2"/>
        <v>0.6344086022</v>
      </c>
      <c r="L70" s="3" t="s">
        <v>39</v>
      </c>
    </row>
    <row r="71">
      <c r="A71" s="3" t="s">
        <v>36</v>
      </c>
      <c r="B71" s="11" t="s">
        <v>27</v>
      </c>
      <c r="C71" s="13" t="s">
        <v>40</v>
      </c>
      <c r="D71" s="3" t="s">
        <v>31</v>
      </c>
      <c r="E71" s="3" t="s">
        <v>16</v>
      </c>
      <c r="F71" s="4">
        <v>97.0</v>
      </c>
      <c r="G71" s="4">
        <v>103.0</v>
      </c>
      <c r="H71" s="5">
        <f t="shared" si="1"/>
        <v>0.0618556701</v>
      </c>
      <c r="I71" s="12">
        <v>205.0</v>
      </c>
      <c r="J71" s="4">
        <v>193.0</v>
      </c>
      <c r="K71" s="5">
        <f t="shared" si="2"/>
        <v>-0.0621761658</v>
      </c>
    </row>
    <row r="72">
      <c r="A72" s="3" t="s">
        <v>36</v>
      </c>
      <c r="B72" s="11" t="s">
        <v>27</v>
      </c>
      <c r="C72" s="13" t="s">
        <v>40</v>
      </c>
      <c r="D72" s="3" t="s">
        <v>31</v>
      </c>
      <c r="E72" s="3" t="s">
        <v>18</v>
      </c>
      <c r="F72" s="4">
        <v>96.0</v>
      </c>
      <c r="G72" s="4">
        <v>102.0</v>
      </c>
      <c r="H72" s="5">
        <f t="shared" si="1"/>
        <v>0.0625</v>
      </c>
      <c r="I72" s="12">
        <v>203.0</v>
      </c>
      <c r="J72" s="4">
        <v>192.0</v>
      </c>
      <c r="K72" s="5">
        <f t="shared" si="2"/>
        <v>-0.05729166667</v>
      </c>
    </row>
    <row r="73">
      <c r="A73" s="3" t="s">
        <v>36</v>
      </c>
      <c r="B73" s="11" t="s">
        <v>27</v>
      </c>
      <c r="C73" s="13" t="s">
        <v>40</v>
      </c>
      <c r="D73" s="3" t="s">
        <v>32</v>
      </c>
      <c r="E73" s="3" t="s">
        <v>16</v>
      </c>
      <c r="F73" s="4">
        <v>93.0</v>
      </c>
      <c r="G73" s="4">
        <v>101.0</v>
      </c>
      <c r="H73" s="5">
        <f t="shared" si="1"/>
        <v>0.08602150538</v>
      </c>
      <c r="I73" s="12">
        <v>196.0</v>
      </c>
      <c r="J73" s="4">
        <v>188.0</v>
      </c>
      <c r="K73" s="5">
        <f t="shared" si="2"/>
        <v>-0.04255319149</v>
      </c>
    </row>
    <row r="74">
      <c r="A74" s="3" t="s">
        <v>36</v>
      </c>
      <c r="B74" s="11" t="s">
        <v>27</v>
      </c>
      <c r="C74" s="13" t="s">
        <v>40</v>
      </c>
      <c r="D74" s="3" t="s">
        <v>32</v>
      </c>
      <c r="E74" s="3" t="s">
        <v>18</v>
      </c>
      <c r="F74" s="4">
        <v>93.0</v>
      </c>
      <c r="G74" s="4">
        <v>101.0</v>
      </c>
      <c r="H74" s="5">
        <f t="shared" si="1"/>
        <v>0.08602150538</v>
      </c>
      <c r="I74" s="12">
        <v>197.0</v>
      </c>
      <c r="J74" s="4">
        <v>189.0</v>
      </c>
      <c r="K74" s="5">
        <f t="shared" si="2"/>
        <v>-0.04232804233</v>
      </c>
    </row>
    <row r="75">
      <c r="A75" s="3" t="s">
        <v>36</v>
      </c>
      <c r="B75" s="11" t="s">
        <v>27</v>
      </c>
      <c r="C75" s="13" t="s">
        <v>40</v>
      </c>
      <c r="D75" s="3" t="s">
        <v>33</v>
      </c>
      <c r="E75" s="3" t="s">
        <v>16</v>
      </c>
      <c r="F75" s="4">
        <v>22.0</v>
      </c>
      <c r="G75" s="4">
        <v>33.0</v>
      </c>
      <c r="H75" s="5">
        <f t="shared" si="1"/>
        <v>0.5</v>
      </c>
      <c r="I75" s="12">
        <v>55.0</v>
      </c>
      <c r="J75" s="4">
        <v>94.0</v>
      </c>
      <c r="K75" s="5">
        <f t="shared" si="2"/>
        <v>0.414893617</v>
      </c>
    </row>
    <row r="76">
      <c r="A76" s="3" t="s">
        <v>36</v>
      </c>
      <c r="B76" s="11" t="s">
        <v>27</v>
      </c>
      <c r="C76" s="13" t="s">
        <v>40</v>
      </c>
      <c r="D76" s="3" t="s">
        <v>33</v>
      </c>
      <c r="E76" s="3" t="s">
        <v>18</v>
      </c>
      <c r="F76" s="4">
        <v>23.0</v>
      </c>
      <c r="G76" s="4">
        <v>34.0</v>
      </c>
      <c r="H76" s="5">
        <f t="shared" si="1"/>
        <v>0.4782608696</v>
      </c>
      <c r="I76" s="12">
        <v>56.0</v>
      </c>
      <c r="J76" s="4">
        <v>96.0</v>
      </c>
      <c r="K76" s="5">
        <f t="shared" si="2"/>
        <v>0.4166666667</v>
      </c>
    </row>
    <row r="77">
      <c r="A77" s="3" t="s">
        <v>36</v>
      </c>
      <c r="B77" s="11" t="s">
        <v>27</v>
      </c>
      <c r="C77" s="13" t="s">
        <v>40</v>
      </c>
      <c r="D77" s="3" t="s">
        <v>34</v>
      </c>
      <c r="E77" s="3" t="s">
        <v>16</v>
      </c>
      <c r="F77" s="4">
        <v>23.0</v>
      </c>
      <c r="G77" s="4">
        <v>34.0</v>
      </c>
      <c r="H77" s="5">
        <f t="shared" si="1"/>
        <v>0.4782608696</v>
      </c>
      <c r="I77" s="12">
        <v>57.0</v>
      </c>
      <c r="J77" s="4">
        <v>98.0</v>
      </c>
      <c r="K77" s="5">
        <f t="shared" si="2"/>
        <v>0.4183673469</v>
      </c>
    </row>
    <row r="78">
      <c r="A78" s="3" t="s">
        <v>36</v>
      </c>
      <c r="B78" s="11" t="s">
        <v>27</v>
      </c>
      <c r="C78" s="13" t="s">
        <v>40</v>
      </c>
      <c r="D78" s="3" t="s">
        <v>34</v>
      </c>
      <c r="E78" s="3" t="s">
        <v>18</v>
      </c>
      <c r="F78" s="4">
        <v>22.0</v>
      </c>
      <c r="G78" s="4">
        <v>34.0</v>
      </c>
      <c r="H78" s="5">
        <f t="shared" si="1"/>
        <v>0.5454545455</v>
      </c>
      <c r="I78" s="12">
        <v>56.0</v>
      </c>
      <c r="J78" s="4">
        <v>96.0</v>
      </c>
      <c r="K78" s="5">
        <f t="shared" si="2"/>
        <v>0.4166666667</v>
      </c>
      <c r="L78" s="3" t="s">
        <v>41</v>
      </c>
    </row>
    <row r="79">
      <c r="A79" s="3" t="s">
        <v>42</v>
      </c>
      <c r="B79" s="3" t="s">
        <v>43</v>
      </c>
      <c r="C79" s="3" t="s">
        <v>44</v>
      </c>
      <c r="D79" s="3" t="s">
        <v>15</v>
      </c>
      <c r="E79" s="10" t="s">
        <v>16</v>
      </c>
      <c r="F79" s="4">
        <v>126.0</v>
      </c>
      <c r="G79" s="4">
        <v>122.0</v>
      </c>
      <c r="H79" s="5">
        <f t="shared" si="1"/>
        <v>-0.03174603175</v>
      </c>
      <c r="I79" s="12">
        <v>284.0</v>
      </c>
      <c r="J79" s="4">
        <v>208.0</v>
      </c>
      <c r="K79" s="5">
        <f t="shared" si="2"/>
        <v>-0.3653846154</v>
      </c>
      <c r="L79" s="3" t="s">
        <v>45</v>
      </c>
    </row>
    <row r="80">
      <c r="A80" s="3" t="s">
        <v>42</v>
      </c>
      <c r="B80" s="3" t="s">
        <v>43</v>
      </c>
      <c r="C80" s="3" t="s">
        <v>44</v>
      </c>
      <c r="D80" s="3" t="s">
        <v>15</v>
      </c>
      <c r="E80" s="10" t="s">
        <v>18</v>
      </c>
      <c r="F80" s="4">
        <v>126.0</v>
      </c>
      <c r="G80" s="4">
        <v>122.0</v>
      </c>
      <c r="H80" s="5">
        <f t="shared" si="1"/>
        <v>-0.03174603175</v>
      </c>
      <c r="I80" s="12">
        <v>284.0</v>
      </c>
      <c r="J80" s="4">
        <v>209.0</v>
      </c>
      <c r="K80" s="5">
        <f t="shared" si="2"/>
        <v>-0.3588516746</v>
      </c>
    </row>
    <row r="81">
      <c r="A81" s="3" t="s">
        <v>42</v>
      </c>
      <c r="B81" s="3" t="s">
        <v>43</v>
      </c>
      <c r="C81" s="3" t="s">
        <v>44</v>
      </c>
      <c r="D81" s="3" t="s">
        <v>19</v>
      </c>
      <c r="E81" s="10" t="s">
        <v>16</v>
      </c>
      <c r="F81" s="4">
        <v>22.0</v>
      </c>
      <c r="G81" s="4">
        <v>36.0</v>
      </c>
      <c r="H81" s="5">
        <f t="shared" si="1"/>
        <v>0.6363636364</v>
      </c>
      <c r="I81" s="12">
        <v>61.0</v>
      </c>
      <c r="J81" s="4">
        <v>79.0</v>
      </c>
      <c r="K81" s="5">
        <f t="shared" si="2"/>
        <v>0.2278481013</v>
      </c>
    </row>
    <row r="82">
      <c r="A82" s="3" t="s">
        <v>42</v>
      </c>
      <c r="B82" s="3" t="s">
        <v>43</v>
      </c>
      <c r="C82" s="3" t="s">
        <v>44</v>
      </c>
      <c r="D82" s="3" t="s">
        <v>19</v>
      </c>
      <c r="E82" s="10" t="s">
        <v>18</v>
      </c>
      <c r="F82" s="4">
        <v>22.0</v>
      </c>
      <c r="G82" s="4">
        <v>36.0</v>
      </c>
      <c r="H82" s="5">
        <f t="shared" si="1"/>
        <v>0.6363636364</v>
      </c>
      <c r="I82" s="12">
        <v>62.0</v>
      </c>
      <c r="J82" s="4">
        <v>79.0</v>
      </c>
      <c r="K82" s="5">
        <f t="shared" si="2"/>
        <v>0.2151898734</v>
      </c>
    </row>
    <row r="83">
      <c r="A83" s="3" t="s">
        <v>42</v>
      </c>
      <c r="B83" s="3" t="s">
        <v>43</v>
      </c>
      <c r="C83" s="3" t="s">
        <v>44</v>
      </c>
      <c r="D83" s="3" t="s">
        <v>21</v>
      </c>
      <c r="E83" s="10" t="s">
        <v>16</v>
      </c>
      <c r="F83" s="4">
        <v>14.0</v>
      </c>
      <c r="G83" s="4">
        <v>27.0</v>
      </c>
      <c r="H83" s="5">
        <f t="shared" si="1"/>
        <v>0.9285714286</v>
      </c>
      <c r="I83" s="12">
        <v>41.0</v>
      </c>
      <c r="J83" s="4">
        <v>61.0</v>
      </c>
      <c r="K83" s="5">
        <f t="shared" si="2"/>
        <v>0.3278688525</v>
      </c>
    </row>
    <row r="84">
      <c r="A84" s="3" t="s">
        <v>42</v>
      </c>
      <c r="B84" s="3" t="s">
        <v>43</v>
      </c>
      <c r="C84" s="3" t="s">
        <v>44</v>
      </c>
      <c r="D84" s="3" t="s">
        <v>21</v>
      </c>
      <c r="E84" s="10" t="s">
        <v>18</v>
      </c>
      <c r="F84" s="4">
        <v>15.0</v>
      </c>
      <c r="G84" s="4">
        <v>27.0</v>
      </c>
      <c r="H84" s="5">
        <f t="shared" si="1"/>
        <v>0.8</v>
      </c>
      <c r="I84" s="12">
        <v>41.0</v>
      </c>
      <c r="J84" s="4">
        <v>61.0</v>
      </c>
      <c r="K84" s="5">
        <f t="shared" si="2"/>
        <v>0.3278688525</v>
      </c>
    </row>
    <row r="85">
      <c r="A85" s="3" t="s">
        <v>42</v>
      </c>
      <c r="B85" s="3" t="s">
        <v>43</v>
      </c>
      <c r="C85" s="3" t="s">
        <v>44</v>
      </c>
      <c r="D85" s="3" t="s">
        <v>22</v>
      </c>
      <c r="E85" s="10" t="s">
        <v>16</v>
      </c>
      <c r="F85" s="4">
        <v>12.0</v>
      </c>
      <c r="G85" s="4">
        <v>23.0</v>
      </c>
      <c r="H85" s="5">
        <f t="shared" si="1"/>
        <v>0.9166666667</v>
      </c>
      <c r="I85" s="12">
        <v>34.0</v>
      </c>
      <c r="J85" s="4">
        <v>53.0</v>
      </c>
      <c r="K85" s="5">
        <f t="shared" si="2"/>
        <v>0.358490566</v>
      </c>
    </row>
    <row r="86">
      <c r="A86" s="3" t="s">
        <v>42</v>
      </c>
      <c r="B86" s="3" t="s">
        <v>43</v>
      </c>
      <c r="C86" s="3" t="s">
        <v>44</v>
      </c>
      <c r="D86" s="3" t="s">
        <v>22</v>
      </c>
      <c r="E86" s="10" t="s">
        <v>18</v>
      </c>
      <c r="F86" s="4">
        <v>12.0</v>
      </c>
      <c r="G86" s="4">
        <v>24.0</v>
      </c>
      <c r="H86" s="5">
        <f t="shared" si="1"/>
        <v>1</v>
      </c>
      <c r="I86" s="12">
        <v>34.0</v>
      </c>
      <c r="J86" s="4">
        <v>54.0</v>
      </c>
      <c r="K86" s="5">
        <f t="shared" si="2"/>
        <v>0.3703703704</v>
      </c>
    </row>
    <row r="87">
      <c r="A87" s="3" t="s">
        <v>42</v>
      </c>
      <c r="B87" s="3" t="s">
        <v>43</v>
      </c>
      <c r="C87" s="3" t="s">
        <v>44</v>
      </c>
      <c r="D87" s="3" t="s">
        <v>23</v>
      </c>
      <c r="E87" s="10" t="s">
        <v>16</v>
      </c>
      <c r="F87" s="4">
        <v>10.0</v>
      </c>
      <c r="G87" s="4">
        <v>21.0</v>
      </c>
      <c r="H87" s="5">
        <f t="shared" si="1"/>
        <v>1.1</v>
      </c>
      <c r="I87" s="12">
        <v>30.0</v>
      </c>
      <c r="J87" s="4">
        <v>52.0</v>
      </c>
      <c r="K87" s="5">
        <f t="shared" si="2"/>
        <v>0.4230769231</v>
      </c>
    </row>
    <row r="88">
      <c r="A88" s="3" t="s">
        <v>42</v>
      </c>
      <c r="B88" s="3" t="s">
        <v>43</v>
      </c>
      <c r="C88" s="3" t="s">
        <v>44</v>
      </c>
      <c r="D88" s="3" t="s">
        <v>23</v>
      </c>
      <c r="E88" s="10" t="s">
        <v>18</v>
      </c>
      <c r="F88" s="4">
        <v>10.0</v>
      </c>
      <c r="G88" s="4">
        <v>21.0</v>
      </c>
      <c r="H88" s="5">
        <f t="shared" si="1"/>
        <v>1.1</v>
      </c>
      <c r="I88" s="12">
        <v>30.0</v>
      </c>
      <c r="J88" s="4">
        <v>52.0</v>
      </c>
      <c r="K88" s="5">
        <f t="shared" si="2"/>
        <v>0.4230769231</v>
      </c>
    </row>
    <row r="89">
      <c r="A89" s="3" t="s">
        <v>42</v>
      </c>
      <c r="B89" s="3" t="s">
        <v>43</v>
      </c>
      <c r="C89" s="3" t="s">
        <v>46</v>
      </c>
      <c r="D89" s="3" t="s">
        <v>15</v>
      </c>
      <c r="E89" s="3" t="s">
        <v>16</v>
      </c>
      <c r="F89" s="4">
        <v>123.0</v>
      </c>
      <c r="G89" s="4">
        <v>123.0</v>
      </c>
      <c r="H89" s="5">
        <f t="shared" si="1"/>
        <v>0</v>
      </c>
      <c r="I89" s="12">
        <v>264.0</v>
      </c>
      <c r="J89" s="4">
        <v>201.0</v>
      </c>
      <c r="K89" s="5">
        <f t="shared" si="2"/>
        <v>-0.3134328358</v>
      </c>
      <c r="L89" s="3" t="s">
        <v>47</v>
      </c>
    </row>
    <row r="90">
      <c r="A90" s="3" t="s">
        <v>42</v>
      </c>
      <c r="B90" s="3" t="s">
        <v>43</v>
      </c>
      <c r="C90" s="3" t="s">
        <v>46</v>
      </c>
      <c r="D90" s="3" t="s">
        <v>15</v>
      </c>
      <c r="E90" s="3" t="s">
        <v>18</v>
      </c>
      <c r="F90" s="4">
        <v>123.0</v>
      </c>
      <c r="G90" s="4">
        <v>123.0</v>
      </c>
      <c r="H90" s="5">
        <f t="shared" si="1"/>
        <v>0</v>
      </c>
      <c r="I90" s="12">
        <v>264.0</v>
      </c>
      <c r="J90" s="4">
        <v>202.0</v>
      </c>
      <c r="K90" s="5">
        <f t="shared" si="2"/>
        <v>-0.3069306931</v>
      </c>
    </row>
    <row r="91">
      <c r="A91" s="3" t="s">
        <v>42</v>
      </c>
      <c r="B91" s="3" t="s">
        <v>43</v>
      </c>
      <c r="C91" s="3" t="s">
        <v>46</v>
      </c>
      <c r="D91" s="3" t="s">
        <v>19</v>
      </c>
      <c r="E91" s="3" t="s">
        <v>16</v>
      </c>
      <c r="F91" s="4">
        <v>26.0</v>
      </c>
      <c r="G91" s="4">
        <v>32.0</v>
      </c>
      <c r="H91" s="5">
        <f t="shared" si="1"/>
        <v>0.2307692308</v>
      </c>
      <c r="I91" s="12">
        <v>64.0</v>
      </c>
      <c r="J91" s="4">
        <v>62.0</v>
      </c>
      <c r="K91" s="5">
        <f t="shared" si="2"/>
        <v>-0.03225806452</v>
      </c>
    </row>
    <row r="92">
      <c r="A92" s="3" t="s">
        <v>42</v>
      </c>
      <c r="B92" s="3" t="s">
        <v>43</v>
      </c>
      <c r="C92" s="3" t="s">
        <v>46</v>
      </c>
      <c r="D92" s="3" t="s">
        <v>19</v>
      </c>
      <c r="E92" s="3" t="s">
        <v>18</v>
      </c>
      <c r="F92" s="4">
        <v>26.0</v>
      </c>
      <c r="G92" s="4">
        <v>32.0</v>
      </c>
      <c r="H92" s="5">
        <f t="shared" si="1"/>
        <v>0.2307692308</v>
      </c>
      <c r="I92" s="12">
        <v>64.0</v>
      </c>
      <c r="J92" s="4">
        <v>62.0</v>
      </c>
      <c r="K92" s="5">
        <f t="shared" si="2"/>
        <v>-0.03225806452</v>
      </c>
    </row>
    <row r="93">
      <c r="A93" s="3" t="s">
        <v>42</v>
      </c>
      <c r="B93" s="3" t="s">
        <v>43</v>
      </c>
      <c r="C93" s="3" t="s">
        <v>46</v>
      </c>
      <c r="D93" s="3" t="s">
        <v>21</v>
      </c>
      <c r="E93" s="3" t="s">
        <v>16</v>
      </c>
      <c r="F93" s="4">
        <v>27.0</v>
      </c>
      <c r="G93" s="4">
        <v>32.0</v>
      </c>
      <c r="H93" s="5">
        <f t="shared" si="1"/>
        <v>0.1851851852</v>
      </c>
      <c r="I93" s="12">
        <v>66.0</v>
      </c>
      <c r="J93" s="4">
        <v>63.0</v>
      </c>
      <c r="K93" s="5">
        <f t="shared" si="2"/>
        <v>-0.04761904762</v>
      </c>
    </row>
    <row r="94">
      <c r="A94" s="3" t="s">
        <v>42</v>
      </c>
      <c r="B94" s="3" t="s">
        <v>43</v>
      </c>
      <c r="C94" s="3" t="s">
        <v>46</v>
      </c>
      <c r="D94" s="3" t="s">
        <v>21</v>
      </c>
      <c r="E94" s="3" t="s">
        <v>18</v>
      </c>
      <c r="F94" s="4">
        <v>27.0</v>
      </c>
      <c r="G94" s="4">
        <v>32.0</v>
      </c>
      <c r="H94" s="5">
        <f t="shared" si="1"/>
        <v>0.1851851852</v>
      </c>
      <c r="I94" s="12">
        <v>66.0</v>
      </c>
      <c r="J94" s="4">
        <v>63.0</v>
      </c>
      <c r="K94" s="5">
        <f t="shared" si="2"/>
        <v>-0.04761904762</v>
      </c>
    </row>
    <row r="95">
      <c r="A95" s="3" t="s">
        <v>42</v>
      </c>
      <c r="B95" s="3" t="s">
        <v>43</v>
      </c>
      <c r="C95" s="3" t="s">
        <v>46</v>
      </c>
      <c r="D95" s="3" t="s">
        <v>22</v>
      </c>
      <c r="E95" s="3" t="s">
        <v>16</v>
      </c>
      <c r="F95" s="4">
        <v>27.0</v>
      </c>
      <c r="G95" s="4">
        <v>29.0</v>
      </c>
      <c r="H95" s="5">
        <f t="shared" si="1"/>
        <v>0.07407407407</v>
      </c>
      <c r="I95" s="12">
        <v>66.0</v>
      </c>
      <c r="J95" s="4">
        <v>63.0</v>
      </c>
      <c r="K95" s="5">
        <f t="shared" si="2"/>
        <v>-0.04761904762</v>
      </c>
    </row>
    <row r="96">
      <c r="A96" s="3" t="s">
        <v>42</v>
      </c>
      <c r="B96" s="3" t="s">
        <v>43</v>
      </c>
      <c r="C96" s="3" t="s">
        <v>46</v>
      </c>
      <c r="D96" s="3" t="s">
        <v>22</v>
      </c>
      <c r="E96" s="3" t="s">
        <v>18</v>
      </c>
      <c r="F96" s="4">
        <v>27.0</v>
      </c>
      <c r="G96" s="4">
        <v>30.0</v>
      </c>
      <c r="H96" s="5">
        <f t="shared" si="1"/>
        <v>0.1111111111</v>
      </c>
      <c r="I96" s="12">
        <v>66.0</v>
      </c>
      <c r="J96" s="4">
        <v>63.0</v>
      </c>
      <c r="K96" s="5">
        <f t="shared" si="2"/>
        <v>-0.04761904762</v>
      </c>
    </row>
    <row r="97">
      <c r="A97" s="3" t="s">
        <v>42</v>
      </c>
      <c r="B97" s="3" t="s">
        <v>43</v>
      </c>
      <c r="C97" s="3" t="s">
        <v>46</v>
      </c>
      <c r="D97" s="3" t="s">
        <v>23</v>
      </c>
      <c r="E97" s="3" t="s">
        <v>16</v>
      </c>
      <c r="F97" s="4">
        <v>26.0</v>
      </c>
      <c r="G97" s="4">
        <v>27.0</v>
      </c>
      <c r="H97" s="5">
        <f t="shared" si="1"/>
        <v>0.03846153846</v>
      </c>
      <c r="I97" s="12">
        <v>68.0</v>
      </c>
      <c r="J97" s="4">
        <v>62.0</v>
      </c>
      <c r="K97" s="5">
        <f t="shared" si="2"/>
        <v>-0.09677419355</v>
      </c>
    </row>
    <row r="98">
      <c r="A98" s="3" t="s">
        <v>42</v>
      </c>
      <c r="B98" s="3" t="s">
        <v>43</v>
      </c>
      <c r="C98" s="3" t="s">
        <v>46</v>
      </c>
      <c r="D98" s="3" t="s">
        <v>23</v>
      </c>
      <c r="E98" s="3" t="s">
        <v>18</v>
      </c>
      <c r="F98" s="4">
        <v>27.0</v>
      </c>
      <c r="G98" s="4">
        <v>27.0</v>
      </c>
      <c r="H98" s="5">
        <f t="shared" si="1"/>
        <v>0</v>
      </c>
      <c r="I98" s="12">
        <v>68.0</v>
      </c>
      <c r="J98" s="4">
        <v>62.0</v>
      </c>
      <c r="K98" s="5">
        <f t="shared" si="2"/>
        <v>-0.09677419355</v>
      </c>
    </row>
  </sheetData>
  <mergeCells count="1">
    <mergeCell ref="A1:C1"/>
  </mergeCells>
  <conditionalFormatting sqref="H3:H98">
    <cfRule type="colorScale" priority="1">
      <colorScale>
        <cfvo type="formula" val="-0.1"/>
        <cfvo type="formula" val="0"/>
        <cfvo type="formula" val="0.1"/>
        <color rgb="FFEA9999"/>
        <color rgb="FFFFFFFF"/>
        <color rgb="FF9FC5E8"/>
      </colorScale>
    </cfRule>
  </conditionalFormatting>
  <conditionalFormatting sqref="K3:K98 L41:L96">
    <cfRule type="colorScale" priority="2">
      <colorScale>
        <cfvo type="formula" val="-0.1"/>
        <cfvo type="formula" val="0"/>
        <cfvo type="formula" val="0.1"/>
        <color rgb="FFEA9999"/>
        <color rgb="FFFFFFFF"/>
        <color rgb="FF9FC5E8"/>
      </colorScale>
    </cfRule>
  </conditionalFormatting>
  <drawing r:id="rId1"/>
</worksheet>
</file>