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ejo de datos\ProgramacionSTATA\Datos\"/>
    </mc:Choice>
  </mc:AlternateContent>
  <bookViews>
    <workbookView xWindow="0" yWindow="0" windowWidth="28800" windowHeight="11535"/>
  </bookViews>
  <sheets>
    <sheet name="Input Modelo SLV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" i="12" l="1"/>
  <c r="M449" i="12" l="1"/>
  <c r="L449" i="12"/>
  <c r="M448" i="12"/>
  <c r="L448" i="12"/>
  <c r="M447" i="12"/>
  <c r="L447" i="12"/>
  <c r="M446" i="12"/>
  <c r="L446" i="12"/>
  <c r="M445" i="12"/>
  <c r="L445" i="12"/>
  <c r="M444" i="12"/>
  <c r="L444" i="12"/>
  <c r="M443" i="12"/>
  <c r="L443" i="12"/>
  <c r="M442" i="12"/>
  <c r="L442" i="12"/>
  <c r="M441" i="12"/>
  <c r="L441" i="12"/>
  <c r="M440" i="12"/>
  <c r="L440" i="12"/>
  <c r="M439" i="12"/>
  <c r="L439" i="12"/>
  <c r="M438" i="12"/>
  <c r="L438" i="12"/>
  <c r="M437" i="12"/>
  <c r="L437" i="12"/>
  <c r="M436" i="12"/>
  <c r="L436" i="12"/>
  <c r="M435" i="12"/>
  <c r="L435" i="12"/>
  <c r="M434" i="12"/>
  <c r="L434" i="12"/>
  <c r="M433" i="12"/>
  <c r="L433" i="12"/>
  <c r="M432" i="12"/>
  <c r="L432" i="12"/>
  <c r="M431" i="12"/>
  <c r="L431" i="12"/>
  <c r="M430" i="12"/>
  <c r="L430" i="12"/>
  <c r="M429" i="12"/>
  <c r="L429" i="12"/>
  <c r="M428" i="12"/>
  <c r="L428" i="12"/>
  <c r="M427" i="12"/>
  <c r="L427" i="12"/>
  <c r="M426" i="12"/>
  <c r="L426" i="12"/>
  <c r="M425" i="12"/>
  <c r="L425" i="12"/>
  <c r="M424" i="12"/>
  <c r="L424" i="12"/>
  <c r="M423" i="12"/>
  <c r="L423" i="12"/>
  <c r="M422" i="12"/>
  <c r="L422" i="12"/>
  <c r="M421" i="12"/>
  <c r="L421" i="12"/>
  <c r="M420" i="12"/>
  <c r="L420" i="12"/>
  <c r="M419" i="12"/>
  <c r="L419" i="12"/>
  <c r="M418" i="12"/>
  <c r="L418" i="12"/>
  <c r="M417" i="12"/>
  <c r="L417" i="12"/>
  <c r="M416" i="12"/>
  <c r="L416" i="12"/>
  <c r="M415" i="12"/>
  <c r="L415" i="12"/>
  <c r="M414" i="12"/>
  <c r="L414" i="12"/>
  <c r="M413" i="12"/>
  <c r="L413" i="12"/>
  <c r="M412" i="12"/>
  <c r="L412" i="12"/>
  <c r="M411" i="12"/>
  <c r="L411" i="12"/>
  <c r="M410" i="12"/>
  <c r="L410" i="12"/>
  <c r="M409" i="12"/>
  <c r="L409" i="12"/>
  <c r="M408" i="12"/>
  <c r="L408" i="12"/>
  <c r="M407" i="12"/>
  <c r="L407" i="12"/>
  <c r="M406" i="12"/>
  <c r="L406" i="12"/>
  <c r="M405" i="12"/>
  <c r="L405" i="12"/>
  <c r="M404" i="12"/>
  <c r="L404" i="12"/>
  <c r="M403" i="12"/>
  <c r="L403" i="12"/>
  <c r="M402" i="12"/>
  <c r="L402" i="12"/>
  <c r="M401" i="12"/>
  <c r="L401" i="12"/>
  <c r="M400" i="12"/>
  <c r="L400" i="12"/>
  <c r="M399" i="12"/>
  <c r="L399" i="12"/>
  <c r="M398" i="12"/>
  <c r="L398" i="12"/>
  <c r="M397" i="12"/>
  <c r="L397" i="12"/>
  <c r="M396" i="12"/>
  <c r="L396" i="12"/>
  <c r="M395" i="12"/>
  <c r="L395" i="12"/>
  <c r="M394" i="12"/>
  <c r="L394" i="12"/>
  <c r="M393" i="12"/>
  <c r="L393" i="12"/>
  <c r="M392" i="12"/>
  <c r="L392" i="12"/>
  <c r="M391" i="12"/>
  <c r="L391" i="12"/>
  <c r="M390" i="12"/>
  <c r="L390" i="12"/>
  <c r="M389" i="12"/>
  <c r="L389" i="12"/>
  <c r="M388" i="12"/>
  <c r="L388" i="12"/>
  <c r="M387" i="12"/>
  <c r="L387" i="12"/>
  <c r="M386" i="12"/>
  <c r="L386" i="12"/>
  <c r="M385" i="12"/>
  <c r="L385" i="12"/>
  <c r="M384" i="12"/>
  <c r="L384" i="12"/>
  <c r="M383" i="12"/>
  <c r="L383" i="12"/>
  <c r="M382" i="12"/>
  <c r="L382" i="12"/>
  <c r="M381" i="12"/>
  <c r="L381" i="12"/>
  <c r="M380" i="12"/>
  <c r="L380" i="12"/>
  <c r="M379" i="12"/>
  <c r="L379" i="12"/>
  <c r="M378" i="12"/>
  <c r="L378" i="12"/>
  <c r="M377" i="12"/>
  <c r="L377" i="12"/>
  <c r="M376" i="12"/>
  <c r="L376" i="12"/>
  <c r="M375" i="12"/>
  <c r="L375" i="12"/>
  <c r="M374" i="12"/>
  <c r="L374" i="12"/>
  <c r="M373" i="12"/>
  <c r="L373" i="12"/>
  <c r="M372" i="12"/>
  <c r="L372" i="12"/>
  <c r="M371" i="12"/>
  <c r="L371" i="12"/>
  <c r="M370" i="12"/>
  <c r="L370" i="12"/>
  <c r="M369" i="12"/>
  <c r="L369" i="12"/>
  <c r="M368" i="12"/>
  <c r="L368" i="12"/>
  <c r="M367" i="12"/>
  <c r="L367" i="12"/>
  <c r="M366" i="12"/>
  <c r="L366" i="12"/>
  <c r="M365" i="12"/>
  <c r="L365" i="12"/>
  <c r="M364" i="12"/>
  <c r="L364" i="12"/>
  <c r="M363" i="12"/>
  <c r="L363" i="12"/>
  <c r="M362" i="12"/>
  <c r="L362" i="12"/>
  <c r="M361" i="12"/>
  <c r="L361" i="12"/>
  <c r="M360" i="12"/>
  <c r="L360" i="12"/>
  <c r="M359" i="12"/>
  <c r="L359" i="12"/>
  <c r="M358" i="12"/>
  <c r="L358" i="12"/>
  <c r="M357" i="12"/>
  <c r="L357" i="12"/>
  <c r="M356" i="12"/>
  <c r="L356" i="12"/>
  <c r="M355" i="12"/>
  <c r="L355" i="12"/>
  <c r="M354" i="12"/>
  <c r="L354" i="12"/>
  <c r="M353" i="12"/>
  <c r="L353" i="12"/>
  <c r="M352" i="12"/>
  <c r="L352" i="12"/>
  <c r="M351" i="12"/>
  <c r="L351" i="12"/>
  <c r="M350" i="12"/>
  <c r="L350" i="12"/>
  <c r="M349" i="12"/>
  <c r="L349" i="12"/>
  <c r="M348" i="12"/>
  <c r="L348" i="12"/>
  <c r="M347" i="12"/>
  <c r="L347" i="12"/>
  <c r="M346" i="12"/>
  <c r="L346" i="12"/>
  <c r="M345" i="12"/>
  <c r="L345" i="12"/>
  <c r="M344" i="12"/>
  <c r="L344" i="12"/>
  <c r="M343" i="12"/>
  <c r="L343" i="12"/>
  <c r="M342" i="12"/>
  <c r="L342" i="12"/>
  <c r="M341" i="12"/>
  <c r="L341" i="12"/>
  <c r="M340" i="12"/>
  <c r="L340" i="12"/>
  <c r="M339" i="12"/>
  <c r="L339" i="12"/>
  <c r="M338" i="12"/>
  <c r="L338" i="12"/>
  <c r="M337" i="12"/>
  <c r="L337" i="12"/>
  <c r="M336" i="12"/>
  <c r="L336" i="12"/>
  <c r="M335" i="12"/>
  <c r="L335" i="12"/>
  <c r="M334" i="12"/>
  <c r="L334" i="12"/>
  <c r="M333" i="12"/>
  <c r="L333" i="12"/>
  <c r="M332" i="12"/>
  <c r="L332" i="12"/>
  <c r="M331" i="12"/>
  <c r="L331" i="12"/>
  <c r="M330" i="12"/>
  <c r="L330" i="12"/>
  <c r="M329" i="12"/>
  <c r="L329" i="12"/>
  <c r="M328" i="12"/>
  <c r="L328" i="12"/>
  <c r="M327" i="12"/>
  <c r="L327" i="12"/>
  <c r="M326" i="12"/>
  <c r="L326" i="12"/>
  <c r="M325" i="12"/>
  <c r="L325" i="12"/>
  <c r="M324" i="12"/>
  <c r="L324" i="12"/>
  <c r="M323" i="12"/>
  <c r="L323" i="12"/>
  <c r="M322" i="12"/>
  <c r="L322" i="12"/>
  <c r="M321" i="12"/>
  <c r="L321" i="12"/>
  <c r="M320" i="12"/>
  <c r="L320" i="12"/>
  <c r="M319" i="12"/>
  <c r="L319" i="12"/>
  <c r="M318" i="12"/>
  <c r="L318" i="12"/>
  <c r="M317" i="12"/>
  <c r="L317" i="12"/>
  <c r="M316" i="12"/>
  <c r="L316" i="12"/>
  <c r="M315" i="12"/>
  <c r="L315" i="12"/>
  <c r="M314" i="12"/>
  <c r="L314" i="12"/>
  <c r="M313" i="12"/>
  <c r="L313" i="12"/>
  <c r="M312" i="12"/>
  <c r="L312" i="12"/>
  <c r="M311" i="12"/>
  <c r="L311" i="12"/>
  <c r="M310" i="12"/>
  <c r="L310" i="12"/>
  <c r="M309" i="12"/>
  <c r="L309" i="12"/>
  <c r="M308" i="12"/>
  <c r="L308" i="12"/>
  <c r="M307" i="12"/>
  <c r="L307" i="12"/>
  <c r="M306" i="12"/>
  <c r="L306" i="12"/>
  <c r="M305" i="12"/>
  <c r="L305" i="12"/>
  <c r="M304" i="12"/>
  <c r="L304" i="12"/>
  <c r="M303" i="12"/>
  <c r="L303" i="12"/>
  <c r="M302" i="12"/>
  <c r="L302" i="12"/>
  <c r="M301" i="12"/>
  <c r="L301" i="12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4" i="12"/>
  <c r="L4" i="12"/>
  <c r="M3" i="12"/>
  <c r="L3" i="12"/>
  <c r="M2" i="12"/>
  <c r="L2" i="12"/>
</calcChain>
</file>

<file path=xl/sharedStrings.xml><?xml version="1.0" encoding="utf-8"?>
<sst xmlns="http://schemas.openxmlformats.org/spreadsheetml/2006/main" count="1805" uniqueCount="506">
  <si>
    <t>ADA</t>
  </si>
  <si>
    <t>BEL</t>
  </si>
  <si>
    <t>BGR</t>
  </si>
  <si>
    <t>DEU</t>
  </si>
  <si>
    <t>CYP</t>
  </si>
  <si>
    <t>GBR</t>
  </si>
  <si>
    <t>LUX</t>
  </si>
  <si>
    <t>ITA</t>
  </si>
  <si>
    <t>LVA</t>
  </si>
  <si>
    <t>NLD</t>
  </si>
  <si>
    <t>MLT</t>
  </si>
  <si>
    <t>ESP</t>
  </si>
  <si>
    <t>HUN</t>
  </si>
  <si>
    <t>LTU</t>
  </si>
  <si>
    <t>FRA</t>
  </si>
  <si>
    <t>HRV</t>
  </si>
  <si>
    <t>SVN</t>
  </si>
  <si>
    <t>POL</t>
  </si>
  <si>
    <t>ROU</t>
  </si>
  <si>
    <t>SLV</t>
  </si>
  <si>
    <t>GDP UE</t>
  </si>
  <si>
    <t>Bilateral</t>
  </si>
  <si>
    <t>distwces</t>
  </si>
  <si>
    <t>Codigo</t>
  </si>
  <si>
    <t>EST</t>
  </si>
  <si>
    <t>CZE</t>
  </si>
  <si>
    <t>SVK</t>
  </si>
  <si>
    <t>DNK</t>
  </si>
  <si>
    <t>GRC</t>
  </si>
  <si>
    <t>PRT</t>
  </si>
  <si>
    <t>SWE</t>
  </si>
  <si>
    <t>AUT</t>
  </si>
  <si>
    <t>IRL</t>
  </si>
  <si>
    <t>FIN</t>
  </si>
  <si>
    <t>ISO CA</t>
  </si>
  <si>
    <t>GDP SLV</t>
  </si>
  <si>
    <t>Importaciones bajo preferencia</t>
  </si>
  <si>
    <t>SLV2019</t>
  </si>
  <si>
    <t>SLVMLT2019</t>
  </si>
  <si>
    <t>SLVCYP2019</t>
  </si>
  <si>
    <t>SLVLUX2019</t>
  </si>
  <si>
    <t>SLVBGR2019</t>
  </si>
  <si>
    <t>SLVHUN2019</t>
  </si>
  <si>
    <t>SLVLTU2019</t>
  </si>
  <si>
    <t>SLVLVA2019</t>
  </si>
  <si>
    <t>SLVSVN2019</t>
  </si>
  <si>
    <t>SLVHRV2019</t>
  </si>
  <si>
    <t>SLVEST2019</t>
  </si>
  <si>
    <t>SLVAUT2019</t>
  </si>
  <si>
    <t>SLVSVK2019</t>
  </si>
  <si>
    <t>SLVIRL2019</t>
  </si>
  <si>
    <t>SLVFIN2019</t>
  </si>
  <si>
    <t>SLVPOL2019</t>
  </si>
  <si>
    <t>SLVPRT2019</t>
  </si>
  <si>
    <t>SLVDNK2019</t>
  </si>
  <si>
    <t>SLVSWE2019</t>
  </si>
  <si>
    <t>SLVGRC2019</t>
  </si>
  <si>
    <t>SLVROU2019</t>
  </si>
  <si>
    <t>SLVCZE2019</t>
  </si>
  <si>
    <t>SLVBEL2019</t>
  </si>
  <si>
    <t>SLVFRA2019</t>
  </si>
  <si>
    <t>SLVNLD2019</t>
  </si>
  <si>
    <t>SLVGBR2019</t>
  </si>
  <si>
    <t>SLVITA2019</t>
  </si>
  <si>
    <t>SLVDEU2019</t>
  </si>
  <si>
    <t>SLVESP2019</t>
  </si>
  <si>
    <t>SLV2018</t>
  </si>
  <si>
    <t>SLVCYP2018</t>
  </si>
  <si>
    <t>SLVMLT2018</t>
  </si>
  <si>
    <t>SLVLVA2018</t>
  </si>
  <si>
    <t>SLVHUN2018</t>
  </si>
  <si>
    <t>SLVHRV2018</t>
  </si>
  <si>
    <t>SLVLTU2018</t>
  </si>
  <si>
    <t>SLVSVN2018</t>
  </si>
  <si>
    <t>SLVBGR2018</t>
  </si>
  <si>
    <t>SLVIRL2018</t>
  </si>
  <si>
    <t>SLVROU2018</t>
  </si>
  <si>
    <t>SLVEST2018</t>
  </si>
  <si>
    <t>SLVSVK2018</t>
  </si>
  <si>
    <t>SLVGRC2018</t>
  </si>
  <si>
    <t>SLVLUX2018</t>
  </si>
  <si>
    <t>SLVDNK2018</t>
  </si>
  <si>
    <t>SLVFIN2018</t>
  </si>
  <si>
    <t>SLVAUT2018</t>
  </si>
  <si>
    <t>SLVSWE2018</t>
  </si>
  <si>
    <t>SLVPOL2018</t>
  </si>
  <si>
    <t>SLVCZE2018</t>
  </si>
  <si>
    <t>SLVPRT2018</t>
  </si>
  <si>
    <t>SLVBEL2018</t>
  </si>
  <si>
    <t>SLVFRA2018</t>
  </si>
  <si>
    <t>SLVNLD2018</t>
  </si>
  <si>
    <t>SLVGBR2018</t>
  </si>
  <si>
    <t>SLVITA2018</t>
  </si>
  <si>
    <t>SLVESP2018</t>
  </si>
  <si>
    <t>SLVDEU2018</t>
  </si>
  <si>
    <t>SLV2017</t>
  </si>
  <si>
    <t>SLVCYP2017</t>
  </si>
  <si>
    <t>SLVMLT2017</t>
  </si>
  <si>
    <t>SLVLVA2017</t>
  </si>
  <si>
    <t>SLVLUX2017</t>
  </si>
  <si>
    <t>SLVHRV2017</t>
  </si>
  <si>
    <t>SLVSVN2017</t>
  </si>
  <si>
    <t>SLVLTU2017</t>
  </si>
  <si>
    <t>SLVHUN2017</t>
  </si>
  <si>
    <t>SLVEST2017</t>
  </si>
  <si>
    <t>SLVBGR2017</t>
  </si>
  <si>
    <t>SLVSVK2017</t>
  </si>
  <si>
    <t>SLVDNK2017</t>
  </si>
  <si>
    <t>SLVGRC2017</t>
  </si>
  <si>
    <t>SLVAUT2017</t>
  </si>
  <si>
    <t>SLVPOL2017</t>
  </si>
  <si>
    <t>SLVSWE2017</t>
  </si>
  <si>
    <t>SLVFIN2017</t>
  </si>
  <si>
    <t>SLVIRL2017</t>
  </si>
  <si>
    <t>SLVCZE2017</t>
  </si>
  <si>
    <t>SLVPRT2017</t>
  </si>
  <si>
    <t>SLVBEL2017</t>
  </si>
  <si>
    <t>SLVNLD2017</t>
  </si>
  <si>
    <t>SLVFRA2017</t>
  </si>
  <si>
    <t>SLVROU2017</t>
  </si>
  <si>
    <t>SLVGBR2017</t>
  </si>
  <si>
    <t>SLVITA2017</t>
  </si>
  <si>
    <t>SLVDEU2017</t>
  </si>
  <si>
    <t>SLVESP2017</t>
  </si>
  <si>
    <t>SLV2016</t>
  </si>
  <si>
    <t>SLVHRV2016</t>
  </si>
  <si>
    <t>SLVMLT2016</t>
  </si>
  <si>
    <t>SLVLVA2016</t>
  </si>
  <si>
    <t>SLVBGR2016</t>
  </si>
  <si>
    <t>SLVCYP2016</t>
  </si>
  <si>
    <t>SLVROU2016</t>
  </si>
  <si>
    <t>SLVHUN2016</t>
  </si>
  <si>
    <t>SLVLUX2016</t>
  </si>
  <si>
    <t>SLVSVN2016</t>
  </si>
  <si>
    <t>SLVLTU2016</t>
  </si>
  <si>
    <t>SLVEST2016</t>
  </si>
  <si>
    <t>SLVDNK2016</t>
  </si>
  <si>
    <t>SLVSWE2016</t>
  </si>
  <si>
    <t>SLVAUT2016</t>
  </si>
  <si>
    <t>SLVGRC2016</t>
  </si>
  <si>
    <t>SLVSVK2016</t>
  </si>
  <si>
    <t>SLVPOL2016</t>
  </si>
  <si>
    <t>SLVPRT2016</t>
  </si>
  <si>
    <t>SLVIRL2016</t>
  </si>
  <si>
    <t>SLVFIN2016</t>
  </si>
  <si>
    <t>SLVCZE2016</t>
  </si>
  <si>
    <t>SLVBEL2016</t>
  </si>
  <si>
    <t>SLVFRA2016</t>
  </si>
  <si>
    <t>SLVGBR2016</t>
  </si>
  <si>
    <t>SLVITA2016</t>
  </si>
  <si>
    <t>SLVNLD2016</t>
  </si>
  <si>
    <t>SLVDEU2016</t>
  </si>
  <si>
    <t>SLVESP2016</t>
  </si>
  <si>
    <t>SLV2015</t>
  </si>
  <si>
    <t>SLVCYP2015</t>
  </si>
  <si>
    <t>SLVLVA2015</t>
  </si>
  <si>
    <t>SLVMLT2015</t>
  </si>
  <si>
    <t>SLVHRV2015</t>
  </si>
  <si>
    <t>SLVLUX2015</t>
  </si>
  <si>
    <t>SLVHUN2015</t>
  </si>
  <si>
    <t>SLVBGR2015</t>
  </si>
  <si>
    <t>SLVSVN2015</t>
  </si>
  <si>
    <t>SLVROU2015</t>
  </si>
  <si>
    <t>SLVLTU2015</t>
  </si>
  <si>
    <t>SLVEST2015</t>
  </si>
  <si>
    <t>SLVDNK2015</t>
  </si>
  <si>
    <t>SLVIRL2015</t>
  </si>
  <si>
    <t>SLVSVK2015</t>
  </si>
  <si>
    <t>SLVGRC2015</t>
  </si>
  <si>
    <t>SLVPRT2015</t>
  </si>
  <si>
    <t>SLVPOL2015</t>
  </si>
  <si>
    <t>SLVAUT2015</t>
  </si>
  <si>
    <t>SLVFIN2015</t>
  </si>
  <si>
    <t>SLVCZE2015</t>
  </si>
  <si>
    <t>SLVSWE2015</t>
  </si>
  <si>
    <t>SLVBEL2015</t>
  </si>
  <si>
    <t>SLVFRA2015</t>
  </si>
  <si>
    <t>SLVGBR2015</t>
  </si>
  <si>
    <t>SLVITA2015</t>
  </si>
  <si>
    <t>SLVNLD2015</t>
  </si>
  <si>
    <t>SLVESP2015</t>
  </si>
  <si>
    <t>SLVDEU2015</t>
  </si>
  <si>
    <t>SLV2014</t>
  </si>
  <si>
    <t>SLVMLT2014</t>
  </si>
  <si>
    <t>SLVHRV2014</t>
  </si>
  <si>
    <t>SLVBGR2014</t>
  </si>
  <si>
    <t>SLVLUX2014</t>
  </si>
  <si>
    <t>SLVHUN2014</t>
  </si>
  <si>
    <t>SLVLVA2014</t>
  </si>
  <si>
    <t>SLVSVN2014</t>
  </si>
  <si>
    <t>SLVLTU2014</t>
  </si>
  <si>
    <t>SLVCYP2014</t>
  </si>
  <si>
    <t>SLVROU2014</t>
  </si>
  <si>
    <t>SLVSVK2014</t>
  </si>
  <si>
    <t>SLVEST2014</t>
  </si>
  <si>
    <t>SLVPRT2014</t>
  </si>
  <si>
    <t>SLVPOL2014</t>
  </si>
  <si>
    <t>SLVFIN2014</t>
  </si>
  <si>
    <t>SLVGRC2014</t>
  </si>
  <si>
    <t>SLVDNK2014</t>
  </si>
  <si>
    <t>SLVAUT2014</t>
  </si>
  <si>
    <t>SLVIRL2014</t>
  </si>
  <si>
    <t>SLVCZE2014</t>
  </si>
  <si>
    <t>SLVSWE2014</t>
  </si>
  <si>
    <t>SLVBEL2014</t>
  </si>
  <si>
    <t>SLVFRA2014</t>
  </si>
  <si>
    <t>SLVGBR2014</t>
  </si>
  <si>
    <t>SLVITA2014</t>
  </si>
  <si>
    <t>SLVNLD2014</t>
  </si>
  <si>
    <t>SLVDEU2014</t>
  </si>
  <si>
    <t>SLVESP2014</t>
  </si>
  <si>
    <t>SLV2013</t>
  </si>
  <si>
    <t>SLVLVA2013</t>
  </si>
  <si>
    <t>SLVMLT2013</t>
  </si>
  <si>
    <t>SLVHUN2013</t>
  </si>
  <si>
    <t>SLVBGR2013</t>
  </si>
  <si>
    <t>SLVLUX2013</t>
  </si>
  <si>
    <t>SLVHRV2013</t>
  </si>
  <si>
    <t>SLVROU2013</t>
  </si>
  <si>
    <t>SLVCYP2013</t>
  </si>
  <si>
    <t>SLVGRC2013</t>
  </si>
  <si>
    <t>SLVLTU2013</t>
  </si>
  <si>
    <t>SLVSVN2013</t>
  </si>
  <si>
    <t>SLVDNK2013</t>
  </si>
  <si>
    <t>SLVEST2013</t>
  </si>
  <si>
    <t>SLVSVK2013</t>
  </si>
  <si>
    <t>SLVPRT2013</t>
  </si>
  <si>
    <t>SLVAUT2013</t>
  </si>
  <si>
    <t>SLVFIN2013</t>
  </si>
  <si>
    <t>SLVIRL2013</t>
  </si>
  <si>
    <t>SLVPOL2013</t>
  </si>
  <si>
    <t>SLVCZE2013</t>
  </si>
  <si>
    <t>SLVSWE2013</t>
  </si>
  <si>
    <t>SLVFRA2013</t>
  </si>
  <si>
    <t>SLVBEL2013</t>
  </si>
  <si>
    <t>SLVGBR2013</t>
  </si>
  <si>
    <t>SLVITA2013</t>
  </si>
  <si>
    <t>SLVNLD2013</t>
  </si>
  <si>
    <t>SLVESP2013</t>
  </si>
  <si>
    <t>SLVDEU2013</t>
  </si>
  <si>
    <t>SLV2012</t>
  </si>
  <si>
    <t>SLVLUX2012</t>
  </si>
  <si>
    <t>SLVLVA2012</t>
  </si>
  <si>
    <t>SLVCYP2012</t>
  </si>
  <si>
    <t>SLVMLT2012</t>
  </si>
  <si>
    <t>SLVLTU2012</t>
  </si>
  <si>
    <t>SLVBGR2012</t>
  </si>
  <si>
    <t>SLVHUN2012</t>
  </si>
  <si>
    <t>SLVGRC2012</t>
  </si>
  <si>
    <t>SLVHRV2012</t>
  </si>
  <si>
    <t>SLVSVN2012</t>
  </si>
  <si>
    <t>SLVIRL2012</t>
  </si>
  <si>
    <t>SLVEST2012</t>
  </si>
  <si>
    <t>SLVSVK2012</t>
  </si>
  <si>
    <t>SLVROU2012</t>
  </si>
  <si>
    <t>SLVDNK2012</t>
  </si>
  <si>
    <t>SLVPRT2012</t>
  </si>
  <si>
    <t>SLVAUT2012</t>
  </si>
  <si>
    <t>SLVFIN2012</t>
  </si>
  <si>
    <t>SLVPOL2012</t>
  </si>
  <si>
    <t>SLVCZE2012</t>
  </si>
  <si>
    <t>SLVSWE2012</t>
  </si>
  <si>
    <t>SLVBEL2012</t>
  </si>
  <si>
    <t>SLVFRA2012</t>
  </si>
  <si>
    <t>SLVGBR2012</t>
  </si>
  <si>
    <t>SLVITA2012</t>
  </si>
  <si>
    <t>SLVNLD2012</t>
  </si>
  <si>
    <t>SLVESP2012</t>
  </si>
  <si>
    <t>SLVDEU2012</t>
  </si>
  <si>
    <t>SLV2011</t>
  </si>
  <si>
    <t>SLVCYP2011</t>
  </si>
  <si>
    <t>SLVLVA2011</t>
  </si>
  <si>
    <t>SLVMLT2011</t>
  </si>
  <si>
    <t>SLVLTU2011</t>
  </si>
  <si>
    <t>SLVBGR2011</t>
  </si>
  <si>
    <t>SLVLUX2011</t>
  </si>
  <si>
    <t>SLVHUN2011</t>
  </si>
  <si>
    <t>SLVGRC2011</t>
  </si>
  <si>
    <t>SLVHRV2011</t>
  </si>
  <si>
    <t>SLVIRL2011</t>
  </si>
  <si>
    <t>SLVEST2011</t>
  </si>
  <si>
    <t>SLVSVK2011</t>
  </si>
  <si>
    <t>SLVSVN2011</t>
  </si>
  <si>
    <t>SLVPRT2011</t>
  </si>
  <si>
    <t>SLVDNK2011</t>
  </si>
  <si>
    <t>SLVROU2011</t>
  </si>
  <si>
    <t>SLVPOL2011</t>
  </si>
  <si>
    <t>SLVFIN2011</t>
  </si>
  <si>
    <t>SLVAUT2011</t>
  </si>
  <si>
    <t>SLVFRA2011</t>
  </si>
  <si>
    <t>SLVCZE2011</t>
  </si>
  <si>
    <t>SLVGBR2011</t>
  </si>
  <si>
    <t>SLVNLD2011</t>
  </si>
  <si>
    <t>SLVSWE2011</t>
  </si>
  <si>
    <t>SLVBEL2011</t>
  </si>
  <si>
    <t>SLVITA2011</t>
  </si>
  <si>
    <t>SLVESP2011</t>
  </si>
  <si>
    <t>SLVDEU2011</t>
  </si>
  <si>
    <t>SLV2010</t>
  </si>
  <si>
    <t>SLVBGR2010</t>
  </si>
  <si>
    <t>SLVLTU2010</t>
  </si>
  <si>
    <t>SLVLUX2010</t>
  </si>
  <si>
    <t>SLVMLT2010</t>
  </si>
  <si>
    <t>SLVCYP2010</t>
  </si>
  <si>
    <t>SLVLVA2010</t>
  </si>
  <si>
    <t>SLVGRC2010</t>
  </si>
  <si>
    <t>SLVHUN2010</t>
  </si>
  <si>
    <t>SLVHRV2010</t>
  </si>
  <si>
    <t>SLVEST2010</t>
  </si>
  <si>
    <t>SLVDNK2010</t>
  </si>
  <si>
    <t>SLVSVN2010</t>
  </si>
  <si>
    <t>SLVSVK2010</t>
  </si>
  <si>
    <t>SLVPRT2010</t>
  </si>
  <si>
    <t>SLVPOL2010</t>
  </si>
  <si>
    <t>SLVIRL2010</t>
  </si>
  <si>
    <t>SLVFIN2010</t>
  </si>
  <si>
    <t>SLVAUT2010</t>
  </si>
  <si>
    <t>SLVROU2010</t>
  </si>
  <si>
    <t>SLVSWE2010</t>
  </si>
  <si>
    <t>SLVCZE2010</t>
  </si>
  <si>
    <t>SLVFRA2010</t>
  </si>
  <si>
    <t>SLVNLD2010</t>
  </si>
  <si>
    <t>SLVGBR2010</t>
  </si>
  <si>
    <t>SLVITA2010</t>
  </si>
  <si>
    <t>SLVBEL2010</t>
  </si>
  <si>
    <t>SLVESP2010</t>
  </si>
  <si>
    <t>SLVDEU2010</t>
  </si>
  <si>
    <t>SLV2009</t>
  </si>
  <si>
    <t>SLVLUX2009</t>
  </si>
  <si>
    <t>SLVLVA2009</t>
  </si>
  <si>
    <t>SLVMLT2009</t>
  </si>
  <si>
    <t>SLVLTU2009</t>
  </si>
  <si>
    <t>SLVHRV2009</t>
  </si>
  <si>
    <t>SLVCYP2009</t>
  </si>
  <si>
    <t>SLVHUN2009</t>
  </si>
  <si>
    <t>SLVGRC2009</t>
  </si>
  <si>
    <t>SLVEST2009</t>
  </si>
  <si>
    <t>SLVDNK2009</t>
  </si>
  <si>
    <t>SLVROU2009</t>
  </si>
  <si>
    <t>SLVSVK2009</t>
  </si>
  <si>
    <t>SLVBGR2009</t>
  </si>
  <si>
    <t>SLVPOL2009</t>
  </si>
  <si>
    <t>SLVSVN2009</t>
  </si>
  <si>
    <t>SLVIRL2009</t>
  </si>
  <si>
    <t>SLVSWE2009</t>
  </si>
  <si>
    <t>SLVAUT2009</t>
  </si>
  <si>
    <t>SLVPRT2009</t>
  </si>
  <si>
    <t>SLVCZE2009</t>
  </si>
  <si>
    <t>SLVFIN2009</t>
  </si>
  <si>
    <t>SLVGBR2009</t>
  </si>
  <si>
    <t>SLVITA2009</t>
  </si>
  <si>
    <t>SLVFRA2009</t>
  </si>
  <si>
    <t>SLVBEL2009</t>
  </si>
  <si>
    <t>SLVNLD2009</t>
  </si>
  <si>
    <t>SLVESP2009</t>
  </si>
  <si>
    <t>SLVDEU2009</t>
  </si>
  <si>
    <t>SLV2008</t>
  </si>
  <si>
    <t>SLVLUX2008</t>
  </si>
  <si>
    <t>SLVLVA2008</t>
  </si>
  <si>
    <t>SLVMLT2008</t>
  </si>
  <si>
    <t>SLVLTU2008</t>
  </si>
  <si>
    <t>SLVROU2008</t>
  </si>
  <si>
    <t>SLVCYP2008</t>
  </si>
  <si>
    <t>SLVDNK2008</t>
  </si>
  <si>
    <t>SLVHUN2008</t>
  </si>
  <si>
    <t>SLVEST2008</t>
  </si>
  <si>
    <t>SLVSVN2008</t>
  </si>
  <si>
    <t>SLVGRC2008</t>
  </si>
  <si>
    <t>SLVHRV2008</t>
  </si>
  <si>
    <t>SLVBGR2008</t>
  </si>
  <si>
    <t>SLVSVK2008</t>
  </si>
  <si>
    <t>SLVPOL2008</t>
  </si>
  <si>
    <t>SLVIRL2008</t>
  </si>
  <si>
    <t>SLVSWE2008</t>
  </si>
  <si>
    <t>SLVPRT2008</t>
  </si>
  <si>
    <t>SLVFIN2008</t>
  </si>
  <si>
    <t>SLVAUT2008</t>
  </si>
  <si>
    <t>SLVGBR2008</t>
  </si>
  <si>
    <t>SLVITA2008</t>
  </si>
  <si>
    <t>SLVBEL2008</t>
  </si>
  <si>
    <t>SLVFRA2008</t>
  </si>
  <si>
    <t>SLVCZE2008</t>
  </si>
  <si>
    <t>SLVNLD2008</t>
  </si>
  <si>
    <t>SLVESP2008</t>
  </si>
  <si>
    <t>SLVDEU2008</t>
  </si>
  <si>
    <t>SLV2007</t>
  </si>
  <si>
    <t>SLVBGR2007</t>
  </si>
  <si>
    <t>SLVLTU2007</t>
  </si>
  <si>
    <t>SLVLUX2007</t>
  </si>
  <si>
    <t>SLVMLT2007</t>
  </si>
  <si>
    <t>SLVNLD2007</t>
  </si>
  <si>
    <t>SLVLVA2007</t>
  </si>
  <si>
    <t>SLVHUN2007</t>
  </si>
  <si>
    <t>SLVCYP2007</t>
  </si>
  <si>
    <t>SLVROU2007</t>
  </si>
  <si>
    <t>SLVSVN2007</t>
  </si>
  <si>
    <t>SLVEST2007</t>
  </si>
  <si>
    <t>SLVGRC2007</t>
  </si>
  <si>
    <t>SLVHRV2007</t>
  </si>
  <si>
    <t>SLVPOL2007</t>
  </si>
  <si>
    <t>SLVDNK2007</t>
  </si>
  <si>
    <t>SLVSVK2007</t>
  </si>
  <si>
    <t>SLVFIN2007</t>
  </si>
  <si>
    <t>SLVIRL2007</t>
  </si>
  <si>
    <t>SLVSWE2007</t>
  </si>
  <si>
    <t>SLVPRT2007</t>
  </si>
  <si>
    <t>SLVAUT2007</t>
  </si>
  <si>
    <t>SLVGBR2007</t>
  </si>
  <si>
    <t>SLVFRA2007</t>
  </si>
  <si>
    <t>SLVBEL2007</t>
  </si>
  <si>
    <t>SLVITA2007</t>
  </si>
  <si>
    <t>SLVCZE2007</t>
  </si>
  <si>
    <t>SLVESP2007</t>
  </si>
  <si>
    <t>SLVDEU2007</t>
  </si>
  <si>
    <t>SLV2006</t>
  </si>
  <si>
    <t>SLVLVA2006</t>
  </si>
  <si>
    <t>SLVMLT2006</t>
  </si>
  <si>
    <t>SLVLUX2006</t>
  </si>
  <si>
    <t>SLVLTU2006</t>
  </si>
  <si>
    <t>SLVHUN2006</t>
  </si>
  <si>
    <t>SLVCYP2006</t>
  </si>
  <si>
    <t>SLVBGR2006</t>
  </si>
  <si>
    <t>SLVEST2006</t>
  </si>
  <si>
    <t>SLVSVN2006</t>
  </si>
  <si>
    <t>SLVGRC2006</t>
  </si>
  <si>
    <t>SLVIRL2006</t>
  </si>
  <si>
    <t>SLVROU2006</t>
  </si>
  <si>
    <t>SLVHRV2006</t>
  </si>
  <si>
    <t>SLVSVK2006</t>
  </si>
  <si>
    <t>SLVDNK2006</t>
  </si>
  <si>
    <t>SLVFIN2006</t>
  </si>
  <si>
    <t>SLVPOL2006</t>
  </si>
  <si>
    <t>SLVPRT2006</t>
  </si>
  <si>
    <t>SLVAUT2006</t>
  </si>
  <si>
    <t>SLVSWE2006</t>
  </si>
  <si>
    <t>SLVNLD2006</t>
  </si>
  <si>
    <t>SLVITA2006</t>
  </si>
  <si>
    <t>SLVBEL2006</t>
  </si>
  <si>
    <t>SLVGBR2006</t>
  </si>
  <si>
    <t>SLVCZE2006</t>
  </si>
  <si>
    <t>SLVFRA2006</t>
  </si>
  <si>
    <t>SLVESP2006</t>
  </si>
  <si>
    <t>SLVDEU2006</t>
  </si>
  <si>
    <t>SLV2005</t>
  </si>
  <si>
    <t>SLVLTU2005</t>
  </si>
  <si>
    <t>SLVLUX2005</t>
  </si>
  <si>
    <t>SLVLVA2005</t>
  </si>
  <si>
    <t>SLVHUN2005</t>
  </si>
  <si>
    <t>SLVCYP2005</t>
  </si>
  <si>
    <t>SLVMLT2005</t>
  </si>
  <si>
    <t>SLVEST2005</t>
  </si>
  <si>
    <t>SLVIRL2005</t>
  </si>
  <si>
    <t>SLVBGR2005</t>
  </si>
  <si>
    <t>SLVSVN2005</t>
  </si>
  <si>
    <t>SLVGRC2005</t>
  </si>
  <si>
    <t>SLVSVK2005</t>
  </si>
  <si>
    <t>SLVROU2005</t>
  </si>
  <si>
    <t>SLVHRV2005</t>
  </si>
  <si>
    <t>SLVDNK2005</t>
  </si>
  <si>
    <t>SLVPRT2005</t>
  </si>
  <si>
    <t>SLVFIN2005</t>
  </si>
  <si>
    <t>SLVPOL2005</t>
  </si>
  <si>
    <t>SLVSWE2005</t>
  </si>
  <si>
    <t>SLVAUT2005</t>
  </si>
  <si>
    <t>SLVNLD2005</t>
  </si>
  <si>
    <t>SLVFRA2005</t>
  </si>
  <si>
    <t>SLVITA2005</t>
  </si>
  <si>
    <t>SLVGBR2005</t>
  </si>
  <si>
    <t>SLVBEL2005</t>
  </si>
  <si>
    <t>SLVCZE2005</t>
  </si>
  <si>
    <t>SLVESP2005</t>
  </si>
  <si>
    <t>SLVDEU2005</t>
  </si>
  <si>
    <t>SLV2004</t>
  </si>
  <si>
    <t>SLVLUX2004</t>
  </si>
  <si>
    <t>SLVLVA2004</t>
  </si>
  <si>
    <t>SLVMLT2004</t>
  </si>
  <si>
    <t>SLVCYP2004</t>
  </si>
  <si>
    <t>SLVEST2004</t>
  </si>
  <si>
    <t>SLVSVK2004</t>
  </si>
  <si>
    <t>SLVIRL2004</t>
  </si>
  <si>
    <t>SLVHUN2004</t>
  </si>
  <si>
    <t>SLVSVN2004</t>
  </si>
  <si>
    <t>SLVGRC2004</t>
  </si>
  <si>
    <t>SLVHRV2004</t>
  </si>
  <si>
    <t>SLVROU2004</t>
  </si>
  <si>
    <t>SLVDNK2004</t>
  </si>
  <si>
    <t>SLVSWE2004</t>
  </si>
  <si>
    <t>SLVFIN2004</t>
  </si>
  <si>
    <t>SLVLTU2004</t>
  </si>
  <si>
    <t>SLVPRT2004</t>
  </si>
  <si>
    <t>SLVPOL2004</t>
  </si>
  <si>
    <t>SLVAUT2004</t>
  </si>
  <si>
    <t>SLVNLD2004</t>
  </si>
  <si>
    <t>SLVITA2004</t>
  </si>
  <si>
    <t>SLVBEL2004</t>
  </si>
  <si>
    <t>SLVBGR2004</t>
  </si>
  <si>
    <t>SLVFRA2004</t>
  </si>
  <si>
    <t>SLVGBR2004</t>
  </si>
  <si>
    <t>SLVCZE2004</t>
  </si>
  <si>
    <t>SLVESP2004</t>
  </si>
  <si>
    <t>SLVDEU2004</t>
  </si>
  <si>
    <t>ImportacionesT</t>
  </si>
  <si>
    <t>year</t>
  </si>
  <si>
    <t>Socio</t>
  </si>
  <si>
    <t>LOG_PIB</t>
  </si>
  <si>
    <t>LOG_Importaciones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</si>
</sst>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9"/>
  <sheetViews>
    <sheetView tabSelected="1" topLeftCell="F1" zoomScale="110" zoomScaleNormal="110" workbookViewId="0">
      <pane ySplit="1" topLeftCell="A100" activePane="bottomLeft" state="frozen"/>
      <selection pane="bottomLeft" activeCell="M101" sqref="M101"/>
    </sheetView>
  </sheetViews>
  <sheetFormatPr baseColWidth="10" defaultRowHeight="15" x14ac:dyDescent="0.25"/>
  <cols>
    <col min="1" max="1" width="8.85546875" customWidth="1"/>
    <col min="2" max="2" width="8.42578125" customWidth="1"/>
    <col min="3" max="3" width="17" style="2" customWidth="1"/>
    <col min="7" max="7" width="14.7109375" customWidth="1"/>
    <col min="8" max="8" width="10" customWidth="1"/>
    <col min="9" max="9" width="16.140625" customWidth="1"/>
    <col min="10" max="10" width="13.5703125" customWidth="1"/>
    <col min="12" max="12" width="14.7109375" customWidth="1"/>
    <col min="13" max="13" width="18.140625" customWidth="1"/>
  </cols>
  <sheetData>
    <row r="1" spans="1:13" s="1" customFormat="1" ht="45" x14ac:dyDescent="0.25">
      <c r="A1" s="4" t="s">
        <v>503</v>
      </c>
      <c r="B1" s="4" t="s">
        <v>502</v>
      </c>
      <c r="C1" s="5" t="s">
        <v>20</v>
      </c>
      <c r="D1" s="4" t="s">
        <v>34</v>
      </c>
      <c r="E1" s="4" t="s">
        <v>21</v>
      </c>
      <c r="F1" s="4" t="s">
        <v>22</v>
      </c>
      <c r="G1" s="4" t="s">
        <v>23</v>
      </c>
      <c r="H1" s="4" t="s">
        <v>35</v>
      </c>
      <c r="I1" s="6" t="s">
        <v>501</v>
      </c>
      <c r="J1" s="4" t="s">
        <v>36</v>
      </c>
      <c r="K1" s="4" t="s">
        <v>0</v>
      </c>
      <c r="L1" s="4" t="s">
        <v>504</v>
      </c>
      <c r="M1" s="4" t="s">
        <v>505</v>
      </c>
    </row>
    <row r="2" spans="1:13" x14ac:dyDescent="0.25">
      <c r="A2" t="s">
        <v>10</v>
      </c>
      <c r="B2">
        <v>2019</v>
      </c>
      <c r="C2" s="2">
        <v>14548228.9937691</v>
      </c>
      <c r="D2" t="s">
        <v>19</v>
      </c>
      <c r="E2" t="s">
        <v>37</v>
      </c>
      <c r="F2">
        <v>10311.879999999999</v>
      </c>
      <c r="G2" t="s">
        <v>38</v>
      </c>
      <c r="H2">
        <v>23054680.2043624</v>
      </c>
      <c r="I2" s="3">
        <v>1</v>
      </c>
      <c r="J2">
        <v>0</v>
      </c>
      <c r="K2">
        <v>1</v>
      </c>
      <c r="L2">
        <f t="shared" ref="L2:L65" si="0">LOG(H2*C2)</f>
        <v>14.5255692307902</v>
      </c>
      <c r="M2">
        <f t="shared" ref="M2:M65" si="1">LOG(I2)</f>
        <v>0</v>
      </c>
    </row>
    <row r="3" spans="1:13" x14ac:dyDescent="0.25">
      <c r="A3" t="s">
        <v>4</v>
      </c>
      <c r="B3">
        <v>2019</v>
      </c>
      <c r="C3" s="2">
        <v>28298635.953501802</v>
      </c>
      <c r="D3" t="s">
        <v>19</v>
      </c>
      <c r="E3" t="s">
        <v>37</v>
      </c>
      <c r="F3">
        <v>11900</v>
      </c>
      <c r="G3" t="s">
        <v>39</v>
      </c>
      <c r="H3">
        <v>23054680.2043624</v>
      </c>
      <c r="I3">
        <v>3</v>
      </c>
      <c r="J3">
        <v>3</v>
      </c>
      <c r="K3">
        <v>1</v>
      </c>
      <c r="L3">
        <f t="shared" si="0"/>
        <v>14.814524604652895</v>
      </c>
      <c r="M3">
        <f t="shared" si="1"/>
        <v>0.47712125471966244</v>
      </c>
    </row>
    <row r="4" spans="1:13" x14ac:dyDescent="0.25">
      <c r="A4" t="s">
        <v>6</v>
      </c>
      <c r="B4">
        <v>2019</v>
      </c>
      <c r="C4" s="2">
        <v>68847100.930186406</v>
      </c>
      <c r="D4" t="s">
        <v>19</v>
      </c>
      <c r="E4" t="s">
        <v>37</v>
      </c>
      <c r="F4">
        <v>9227.5949999999993</v>
      </c>
      <c r="G4" t="s">
        <v>40</v>
      </c>
      <c r="H4">
        <v>23054680.2043624</v>
      </c>
      <c r="I4">
        <v>3</v>
      </c>
      <c r="J4">
        <v>3</v>
      </c>
      <c r="K4">
        <v>1</v>
      </c>
      <c r="L4">
        <f t="shared" si="0"/>
        <v>15.200644759772041</v>
      </c>
      <c r="M4">
        <f t="shared" si="1"/>
        <v>0.47712125471966244</v>
      </c>
    </row>
    <row r="5" spans="1:13" x14ac:dyDescent="0.25">
      <c r="A5" t="s">
        <v>2</v>
      </c>
      <c r="B5">
        <v>2019</v>
      </c>
      <c r="C5" s="2">
        <v>62964948.919496596</v>
      </c>
      <c r="D5" t="s">
        <v>19</v>
      </c>
      <c r="E5" t="s">
        <v>37</v>
      </c>
      <c r="F5">
        <v>10846.73</v>
      </c>
      <c r="G5" t="s">
        <v>41</v>
      </c>
      <c r="H5">
        <v>23054680.2043624</v>
      </c>
      <c r="I5">
        <v>6</v>
      </c>
      <c r="J5">
        <v>5</v>
      </c>
      <c r="K5">
        <v>1</v>
      </c>
      <c r="L5">
        <f t="shared" si="0"/>
        <v>15.161857957793195</v>
      </c>
      <c r="M5">
        <f t="shared" si="1"/>
        <v>0.77815125038364363</v>
      </c>
    </row>
    <row r="6" spans="1:13" x14ac:dyDescent="0.25">
      <c r="A6" t="s">
        <v>12</v>
      </c>
      <c r="B6">
        <v>2019</v>
      </c>
      <c r="C6" s="2">
        <v>170642246.14167801</v>
      </c>
      <c r="D6" t="s">
        <v>19</v>
      </c>
      <c r="E6" t="s">
        <v>37</v>
      </c>
      <c r="F6">
        <v>10228.5</v>
      </c>
      <c r="G6" t="s">
        <v>42</v>
      </c>
      <c r="H6">
        <v>23054680.2043624</v>
      </c>
      <c r="I6">
        <v>15</v>
      </c>
      <c r="J6">
        <v>128</v>
      </c>
      <c r="K6">
        <v>1</v>
      </c>
      <c r="L6">
        <f t="shared" si="0"/>
        <v>15.594845661460665</v>
      </c>
      <c r="M6">
        <f t="shared" si="1"/>
        <v>1.1760912590556813</v>
      </c>
    </row>
    <row r="7" spans="1:13" x14ac:dyDescent="0.25">
      <c r="A7" t="s">
        <v>13</v>
      </c>
      <c r="B7">
        <v>2019</v>
      </c>
      <c r="C7" s="2">
        <v>51353597.381588802</v>
      </c>
      <c r="D7" t="s">
        <v>19</v>
      </c>
      <c r="E7" t="s">
        <v>37</v>
      </c>
      <c r="F7">
        <v>10158.33</v>
      </c>
      <c r="G7" t="s">
        <v>43</v>
      </c>
      <c r="H7">
        <v>23054680.2043624</v>
      </c>
      <c r="I7">
        <v>15</v>
      </c>
      <c r="J7">
        <v>14</v>
      </c>
      <c r="K7">
        <v>1</v>
      </c>
      <c r="L7">
        <f t="shared" si="0"/>
        <v>15.073329974272418</v>
      </c>
      <c r="M7">
        <f t="shared" si="1"/>
        <v>1.1760912590556813</v>
      </c>
    </row>
    <row r="8" spans="1:13" x14ac:dyDescent="0.25">
      <c r="A8" t="s">
        <v>8</v>
      </c>
      <c r="B8">
        <v>2019</v>
      </c>
      <c r="C8" s="2">
        <v>31939153.702153198</v>
      </c>
      <c r="D8" t="s">
        <v>19</v>
      </c>
      <c r="E8" t="s">
        <v>37</v>
      </c>
      <c r="F8">
        <v>10096.629999999999</v>
      </c>
      <c r="G8" t="s">
        <v>44</v>
      </c>
      <c r="H8">
        <v>23054680.2043624</v>
      </c>
      <c r="I8">
        <v>24</v>
      </c>
      <c r="J8">
        <v>24</v>
      </c>
      <c r="K8">
        <v>1</v>
      </c>
      <c r="L8">
        <f t="shared" si="0"/>
        <v>14.867082506791133</v>
      </c>
      <c r="M8">
        <f t="shared" si="1"/>
        <v>1.3802112417116059</v>
      </c>
    </row>
    <row r="9" spans="1:13" x14ac:dyDescent="0.25">
      <c r="A9" t="s">
        <v>16</v>
      </c>
      <c r="B9">
        <v>2019</v>
      </c>
      <c r="C9" s="2">
        <v>56692182.668141499</v>
      </c>
      <c r="D9" t="s">
        <v>19</v>
      </c>
      <c r="E9" t="s">
        <v>37</v>
      </c>
      <c r="F9">
        <v>9959.3050000000003</v>
      </c>
      <c r="G9" t="s">
        <v>45</v>
      </c>
      <c r="H9">
        <v>23054680.2043624</v>
      </c>
      <c r="I9">
        <v>76</v>
      </c>
      <c r="J9">
        <v>73</v>
      </c>
      <c r="K9">
        <v>1</v>
      </c>
      <c r="L9">
        <f t="shared" si="0"/>
        <v>15.116282280216712</v>
      </c>
      <c r="M9">
        <f t="shared" si="1"/>
        <v>1.8808135922807914</v>
      </c>
    </row>
    <row r="10" spans="1:13" x14ac:dyDescent="0.25">
      <c r="A10" t="s">
        <v>15</v>
      </c>
      <c r="B10">
        <v>2019</v>
      </c>
      <c r="C10" s="2">
        <v>66928491.456011496</v>
      </c>
      <c r="D10" t="s">
        <v>19</v>
      </c>
      <c r="E10" t="s">
        <v>37</v>
      </c>
      <c r="F10">
        <v>10098.69</v>
      </c>
      <c r="G10" t="s">
        <v>46</v>
      </c>
      <c r="H10">
        <v>23054680.2043624</v>
      </c>
      <c r="I10">
        <v>98</v>
      </c>
      <c r="J10">
        <v>97</v>
      </c>
      <c r="K10">
        <v>1</v>
      </c>
      <c r="L10">
        <f t="shared" si="0"/>
        <v>15.188370138693209</v>
      </c>
      <c r="M10">
        <f t="shared" si="1"/>
        <v>1.9912260756924949</v>
      </c>
    </row>
    <row r="11" spans="1:13" x14ac:dyDescent="0.25">
      <c r="A11" t="s">
        <v>24</v>
      </c>
      <c r="B11">
        <v>2019</v>
      </c>
      <c r="C11" s="2">
        <v>27516014.591495</v>
      </c>
      <c r="D11" t="s">
        <v>19</v>
      </c>
      <c r="E11" t="s">
        <v>37</v>
      </c>
      <c r="F11">
        <v>10048.81</v>
      </c>
      <c r="G11" t="s">
        <v>47</v>
      </c>
      <c r="H11">
        <v>23054680.2043624</v>
      </c>
      <c r="I11">
        <v>166</v>
      </c>
      <c r="J11">
        <v>52</v>
      </c>
      <c r="K11">
        <v>1</v>
      </c>
      <c r="L11">
        <f t="shared" si="0"/>
        <v>14.802344633500006</v>
      </c>
      <c r="M11">
        <f t="shared" si="1"/>
        <v>2.220108088040055</v>
      </c>
    </row>
    <row r="12" spans="1:13" x14ac:dyDescent="0.25">
      <c r="A12" t="s">
        <v>31</v>
      </c>
      <c r="B12">
        <v>2019</v>
      </c>
      <c r="C12" s="2">
        <v>449665433.39268404</v>
      </c>
      <c r="D12" t="s">
        <v>19</v>
      </c>
      <c r="E12" t="s">
        <v>37</v>
      </c>
      <c r="F12">
        <v>9921.9809999999998</v>
      </c>
      <c r="G12" t="s">
        <v>48</v>
      </c>
      <c r="H12">
        <v>23054680.2043624</v>
      </c>
      <c r="I12">
        <v>741</v>
      </c>
      <c r="J12">
        <v>719</v>
      </c>
      <c r="K12">
        <v>1</v>
      </c>
      <c r="L12">
        <f t="shared" si="0"/>
        <v>16.015648606256924</v>
      </c>
      <c r="M12">
        <f t="shared" si="1"/>
        <v>2.869818207979328</v>
      </c>
    </row>
    <row r="13" spans="1:13" x14ac:dyDescent="0.25">
      <c r="A13" t="s">
        <v>26</v>
      </c>
      <c r="B13">
        <v>2019</v>
      </c>
      <c r="C13" s="2">
        <v>114749889.478304</v>
      </c>
      <c r="D13" t="s">
        <v>19</v>
      </c>
      <c r="E13" t="s">
        <v>37</v>
      </c>
      <c r="F13">
        <v>10155.5</v>
      </c>
      <c r="G13" t="s">
        <v>49</v>
      </c>
      <c r="H13">
        <v>23054680.2043624</v>
      </c>
      <c r="I13">
        <v>813</v>
      </c>
      <c r="J13">
        <v>20</v>
      </c>
      <c r="K13">
        <v>1</v>
      </c>
      <c r="L13">
        <f t="shared" si="0"/>
        <v>15.422511378337408</v>
      </c>
      <c r="M13">
        <f t="shared" si="1"/>
        <v>2.910090545594068</v>
      </c>
    </row>
    <row r="14" spans="1:13" x14ac:dyDescent="0.25">
      <c r="A14" t="s">
        <v>32</v>
      </c>
      <c r="B14">
        <v>2019</v>
      </c>
      <c r="C14" s="2">
        <v>393849943.328785</v>
      </c>
      <c r="D14" t="s">
        <v>19</v>
      </c>
      <c r="E14" t="s">
        <v>37</v>
      </c>
      <c r="F14">
        <v>8283.67</v>
      </c>
      <c r="G14" t="s">
        <v>50</v>
      </c>
      <c r="H14">
        <v>23054680.2043624</v>
      </c>
      <c r="I14">
        <v>1530</v>
      </c>
      <c r="J14">
        <v>1531</v>
      </c>
      <c r="K14">
        <v>1</v>
      </c>
      <c r="L14">
        <f t="shared" si="0"/>
        <v>15.95808988973447</v>
      </c>
      <c r="M14">
        <f t="shared" si="1"/>
        <v>3.1846914308175989</v>
      </c>
    </row>
    <row r="15" spans="1:13" x14ac:dyDescent="0.25">
      <c r="A15" t="s">
        <v>33</v>
      </c>
      <c r="B15">
        <v>2019</v>
      </c>
      <c r="C15" s="2">
        <v>271826199.85029</v>
      </c>
      <c r="D15" t="s">
        <v>19</v>
      </c>
      <c r="E15" t="s">
        <v>37</v>
      </c>
      <c r="F15">
        <v>9903.5139999999992</v>
      </c>
      <c r="G15" t="s">
        <v>51</v>
      </c>
      <c r="H15">
        <v>23054680.2043624</v>
      </c>
      <c r="I15">
        <v>1670</v>
      </c>
      <c r="J15">
        <v>1669</v>
      </c>
      <c r="K15">
        <v>1</v>
      </c>
      <c r="L15">
        <f t="shared" si="0"/>
        <v>15.797050416118962</v>
      </c>
      <c r="M15">
        <f t="shared" si="1"/>
        <v>3.2227164711475833</v>
      </c>
    </row>
    <row r="16" spans="1:13" x14ac:dyDescent="0.25">
      <c r="A16" t="s">
        <v>17</v>
      </c>
      <c r="B16">
        <v>2019</v>
      </c>
      <c r="C16" s="2">
        <v>660195005.47209203</v>
      </c>
      <c r="D16" t="s">
        <v>19</v>
      </c>
      <c r="E16" t="s">
        <v>37</v>
      </c>
      <c r="F16">
        <v>10043.35</v>
      </c>
      <c r="G16" t="s">
        <v>52</v>
      </c>
      <c r="H16">
        <v>23054680.2043624</v>
      </c>
      <c r="I16">
        <v>1954</v>
      </c>
      <c r="J16">
        <v>217</v>
      </c>
      <c r="K16">
        <v>1</v>
      </c>
      <c r="L16">
        <f t="shared" si="0"/>
        <v>16.182431336888445</v>
      </c>
      <c r="M16">
        <f t="shared" si="1"/>
        <v>3.2909245593827543</v>
      </c>
    </row>
    <row r="17" spans="1:13" x14ac:dyDescent="0.25">
      <c r="A17" t="s">
        <v>29</v>
      </c>
      <c r="B17">
        <v>2019</v>
      </c>
      <c r="C17" s="2">
        <v>252529336.71801502</v>
      </c>
      <c r="D17" t="s">
        <v>19</v>
      </c>
      <c r="E17" t="s">
        <v>37</v>
      </c>
      <c r="F17">
        <v>8189.3050000000003</v>
      </c>
      <c r="G17" t="s">
        <v>53</v>
      </c>
      <c r="H17">
        <v>23054680.2043624</v>
      </c>
      <c r="I17">
        <v>2056</v>
      </c>
      <c r="J17">
        <v>2059</v>
      </c>
      <c r="K17">
        <v>1</v>
      </c>
      <c r="L17">
        <f t="shared" si="0"/>
        <v>15.765070940457436</v>
      </c>
      <c r="M17">
        <f t="shared" si="1"/>
        <v>3.3130231103232379</v>
      </c>
    </row>
    <row r="18" spans="1:13" x14ac:dyDescent="0.25">
      <c r="A18" t="s">
        <v>27</v>
      </c>
      <c r="B18">
        <v>2019</v>
      </c>
      <c r="C18" s="2">
        <v>379063757.87159497</v>
      </c>
      <c r="D18" t="s">
        <v>19</v>
      </c>
      <c r="E18" t="s">
        <v>37</v>
      </c>
      <c r="F18">
        <v>9400.9509999999991</v>
      </c>
      <c r="G18" t="s">
        <v>54</v>
      </c>
      <c r="H18">
        <v>23054680.2043624</v>
      </c>
      <c r="I18">
        <v>2826</v>
      </c>
      <c r="J18">
        <v>2810</v>
      </c>
      <c r="K18">
        <v>1</v>
      </c>
      <c r="L18">
        <f t="shared" si="0"/>
        <v>15.941471366116234</v>
      </c>
      <c r="M18">
        <f t="shared" si="1"/>
        <v>3.45117215751254</v>
      </c>
    </row>
    <row r="19" spans="1:13" x14ac:dyDescent="0.25">
      <c r="A19" t="s">
        <v>30</v>
      </c>
      <c r="B19">
        <v>2019</v>
      </c>
      <c r="C19" s="2">
        <v>596299931.04198503</v>
      </c>
      <c r="D19" t="s">
        <v>19</v>
      </c>
      <c r="E19" t="s">
        <v>37</v>
      </c>
      <c r="F19">
        <v>9547.34</v>
      </c>
      <c r="G19" t="s">
        <v>55</v>
      </c>
      <c r="H19">
        <v>23054680.2043624</v>
      </c>
      <c r="I19">
        <v>3438</v>
      </c>
      <c r="J19">
        <v>3321</v>
      </c>
      <c r="K19">
        <v>1</v>
      </c>
      <c r="L19">
        <f t="shared" si="0"/>
        <v>16.138223861542475</v>
      </c>
      <c r="M19">
        <f t="shared" si="1"/>
        <v>3.5363058723510337</v>
      </c>
    </row>
    <row r="20" spans="1:13" x14ac:dyDescent="0.25">
      <c r="A20" t="s">
        <v>28</v>
      </c>
      <c r="B20">
        <v>2019</v>
      </c>
      <c r="C20" s="2">
        <v>257451427.28726301</v>
      </c>
      <c r="D20" t="s">
        <v>19</v>
      </c>
      <c r="E20" t="s">
        <v>37</v>
      </c>
      <c r="F20">
        <v>10951.7</v>
      </c>
      <c r="G20" t="s">
        <v>56</v>
      </c>
      <c r="H20">
        <v>23054680.2043624</v>
      </c>
      <c r="I20">
        <v>4612</v>
      </c>
      <c r="J20">
        <v>4595</v>
      </c>
      <c r="K20">
        <v>1</v>
      </c>
      <c r="L20">
        <f t="shared" si="0"/>
        <v>15.773454406278901</v>
      </c>
      <c r="M20">
        <f t="shared" si="1"/>
        <v>3.6638892986226614</v>
      </c>
    </row>
    <row r="21" spans="1:13" x14ac:dyDescent="0.25">
      <c r="A21" t="s">
        <v>18</v>
      </c>
      <c r="B21">
        <v>2019</v>
      </c>
      <c r="C21" s="2">
        <v>234822408.12730601</v>
      </c>
      <c r="D21" t="s">
        <v>19</v>
      </c>
      <c r="E21" t="s">
        <v>37</v>
      </c>
      <c r="F21">
        <v>10746.83</v>
      </c>
      <c r="G21" t="s">
        <v>57</v>
      </c>
      <c r="H21">
        <v>23054680.2043624</v>
      </c>
      <c r="I21">
        <v>6351</v>
      </c>
      <c r="J21">
        <v>6293</v>
      </c>
      <c r="K21">
        <v>1</v>
      </c>
      <c r="L21">
        <f t="shared" si="0"/>
        <v>15.733498639891987</v>
      </c>
      <c r="M21">
        <f t="shared" si="1"/>
        <v>3.8028421127390746</v>
      </c>
    </row>
    <row r="22" spans="1:13" x14ac:dyDescent="0.25">
      <c r="A22" t="s">
        <v>25</v>
      </c>
      <c r="B22">
        <v>2019</v>
      </c>
      <c r="C22" s="2">
        <v>254296754.93429902</v>
      </c>
      <c r="D22" t="s">
        <v>19</v>
      </c>
      <c r="E22" t="s">
        <v>37</v>
      </c>
      <c r="F22">
        <v>9869.4179999999997</v>
      </c>
      <c r="G22" t="s">
        <v>58</v>
      </c>
      <c r="H22">
        <v>23054680.2043624</v>
      </c>
      <c r="I22">
        <v>6819</v>
      </c>
      <c r="J22">
        <v>17130</v>
      </c>
      <c r="K22">
        <v>1</v>
      </c>
      <c r="L22">
        <f t="shared" si="0"/>
        <v>15.768099920625049</v>
      </c>
      <c r="M22">
        <f t="shared" si="1"/>
        <v>3.833720690444633</v>
      </c>
    </row>
    <row r="23" spans="1:13" x14ac:dyDescent="0.25">
      <c r="A23" t="s">
        <v>1</v>
      </c>
      <c r="B23">
        <v>2019</v>
      </c>
      <c r="C23" s="2">
        <v>545962694.77358508</v>
      </c>
      <c r="D23" t="s">
        <v>19</v>
      </c>
      <c r="E23" t="s">
        <v>37</v>
      </c>
      <c r="F23">
        <v>9077.4539999999997</v>
      </c>
      <c r="G23" t="s">
        <v>59</v>
      </c>
      <c r="H23">
        <v>23054680.2043624</v>
      </c>
      <c r="I23">
        <v>13081</v>
      </c>
      <c r="J23">
        <v>13061</v>
      </c>
      <c r="K23">
        <v>1</v>
      </c>
      <c r="L23">
        <f t="shared" si="0"/>
        <v>16.099922071118286</v>
      </c>
      <c r="M23">
        <f t="shared" si="1"/>
        <v>4.1166409456611293</v>
      </c>
    </row>
    <row r="24" spans="1:13" x14ac:dyDescent="0.25">
      <c r="A24" t="s">
        <v>14</v>
      </c>
      <c r="B24">
        <v>2019</v>
      </c>
      <c r="C24" s="2">
        <v>2971919320.7799301</v>
      </c>
      <c r="D24" t="s">
        <v>19</v>
      </c>
      <c r="E24" t="s">
        <v>37</v>
      </c>
      <c r="F24">
        <v>9067.6260000000002</v>
      </c>
      <c r="G24" t="s">
        <v>60</v>
      </c>
      <c r="H24">
        <v>23054680.2043624</v>
      </c>
      <c r="I24">
        <v>14129</v>
      </c>
      <c r="J24">
        <v>14102</v>
      </c>
      <c r="K24">
        <v>1</v>
      </c>
      <c r="L24">
        <f t="shared" si="0"/>
        <v>16.835796117799283</v>
      </c>
      <c r="M24">
        <f t="shared" si="1"/>
        <v>4.1501114251287818</v>
      </c>
    </row>
    <row r="25" spans="1:13" x14ac:dyDescent="0.25">
      <c r="A25" t="s">
        <v>9</v>
      </c>
      <c r="B25">
        <v>2019</v>
      </c>
      <c r="C25" s="2">
        <v>965266233.80394304</v>
      </c>
      <c r="D25" t="s">
        <v>19</v>
      </c>
      <c r="E25" t="s">
        <v>37</v>
      </c>
      <c r="F25">
        <v>9104.4670000000006</v>
      </c>
      <c r="G25" t="s">
        <v>61</v>
      </c>
      <c r="H25">
        <v>23054680.2043624</v>
      </c>
      <c r="I25">
        <v>16697</v>
      </c>
      <c r="J25">
        <v>16439</v>
      </c>
      <c r="K25">
        <v>1</v>
      </c>
      <c r="L25">
        <f t="shared" si="0"/>
        <v>16.347406216722423</v>
      </c>
      <c r="M25">
        <f t="shared" si="1"/>
        <v>4.2226384471664344</v>
      </c>
    </row>
    <row r="26" spans="1:13" x14ac:dyDescent="0.25">
      <c r="A26" t="s">
        <v>5</v>
      </c>
      <c r="B26">
        <v>2019</v>
      </c>
      <c r="C26" s="2">
        <v>2919890722.6736898</v>
      </c>
      <c r="D26" t="s">
        <v>19</v>
      </c>
      <c r="E26" t="s">
        <v>37</v>
      </c>
      <c r="F26">
        <v>8663.4169999999995</v>
      </c>
      <c r="G26" t="s">
        <v>62</v>
      </c>
      <c r="H26">
        <v>23054680.2043624</v>
      </c>
      <c r="I26">
        <v>18481</v>
      </c>
      <c r="J26">
        <v>20503</v>
      </c>
      <c r="K26">
        <v>1</v>
      </c>
      <c r="L26">
        <f t="shared" si="0"/>
        <v>16.828125700639617</v>
      </c>
      <c r="M26">
        <f t="shared" si="1"/>
        <v>4.2667254670319199</v>
      </c>
    </row>
    <row r="27" spans="1:13" x14ac:dyDescent="0.25">
      <c r="A27" t="s">
        <v>7</v>
      </c>
      <c r="B27">
        <v>2019</v>
      </c>
      <c r="C27" s="2">
        <v>2147421951.3840702</v>
      </c>
      <c r="D27" t="s">
        <v>19</v>
      </c>
      <c r="E27" t="s">
        <v>37</v>
      </c>
      <c r="F27">
        <v>9864.4150000000009</v>
      </c>
      <c r="G27" t="s">
        <v>63</v>
      </c>
      <c r="H27">
        <v>23054680.2043624</v>
      </c>
      <c r="I27">
        <v>27364</v>
      </c>
      <c r="J27">
        <v>27326</v>
      </c>
      <c r="K27">
        <v>1</v>
      </c>
      <c r="L27">
        <f t="shared" si="0"/>
        <v>16.694676490662811</v>
      </c>
      <c r="M27">
        <f t="shared" si="1"/>
        <v>4.4371795817525124</v>
      </c>
    </row>
    <row r="28" spans="1:13" x14ac:dyDescent="0.25">
      <c r="A28" t="s">
        <v>3</v>
      </c>
      <c r="B28">
        <v>2019</v>
      </c>
      <c r="C28" s="2">
        <v>3959451370.0821199</v>
      </c>
      <c r="D28" t="s">
        <v>19</v>
      </c>
      <c r="E28" t="s">
        <v>37</v>
      </c>
      <c r="F28">
        <v>9436.94</v>
      </c>
      <c r="G28" t="s">
        <v>64</v>
      </c>
      <c r="H28">
        <v>23054680.2043624</v>
      </c>
      <c r="I28">
        <v>44892</v>
      </c>
      <c r="J28">
        <v>44892</v>
      </c>
      <c r="K28">
        <v>1</v>
      </c>
      <c r="L28">
        <f t="shared" si="0"/>
        <v>16.960394115756404</v>
      </c>
      <c r="M28">
        <f t="shared" si="1"/>
        <v>4.6521689542458295</v>
      </c>
    </row>
    <row r="29" spans="1:13" x14ac:dyDescent="0.25">
      <c r="A29" t="s">
        <v>11</v>
      </c>
      <c r="B29">
        <v>2019</v>
      </c>
      <c r="C29" s="2">
        <v>1569996805.4273899</v>
      </c>
      <c r="D29" t="s">
        <v>19</v>
      </c>
      <c r="E29" t="s">
        <v>37</v>
      </c>
      <c r="F29">
        <v>8719.8790000000008</v>
      </c>
      <c r="G29" t="s">
        <v>65</v>
      </c>
      <c r="H29">
        <v>23054680.2043624</v>
      </c>
      <c r="I29">
        <v>60550</v>
      </c>
      <c r="J29">
        <v>60141</v>
      </c>
      <c r="K29">
        <v>1</v>
      </c>
      <c r="L29">
        <f t="shared" si="0"/>
        <v>16.558657871143382</v>
      </c>
      <c r="M29">
        <f t="shared" si="1"/>
        <v>4.7821141474790707</v>
      </c>
    </row>
    <row r="30" spans="1:13" x14ac:dyDescent="0.25">
      <c r="A30" t="s">
        <v>4</v>
      </c>
      <c r="B30">
        <v>2018</v>
      </c>
      <c r="C30" s="2">
        <v>27413165.935722899</v>
      </c>
      <c r="D30" t="s">
        <v>19</v>
      </c>
      <c r="E30" t="s">
        <v>66</v>
      </c>
      <c r="F30">
        <v>11900</v>
      </c>
      <c r="G30" t="s">
        <v>67</v>
      </c>
      <c r="H30">
        <v>22518214.611908</v>
      </c>
      <c r="I30" s="3">
        <v>1</v>
      </c>
      <c r="J30">
        <v>0</v>
      </c>
      <c r="K30">
        <v>1</v>
      </c>
      <c r="L30">
        <f t="shared" si="0"/>
        <v>14.790493148834249</v>
      </c>
      <c r="M30">
        <f t="shared" si="1"/>
        <v>0</v>
      </c>
    </row>
    <row r="31" spans="1:13" x14ac:dyDescent="0.25">
      <c r="A31" t="s">
        <v>10</v>
      </c>
      <c r="B31">
        <v>2018</v>
      </c>
      <c r="C31" s="2">
        <v>13937208.360068899</v>
      </c>
      <c r="D31" t="s">
        <v>19</v>
      </c>
      <c r="E31" t="s">
        <v>66</v>
      </c>
      <c r="F31">
        <v>10311.879999999999</v>
      </c>
      <c r="G31" t="s">
        <v>68</v>
      </c>
      <c r="H31">
        <v>22518214.611908</v>
      </c>
      <c r="I31" s="3">
        <v>1</v>
      </c>
      <c r="J31">
        <v>0</v>
      </c>
      <c r="K31">
        <v>1</v>
      </c>
      <c r="L31">
        <f t="shared" si="0"/>
        <v>14.496709746655243</v>
      </c>
      <c r="M31">
        <f t="shared" si="1"/>
        <v>0</v>
      </c>
    </row>
    <row r="32" spans="1:13" x14ac:dyDescent="0.25">
      <c r="A32" t="s">
        <v>8</v>
      </c>
      <c r="B32">
        <v>2018</v>
      </c>
      <c r="C32" s="2">
        <v>31252400.4021069</v>
      </c>
      <c r="D32" t="s">
        <v>19</v>
      </c>
      <c r="E32" t="s">
        <v>66</v>
      </c>
      <c r="F32">
        <v>10096.629999999999</v>
      </c>
      <c r="G32" t="s">
        <v>69</v>
      </c>
      <c r="H32">
        <v>22518214.611908</v>
      </c>
      <c r="I32">
        <v>3</v>
      </c>
      <c r="J32">
        <v>3</v>
      </c>
      <c r="K32">
        <v>1</v>
      </c>
      <c r="L32">
        <f t="shared" si="0"/>
        <v>14.847417333703214</v>
      </c>
      <c r="M32">
        <f t="shared" si="1"/>
        <v>0.47712125471966244</v>
      </c>
    </row>
    <row r="33" spans="1:13" x14ac:dyDescent="0.25">
      <c r="A33" t="s">
        <v>12</v>
      </c>
      <c r="B33">
        <v>2018</v>
      </c>
      <c r="C33" s="2">
        <v>162628263.15382698</v>
      </c>
      <c r="D33" t="s">
        <v>19</v>
      </c>
      <c r="E33" t="s">
        <v>66</v>
      </c>
      <c r="F33">
        <v>10228.5</v>
      </c>
      <c r="G33" t="s">
        <v>70</v>
      </c>
      <c r="H33">
        <v>22518214.611908</v>
      </c>
      <c r="I33">
        <v>13</v>
      </c>
      <c r="J33">
        <v>123</v>
      </c>
      <c r="K33">
        <v>1</v>
      </c>
      <c r="L33">
        <f t="shared" si="0"/>
        <v>15.563729977722998</v>
      </c>
      <c r="M33">
        <f t="shared" si="1"/>
        <v>1.1139433523068367</v>
      </c>
    </row>
    <row r="34" spans="1:13" x14ac:dyDescent="0.25">
      <c r="A34" t="s">
        <v>15</v>
      </c>
      <c r="B34">
        <v>2018</v>
      </c>
      <c r="C34" s="2">
        <v>65019476.9345496</v>
      </c>
      <c r="D34" t="s">
        <v>19</v>
      </c>
      <c r="E34" t="s">
        <v>66</v>
      </c>
      <c r="F34">
        <v>10098.69</v>
      </c>
      <c r="G34" t="s">
        <v>71</v>
      </c>
      <c r="H34">
        <v>22518214.611908</v>
      </c>
      <c r="I34">
        <v>15</v>
      </c>
      <c r="J34">
        <v>14</v>
      </c>
      <c r="K34">
        <v>1</v>
      </c>
      <c r="L34">
        <f t="shared" si="0"/>
        <v>15.165577425283349</v>
      </c>
      <c r="M34">
        <f t="shared" si="1"/>
        <v>1.1760912590556813</v>
      </c>
    </row>
    <row r="35" spans="1:13" x14ac:dyDescent="0.25">
      <c r="A35" t="s">
        <v>13</v>
      </c>
      <c r="B35">
        <v>2018</v>
      </c>
      <c r="C35" s="2">
        <v>49411522.942645304</v>
      </c>
      <c r="D35" t="s">
        <v>19</v>
      </c>
      <c r="E35" t="s">
        <v>66</v>
      </c>
      <c r="F35">
        <v>10158.33</v>
      </c>
      <c r="G35" t="s">
        <v>72</v>
      </c>
      <c r="H35">
        <v>22518214.611908</v>
      </c>
      <c r="I35">
        <v>35</v>
      </c>
      <c r="J35">
        <v>34</v>
      </c>
      <c r="K35">
        <v>1</v>
      </c>
      <c r="L35">
        <f t="shared" si="0"/>
        <v>15.046362193650271</v>
      </c>
      <c r="M35">
        <f t="shared" si="1"/>
        <v>1.5440680443502757</v>
      </c>
    </row>
    <row r="36" spans="1:13" x14ac:dyDescent="0.25">
      <c r="A36" t="s">
        <v>16</v>
      </c>
      <c r="B36">
        <v>2018</v>
      </c>
      <c r="C36" s="2">
        <v>55340225.435036495</v>
      </c>
      <c r="D36" t="s">
        <v>19</v>
      </c>
      <c r="E36" t="s">
        <v>66</v>
      </c>
      <c r="F36">
        <v>9959.3050000000003</v>
      </c>
      <c r="G36" t="s">
        <v>73</v>
      </c>
      <c r="H36">
        <v>22518214.611908</v>
      </c>
      <c r="I36">
        <v>46</v>
      </c>
      <c r="J36">
        <v>46</v>
      </c>
      <c r="K36">
        <v>1</v>
      </c>
      <c r="L36">
        <f t="shared" si="0"/>
        <v>15.095574877858935</v>
      </c>
      <c r="M36">
        <f t="shared" si="1"/>
        <v>1.6627578316815741</v>
      </c>
    </row>
    <row r="37" spans="1:13" x14ac:dyDescent="0.25">
      <c r="A37" t="s">
        <v>2</v>
      </c>
      <c r="B37">
        <v>2018</v>
      </c>
      <c r="C37" s="2">
        <v>60911255.558035798</v>
      </c>
      <c r="D37" t="s">
        <v>19</v>
      </c>
      <c r="E37" t="s">
        <v>66</v>
      </c>
      <c r="F37">
        <v>10846.73</v>
      </c>
      <c r="G37" t="s">
        <v>74</v>
      </c>
      <c r="H37">
        <v>22518214.611908</v>
      </c>
      <c r="I37">
        <v>74</v>
      </c>
      <c r="J37">
        <v>73</v>
      </c>
      <c r="K37">
        <v>1</v>
      </c>
      <c r="L37">
        <f t="shared" si="0"/>
        <v>15.13723150556519</v>
      </c>
      <c r="M37">
        <f t="shared" si="1"/>
        <v>1.8692317197309762</v>
      </c>
    </row>
    <row r="38" spans="1:13" x14ac:dyDescent="0.25">
      <c r="A38" t="s">
        <v>32</v>
      </c>
      <c r="B38">
        <v>2018</v>
      </c>
      <c r="C38" s="2">
        <v>373141461.440054</v>
      </c>
      <c r="D38" t="s">
        <v>19</v>
      </c>
      <c r="E38" t="s">
        <v>66</v>
      </c>
      <c r="F38">
        <v>8283.67</v>
      </c>
      <c r="G38" t="s">
        <v>75</v>
      </c>
      <c r="H38">
        <v>22518214.611908</v>
      </c>
      <c r="I38">
        <v>80</v>
      </c>
      <c r="J38">
        <v>1425</v>
      </c>
      <c r="K38">
        <v>1</v>
      </c>
      <c r="L38">
        <f t="shared" si="0"/>
        <v>15.924407462051333</v>
      </c>
      <c r="M38">
        <f t="shared" si="1"/>
        <v>1.9030899869919435</v>
      </c>
    </row>
    <row r="39" spans="1:13" x14ac:dyDescent="0.25">
      <c r="A39" t="s">
        <v>18</v>
      </c>
      <c r="B39">
        <v>2018</v>
      </c>
      <c r="C39" s="2">
        <v>225618204.47865</v>
      </c>
      <c r="D39" t="s">
        <v>19</v>
      </c>
      <c r="E39" t="s">
        <v>66</v>
      </c>
      <c r="F39">
        <v>10746.83</v>
      </c>
      <c r="G39" t="s">
        <v>76</v>
      </c>
      <c r="H39">
        <v>22518214.611908</v>
      </c>
      <c r="I39">
        <v>137</v>
      </c>
      <c r="J39">
        <v>136</v>
      </c>
      <c r="K39">
        <v>1</v>
      </c>
      <c r="L39">
        <f t="shared" si="0"/>
        <v>15.705908092587244</v>
      </c>
      <c r="M39">
        <f t="shared" si="1"/>
        <v>2.1367205671564067</v>
      </c>
    </row>
    <row r="40" spans="1:13" x14ac:dyDescent="0.25">
      <c r="A40" t="s">
        <v>24</v>
      </c>
      <c r="B40">
        <v>2018</v>
      </c>
      <c r="C40" s="2">
        <v>26372885.1868117</v>
      </c>
      <c r="D40" t="s">
        <v>19</v>
      </c>
      <c r="E40" t="s">
        <v>66</v>
      </c>
      <c r="F40">
        <v>10048.81</v>
      </c>
      <c r="G40" t="s">
        <v>77</v>
      </c>
      <c r="H40">
        <v>22518214.611908</v>
      </c>
      <c r="I40">
        <v>172</v>
      </c>
      <c r="J40">
        <v>167</v>
      </c>
      <c r="K40">
        <v>1</v>
      </c>
      <c r="L40">
        <f t="shared" si="0"/>
        <v>14.773691597996203</v>
      </c>
      <c r="M40">
        <f t="shared" si="1"/>
        <v>2.2355284469075487</v>
      </c>
    </row>
    <row r="41" spans="1:13" x14ac:dyDescent="0.25">
      <c r="A41" t="s">
        <v>26</v>
      </c>
      <c r="B41">
        <v>2018</v>
      </c>
      <c r="C41" s="2">
        <v>112062005.12142</v>
      </c>
      <c r="D41" t="s">
        <v>19</v>
      </c>
      <c r="E41" t="s">
        <v>66</v>
      </c>
      <c r="F41">
        <v>10155.5</v>
      </c>
      <c r="G41" t="s">
        <v>78</v>
      </c>
      <c r="H41">
        <v>22518214.611908</v>
      </c>
      <c r="I41">
        <v>330</v>
      </c>
      <c r="J41">
        <v>13</v>
      </c>
      <c r="K41">
        <v>1</v>
      </c>
      <c r="L41">
        <f t="shared" si="0"/>
        <v>15.401992342916399</v>
      </c>
      <c r="M41">
        <f t="shared" si="1"/>
        <v>2.5185139398778875</v>
      </c>
    </row>
    <row r="42" spans="1:13" x14ac:dyDescent="0.25">
      <c r="A42" t="s">
        <v>28</v>
      </c>
      <c r="B42">
        <v>2018</v>
      </c>
      <c r="C42" s="2">
        <v>252723303.64131299</v>
      </c>
      <c r="D42" t="s">
        <v>19</v>
      </c>
      <c r="E42" t="s">
        <v>66</v>
      </c>
      <c r="F42">
        <v>10951.7</v>
      </c>
      <c r="G42" t="s">
        <v>79</v>
      </c>
      <c r="H42">
        <v>22518214.611908</v>
      </c>
      <c r="I42">
        <v>348</v>
      </c>
      <c r="J42">
        <v>342</v>
      </c>
      <c r="K42">
        <v>1</v>
      </c>
      <c r="L42">
        <f t="shared" si="0"/>
        <v>15.755179244004147</v>
      </c>
      <c r="M42">
        <f t="shared" si="1"/>
        <v>2.5415792439465807</v>
      </c>
    </row>
    <row r="43" spans="1:13" x14ac:dyDescent="0.25">
      <c r="A43" t="s">
        <v>6</v>
      </c>
      <c r="B43">
        <v>2018</v>
      </c>
      <c r="C43" s="2">
        <v>67301206.2442635</v>
      </c>
      <c r="D43" t="s">
        <v>19</v>
      </c>
      <c r="E43" t="s">
        <v>66</v>
      </c>
      <c r="F43">
        <v>9227.5949999999993</v>
      </c>
      <c r="G43" t="s">
        <v>80</v>
      </c>
      <c r="H43">
        <v>22518214.611908</v>
      </c>
      <c r="I43">
        <v>399</v>
      </c>
      <c r="J43">
        <v>401</v>
      </c>
      <c r="K43">
        <v>1</v>
      </c>
      <c r="L43">
        <f t="shared" si="0"/>
        <v>15.180556802084155</v>
      </c>
      <c r="M43">
        <f t="shared" si="1"/>
        <v>2.6009728956867484</v>
      </c>
    </row>
    <row r="44" spans="1:13" x14ac:dyDescent="0.25">
      <c r="A44" t="s">
        <v>27</v>
      </c>
      <c r="B44">
        <v>2018</v>
      </c>
      <c r="C44" s="2">
        <v>370302958.45224404</v>
      </c>
      <c r="D44" t="s">
        <v>19</v>
      </c>
      <c r="E44" t="s">
        <v>66</v>
      </c>
      <c r="F44">
        <v>9400.9509999999991</v>
      </c>
      <c r="G44" t="s">
        <v>81</v>
      </c>
      <c r="H44">
        <v>22518214.611908</v>
      </c>
      <c r="I44">
        <v>906</v>
      </c>
      <c r="J44">
        <v>903</v>
      </c>
      <c r="K44">
        <v>1</v>
      </c>
      <c r="L44">
        <f t="shared" si="0"/>
        <v>15.921091135661248</v>
      </c>
      <c r="M44">
        <f t="shared" si="1"/>
        <v>2.9571281976768131</v>
      </c>
    </row>
    <row r="45" spans="1:13" x14ac:dyDescent="0.25">
      <c r="A45" t="s">
        <v>33</v>
      </c>
      <c r="B45">
        <v>2018</v>
      </c>
      <c r="C45" s="2">
        <v>269189270.71915001</v>
      </c>
      <c r="D45" t="s">
        <v>19</v>
      </c>
      <c r="E45" t="s">
        <v>66</v>
      </c>
      <c r="F45">
        <v>9903.5139999999992</v>
      </c>
      <c r="G45" t="s">
        <v>82</v>
      </c>
      <c r="H45">
        <v>22518214.611908</v>
      </c>
      <c r="I45">
        <v>1182</v>
      </c>
      <c r="J45">
        <v>1853</v>
      </c>
      <c r="K45">
        <v>1</v>
      </c>
      <c r="L45">
        <f t="shared" si="0"/>
        <v>15.782591699792281</v>
      </c>
      <c r="M45">
        <f t="shared" si="1"/>
        <v>3.0726174765452368</v>
      </c>
    </row>
    <row r="46" spans="1:13" x14ac:dyDescent="0.25">
      <c r="A46" t="s">
        <v>31</v>
      </c>
      <c r="B46">
        <v>2018</v>
      </c>
      <c r="C46" s="2">
        <v>442527642.50543404</v>
      </c>
      <c r="D46" t="s">
        <v>19</v>
      </c>
      <c r="E46" t="s">
        <v>66</v>
      </c>
      <c r="F46">
        <v>9921.9809999999998</v>
      </c>
      <c r="G46" t="s">
        <v>83</v>
      </c>
      <c r="H46">
        <v>22518214.611908</v>
      </c>
      <c r="I46">
        <v>1233</v>
      </c>
      <c r="J46">
        <v>1212</v>
      </c>
      <c r="K46">
        <v>1</v>
      </c>
      <c r="L46">
        <f t="shared" si="0"/>
        <v>15.998474358001728</v>
      </c>
      <c r="M46">
        <f t="shared" si="1"/>
        <v>3.0909630765957314</v>
      </c>
    </row>
    <row r="47" spans="1:13" x14ac:dyDescent="0.25">
      <c r="A47" t="s">
        <v>30</v>
      </c>
      <c r="B47">
        <v>2018</v>
      </c>
      <c r="C47" s="2">
        <v>589259147.92341292</v>
      </c>
      <c r="D47" t="s">
        <v>19</v>
      </c>
      <c r="E47" t="s">
        <v>66</v>
      </c>
      <c r="F47">
        <v>9547.34</v>
      </c>
      <c r="G47" t="s">
        <v>84</v>
      </c>
      <c r="H47">
        <v>22518214.611908</v>
      </c>
      <c r="I47">
        <v>1785</v>
      </c>
      <c r="J47">
        <v>1783</v>
      </c>
      <c r="K47">
        <v>1</v>
      </c>
      <c r="L47">
        <f t="shared" si="0"/>
        <v>16.122840287330913</v>
      </c>
      <c r="M47">
        <f t="shared" si="1"/>
        <v>3.2516382204482119</v>
      </c>
    </row>
    <row r="48" spans="1:13" x14ac:dyDescent="0.25">
      <c r="A48" t="s">
        <v>17</v>
      </c>
      <c r="B48">
        <v>2018</v>
      </c>
      <c r="C48" s="2">
        <v>633906742.28103292</v>
      </c>
      <c r="D48" t="s">
        <v>19</v>
      </c>
      <c r="E48" t="s">
        <v>66</v>
      </c>
      <c r="F48">
        <v>10043.35</v>
      </c>
      <c r="G48" t="s">
        <v>85</v>
      </c>
      <c r="H48">
        <v>22518214.611908</v>
      </c>
      <c r="I48">
        <v>2642</v>
      </c>
      <c r="J48">
        <v>168</v>
      </c>
      <c r="K48">
        <v>1</v>
      </c>
      <c r="L48">
        <f t="shared" si="0"/>
        <v>16.154559324885977</v>
      </c>
      <c r="M48">
        <f t="shared" si="1"/>
        <v>3.4219328132785085</v>
      </c>
    </row>
    <row r="49" spans="1:13" x14ac:dyDescent="0.25">
      <c r="A49" t="s">
        <v>25</v>
      </c>
      <c r="B49">
        <v>2018</v>
      </c>
      <c r="C49" s="2">
        <v>247934915.49930599</v>
      </c>
      <c r="D49" t="s">
        <v>19</v>
      </c>
      <c r="E49" t="s">
        <v>66</v>
      </c>
      <c r="F49">
        <v>9869.4179999999997</v>
      </c>
      <c r="G49" t="s">
        <v>86</v>
      </c>
      <c r="H49">
        <v>22518214.611908</v>
      </c>
      <c r="I49">
        <v>4172</v>
      </c>
      <c r="J49">
        <v>17342</v>
      </c>
      <c r="K49">
        <v>1</v>
      </c>
      <c r="L49">
        <f t="shared" si="0"/>
        <v>15.74687164460842</v>
      </c>
      <c r="M49">
        <f t="shared" si="1"/>
        <v>3.6203442997544935</v>
      </c>
    </row>
    <row r="50" spans="1:13" x14ac:dyDescent="0.25">
      <c r="A50" t="s">
        <v>29</v>
      </c>
      <c r="B50">
        <v>2018</v>
      </c>
      <c r="C50" s="2">
        <v>247179377.39214802</v>
      </c>
      <c r="D50" t="s">
        <v>19</v>
      </c>
      <c r="E50" t="s">
        <v>66</v>
      </c>
      <c r="F50">
        <v>8189.3050000000003</v>
      </c>
      <c r="G50" t="s">
        <v>87</v>
      </c>
      <c r="H50">
        <v>22518214.611908</v>
      </c>
      <c r="I50">
        <v>6644</v>
      </c>
      <c r="J50">
        <v>6642</v>
      </c>
      <c r="K50">
        <v>1</v>
      </c>
      <c r="L50">
        <f t="shared" si="0"/>
        <v>15.74554618787969</v>
      </c>
      <c r="M50">
        <f t="shared" si="1"/>
        <v>3.8224296237793567</v>
      </c>
    </row>
    <row r="51" spans="1:13" x14ac:dyDescent="0.25">
      <c r="A51" t="s">
        <v>1</v>
      </c>
      <c r="B51">
        <v>2018</v>
      </c>
      <c r="C51" s="2">
        <v>538401092.62698901</v>
      </c>
      <c r="D51" t="s">
        <v>19</v>
      </c>
      <c r="E51" t="s">
        <v>66</v>
      </c>
      <c r="F51">
        <v>9077.4539999999997</v>
      </c>
      <c r="G51" t="s">
        <v>88</v>
      </c>
      <c r="H51">
        <v>22518214.611908</v>
      </c>
      <c r="I51">
        <v>13012</v>
      </c>
      <c r="J51">
        <v>13011</v>
      </c>
      <c r="K51">
        <v>1</v>
      </c>
      <c r="L51">
        <f t="shared" si="0"/>
        <v>16.083639886470468</v>
      </c>
      <c r="M51">
        <f t="shared" si="1"/>
        <v>4.1143440546098162</v>
      </c>
    </row>
    <row r="52" spans="1:13" x14ac:dyDescent="0.25">
      <c r="A52" t="s">
        <v>14</v>
      </c>
      <c r="B52">
        <v>2018</v>
      </c>
      <c r="C52" s="2">
        <v>2927751437.2517204</v>
      </c>
      <c r="D52" t="s">
        <v>19</v>
      </c>
      <c r="E52" t="s">
        <v>66</v>
      </c>
      <c r="F52">
        <v>9067.6260000000002</v>
      </c>
      <c r="G52" t="s">
        <v>89</v>
      </c>
      <c r="H52">
        <v>22518214.611908</v>
      </c>
      <c r="I52">
        <v>13360</v>
      </c>
      <c r="J52">
        <v>13370</v>
      </c>
      <c r="K52">
        <v>1</v>
      </c>
      <c r="L52">
        <f t="shared" si="0"/>
        <v>16.819068156746464</v>
      </c>
      <c r="M52">
        <f t="shared" si="1"/>
        <v>4.1258064581395271</v>
      </c>
    </row>
    <row r="53" spans="1:13" x14ac:dyDescent="0.25">
      <c r="A53" t="s">
        <v>9</v>
      </c>
      <c r="B53">
        <v>2018</v>
      </c>
      <c r="C53" s="2">
        <v>948100838.89155293</v>
      </c>
      <c r="D53" t="s">
        <v>19</v>
      </c>
      <c r="E53" t="s">
        <v>66</v>
      </c>
      <c r="F53">
        <v>9104.4670000000006</v>
      </c>
      <c r="G53" t="s">
        <v>90</v>
      </c>
      <c r="H53">
        <v>22518214.611908</v>
      </c>
      <c r="I53">
        <v>18785</v>
      </c>
      <c r="J53">
        <v>13861</v>
      </c>
      <c r="K53">
        <v>1</v>
      </c>
      <c r="L53">
        <f t="shared" si="0"/>
        <v>16.329388484745422</v>
      </c>
      <c r="M53">
        <f t="shared" si="1"/>
        <v>4.273811199399403</v>
      </c>
    </row>
    <row r="54" spans="1:13" x14ac:dyDescent="0.25">
      <c r="A54" t="s">
        <v>5</v>
      </c>
      <c r="B54">
        <v>2018</v>
      </c>
      <c r="C54" s="2">
        <v>2879331250.4601803</v>
      </c>
      <c r="D54" t="s">
        <v>19</v>
      </c>
      <c r="E54" t="s">
        <v>66</v>
      </c>
      <c r="F54">
        <v>8663.4169999999995</v>
      </c>
      <c r="G54" t="s">
        <v>91</v>
      </c>
      <c r="H54">
        <v>22518214.611908</v>
      </c>
      <c r="I54">
        <v>19574</v>
      </c>
      <c r="J54">
        <v>19571</v>
      </c>
      <c r="K54">
        <v>1</v>
      </c>
      <c r="L54">
        <f t="shared" si="0"/>
        <v>16.811825584728403</v>
      </c>
      <c r="M54">
        <f t="shared" si="1"/>
        <v>4.2916795839828357</v>
      </c>
    </row>
    <row r="55" spans="1:13" x14ac:dyDescent="0.25">
      <c r="A55" t="s">
        <v>7</v>
      </c>
      <c r="B55">
        <v>2018</v>
      </c>
      <c r="C55" s="2">
        <v>2140972140.8988001</v>
      </c>
      <c r="D55" t="s">
        <v>19</v>
      </c>
      <c r="E55" t="s">
        <v>66</v>
      </c>
      <c r="F55">
        <v>9864.4150000000009</v>
      </c>
      <c r="G55" t="s">
        <v>92</v>
      </c>
      <c r="H55">
        <v>22518214.611908</v>
      </c>
      <c r="I55">
        <v>37839</v>
      </c>
      <c r="J55">
        <v>37840</v>
      </c>
      <c r="K55">
        <v>1</v>
      </c>
      <c r="L55">
        <f t="shared" si="0"/>
        <v>16.683144970034679</v>
      </c>
      <c r="M55">
        <f t="shared" si="1"/>
        <v>4.5779396504511993</v>
      </c>
    </row>
    <row r="56" spans="1:13" x14ac:dyDescent="0.25">
      <c r="A56" t="s">
        <v>11</v>
      </c>
      <c r="B56">
        <v>2018</v>
      </c>
      <c r="C56" s="2">
        <v>1539527998.17521</v>
      </c>
      <c r="D56" t="s">
        <v>19</v>
      </c>
      <c r="E56" t="s">
        <v>66</v>
      </c>
      <c r="F56">
        <v>8719.8790000000008</v>
      </c>
      <c r="G56" t="s">
        <v>93</v>
      </c>
      <c r="H56">
        <v>22518214.611908</v>
      </c>
      <c r="I56">
        <v>66582</v>
      </c>
      <c r="J56">
        <v>69814</v>
      </c>
      <c r="K56">
        <v>1</v>
      </c>
      <c r="L56">
        <f t="shared" si="0"/>
        <v>16.539921545380292</v>
      </c>
      <c r="M56">
        <f t="shared" si="1"/>
        <v>4.8233568364187001</v>
      </c>
    </row>
    <row r="57" spans="1:13" x14ac:dyDescent="0.25">
      <c r="A57" t="s">
        <v>3</v>
      </c>
      <c r="B57">
        <v>2018</v>
      </c>
      <c r="C57" s="2">
        <v>3937238459.2042899</v>
      </c>
      <c r="D57" t="s">
        <v>19</v>
      </c>
      <c r="E57" t="s">
        <v>66</v>
      </c>
      <c r="F57">
        <v>9436.94</v>
      </c>
      <c r="G57" t="s">
        <v>94</v>
      </c>
      <c r="H57">
        <v>22518214.611908</v>
      </c>
      <c r="I57">
        <v>70431</v>
      </c>
      <c r="J57">
        <v>70431</v>
      </c>
      <c r="K57">
        <v>1</v>
      </c>
      <c r="L57">
        <f t="shared" si="0"/>
        <v>16.947725672571273</v>
      </c>
      <c r="M57">
        <f t="shared" si="1"/>
        <v>4.8477638546765673</v>
      </c>
    </row>
    <row r="58" spans="1:13" x14ac:dyDescent="0.25">
      <c r="A58" t="s">
        <v>4</v>
      </c>
      <c r="B58">
        <v>2017</v>
      </c>
      <c r="C58" s="2">
        <v>26344467.749946401</v>
      </c>
      <c r="D58" t="s">
        <v>19</v>
      </c>
      <c r="E58" t="s">
        <v>95</v>
      </c>
      <c r="F58">
        <v>11900</v>
      </c>
      <c r="G58" t="s">
        <v>96</v>
      </c>
      <c r="H58">
        <v>21983797.186087601</v>
      </c>
      <c r="I58" s="3">
        <v>1</v>
      </c>
      <c r="J58">
        <v>0</v>
      </c>
      <c r="K58">
        <v>1</v>
      </c>
      <c r="L58">
        <f t="shared" si="0"/>
        <v>14.762792137502432</v>
      </c>
      <c r="M58">
        <f t="shared" si="1"/>
        <v>0</v>
      </c>
    </row>
    <row r="59" spans="1:13" x14ac:dyDescent="0.25">
      <c r="A59" t="s">
        <v>10</v>
      </c>
      <c r="B59">
        <v>2017</v>
      </c>
      <c r="C59" s="2">
        <v>12987288.9752088</v>
      </c>
      <c r="D59" t="s">
        <v>19</v>
      </c>
      <c r="E59" t="s">
        <v>95</v>
      </c>
      <c r="F59">
        <v>10311.879999999999</v>
      </c>
      <c r="G59" t="s">
        <v>97</v>
      </c>
      <c r="H59">
        <v>21983797.186087601</v>
      </c>
      <c r="I59" s="3">
        <v>1</v>
      </c>
      <c r="J59">
        <v>0</v>
      </c>
      <c r="K59">
        <v>1</v>
      </c>
      <c r="L59">
        <f t="shared" si="0"/>
        <v>14.455621212727994</v>
      </c>
      <c r="M59">
        <f t="shared" si="1"/>
        <v>0</v>
      </c>
    </row>
    <row r="60" spans="1:13" x14ac:dyDescent="0.25">
      <c r="A60" t="s">
        <v>8</v>
      </c>
      <c r="B60">
        <v>2017</v>
      </c>
      <c r="C60" s="2">
        <v>29968310.684823602</v>
      </c>
      <c r="D60" t="s">
        <v>19</v>
      </c>
      <c r="E60" t="s">
        <v>95</v>
      </c>
      <c r="F60">
        <v>10096.629999999999</v>
      </c>
      <c r="G60" t="s">
        <v>98</v>
      </c>
      <c r="H60">
        <v>21983797.186087601</v>
      </c>
      <c r="I60">
        <v>1</v>
      </c>
      <c r="J60">
        <v>1</v>
      </c>
      <c r="K60">
        <v>1</v>
      </c>
      <c r="L60">
        <f t="shared" si="0"/>
        <v>14.818764971200846</v>
      </c>
      <c r="M60">
        <f t="shared" si="1"/>
        <v>0</v>
      </c>
    </row>
    <row r="61" spans="1:13" x14ac:dyDescent="0.25">
      <c r="A61" t="s">
        <v>6</v>
      </c>
      <c r="B61">
        <v>2017</v>
      </c>
      <c r="C61" s="2">
        <v>65270740.381642796</v>
      </c>
      <c r="D61" t="s">
        <v>19</v>
      </c>
      <c r="E61" t="s">
        <v>95</v>
      </c>
      <c r="F61">
        <v>9227.5949999999993</v>
      </c>
      <c r="G61" t="s">
        <v>99</v>
      </c>
      <c r="H61">
        <v>21983797.186087601</v>
      </c>
      <c r="I61">
        <v>4</v>
      </c>
      <c r="J61">
        <v>3</v>
      </c>
      <c r="K61">
        <v>1</v>
      </c>
      <c r="L61">
        <f t="shared" si="0"/>
        <v>15.156821247797206</v>
      </c>
      <c r="M61">
        <f t="shared" si="1"/>
        <v>0.6020599913279624</v>
      </c>
    </row>
    <row r="62" spans="1:13" x14ac:dyDescent="0.25">
      <c r="A62" t="s">
        <v>15</v>
      </c>
      <c r="B62">
        <v>2017</v>
      </c>
      <c r="C62" s="2">
        <v>63313378.153477304</v>
      </c>
      <c r="D62" t="s">
        <v>19</v>
      </c>
      <c r="E62" t="s">
        <v>95</v>
      </c>
      <c r="F62">
        <v>10098.69</v>
      </c>
      <c r="G62" t="s">
        <v>100</v>
      </c>
      <c r="H62">
        <v>21983797.186087601</v>
      </c>
      <c r="I62">
        <v>11</v>
      </c>
      <c r="J62">
        <v>10</v>
      </c>
      <c r="K62">
        <v>1</v>
      </c>
      <c r="L62">
        <f t="shared" si="0"/>
        <v>15.143598195156434</v>
      </c>
      <c r="M62">
        <f t="shared" si="1"/>
        <v>1.0413926851582251</v>
      </c>
    </row>
    <row r="63" spans="1:13" x14ac:dyDescent="0.25">
      <c r="A63" t="s">
        <v>16</v>
      </c>
      <c r="B63">
        <v>2017</v>
      </c>
      <c r="C63" s="2">
        <v>53151337.559335902</v>
      </c>
      <c r="D63" t="s">
        <v>19</v>
      </c>
      <c r="E63" t="s">
        <v>95</v>
      </c>
      <c r="F63">
        <v>9959.3050000000003</v>
      </c>
      <c r="G63" t="s">
        <v>101</v>
      </c>
      <c r="H63">
        <v>21983797.186087601</v>
      </c>
      <c r="I63">
        <v>13</v>
      </c>
      <c r="J63">
        <v>13</v>
      </c>
      <c r="K63">
        <v>1</v>
      </c>
      <c r="L63">
        <f t="shared" si="0"/>
        <v>15.067616906832844</v>
      </c>
      <c r="M63">
        <f t="shared" si="1"/>
        <v>1.1139433523068367</v>
      </c>
    </row>
    <row r="64" spans="1:13" x14ac:dyDescent="0.25">
      <c r="A64" t="s">
        <v>13</v>
      </c>
      <c r="B64">
        <v>2017</v>
      </c>
      <c r="C64" s="2">
        <v>47673924.466701105</v>
      </c>
      <c r="D64" t="s">
        <v>19</v>
      </c>
      <c r="E64" t="s">
        <v>95</v>
      </c>
      <c r="F64">
        <v>10158.33</v>
      </c>
      <c r="G64" t="s">
        <v>102</v>
      </c>
      <c r="H64">
        <v>21983797.186087601</v>
      </c>
      <c r="I64">
        <v>58</v>
      </c>
      <c r="J64">
        <v>58</v>
      </c>
      <c r="K64">
        <v>1</v>
      </c>
      <c r="L64">
        <f t="shared" si="0"/>
        <v>15.020383612824887</v>
      </c>
      <c r="M64">
        <f t="shared" si="1"/>
        <v>1.7634279935629373</v>
      </c>
    </row>
    <row r="65" spans="1:13" x14ac:dyDescent="0.25">
      <c r="A65" t="s">
        <v>12</v>
      </c>
      <c r="B65">
        <v>2017</v>
      </c>
      <c r="C65" s="2">
        <v>154745522.28041598</v>
      </c>
      <c r="D65" t="s">
        <v>19</v>
      </c>
      <c r="E65" t="s">
        <v>95</v>
      </c>
      <c r="F65">
        <v>10228.5</v>
      </c>
      <c r="G65" t="s">
        <v>103</v>
      </c>
      <c r="H65">
        <v>21983797.186087601</v>
      </c>
      <c r="I65">
        <v>59</v>
      </c>
      <c r="J65">
        <v>115</v>
      </c>
      <c r="K65">
        <v>1</v>
      </c>
      <c r="L65">
        <f t="shared" si="0"/>
        <v>15.531720799886948</v>
      </c>
      <c r="M65">
        <f t="shared" si="1"/>
        <v>1.7708520116421442</v>
      </c>
    </row>
    <row r="66" spans="1:13" x14ac:dyDescent="0.25">
      <c r="A66" t="s">
        <v>24</v>
      </c>
      <c r="B66">
        <v>2017</v>
      </c>
      <c r="C66" s="2">
        <v>25174297.012697801</v>
      </c>
      <c r="D66" t="s">
        <v>19</v>
      </c>
      <c r="E66" t="s">
        <v>95</v>
      </c>
      <c r="F66">
        <v>10048.81</v>
      </c>
      <c r="G66" t="s">
        <v>104</v>
      </c>
      <c r="H66">
        <v>21983797.186087601</v>
      </c>
      <c r="I66">
        <v>117</v>
      </c>
      <c r="J66">
        <v>115</v>
      </c>
      <c r="K66">
        <v>1</v>
      </c>
      <c r="L66">
        <f t="shared" ref="L66:L129" si="2">LOG(H66*C66)</f>
        <v>14.743060060573782</v>
      </c>
      <c r="M66">
        <f t="shared" ref="M66:M129" si="3">LOG(I66)</f>
        <v>2.0681858617461617</v>
      </c>
    </row>
    <row r="67" spans="1:13" x14ac:dyDescent="0.25">
      <c r="A67" t="s">
        <v>2</v>
      </c>
      <c r="B67">
        <v>2017</v>
      </c>
      <c r="C67" s="2">
        <v>59088843.474102698</v>
      </c>
      <c r="D67" t="s">
        <v>19</v>
      </c>
      <c r="E67" t="s">
        <v>95</v>
      </c>
      <c r="F67">
        <v>10846.73</v>
      </c>
      <c r="G67" t="s">
        <v>105</v>
      </c>
      <c r="H67">
        <v>21983797.186087601</v>
      </c>
      <c r="I67">
        <v>168</v>
      </c>
      <c r="J67">
        <v>168</v>
      </c>
      <c r="K67">
        <v>1</v>
      </c>
      <c r="L67">
        <f t="shared" si="2"/>
        <v>15.113608198531171</v>
      </c>
      <c r="M67">
        <f t="shared" si="3"/>
        <v>2.2253092817258628</v>
      </c>
    </row>
    <row r="68" spans="1:13" x14ac:dyDescent="0.25">
      <c r="A68" t="s">
        <v>26</v>
      </c>
      <c r="B68">
        <v>2017</v>
      </c>
      <c r="C68" s="2">
        <v>107859014.92652</v>
      </c>
      <c r="D68" t="s">
        <v>19</v>
      </c>
      <c r="E68" t="s">
        <v>95</v>
      </c>
      <c r="F68">
        <v>10155.5</v>
      </c>
      <c r="G68" t="s">
        <v>106</v>
      </c>
      <c r="H68">
        <v>21983797.186087601</v>
      </c>
      <c r="I68">
        <v>283</v>
      </c>
      <c r="J68">
        <v>106</v>
      </c>
      <c r="K68">
        <v>1</v>
      </c>
      <c r="L68">
        <f t="shared" si="2"/>
        <v>15.374959158337395</v>
      </c>
      <c r="M68">
        <f t="shared" si="3"/>
        <v>2.4517864355242902</v>
      </c>
    </row>
    <row r="69" spans="1:13" x14ac:dyDescent="0.25">
      <c r="A69" t="s">
        <v>27</v>
      </c>
      <c r="B69">
        <v>2017</v>
      </c>
      <c r="C69" s="2">
        <v>361654604.53530902</v>
      </c>
      <c r="D69" t="s">
        <v>19</v>
      </c>
      <c r="E69" t="s">
        <v>95</v>
      </c>
      <c r="F69">
        <v>9400.9509999999991</v>
      </c>
      <c r="G69" t="s">
        <v>107</v>
      </c>
      <c r="H69">
        <v>21983797.186087601</v>
      </c>
      <c r="I69">
        <v>315</v>
      </c>
      <c r="J69">
        <v>312</v>
      </c>
      <c r="K69">
        <v>1</v>
      </c>
      <c r="L69">
        <f t="shared" si="2"/>
        <v>15.900396707611247</v>
      </c>
      <c r="M69">
        <f t="shared" si="3"/>
        <v>2.4983105537896004</v>
      </c>
    </row>
    <row r="70" spans="1:13" x14ac:dyDescent="0.25">
      <c r="A70" t="s">
        <v>28</v>
      </c>
      <c r="B70">
        <v>2017</v>
      </c>
      <c r="C70" s="2">
        <v>247927466.91008499</v>
      </c>
      <c r="D70" t="s">
        <v>19</v>
      </c>
      <c r="E70" t="s">
        <v>95</v>
      </c>
      <c r="F70">
        <v>10951.7</v>
      </c>
      <c r="G70" t="s">
        <v>108</v>
      </c>
      <c r="H70">
        <v>21983797.186087601</v>
      </c>
      <c r="I70">
        <v>366</v>
      </c>
      <c r="J70">
        <v>385</v>
      </c>
      <c r="K70">
        <v>1</v>
      </c>
      <c r="L70">
        <f t="shared" si="2"/>
        <v>15.736427351979678</v>
      </c>
      <c r="M70">
        <f t="shared" si="3"/>
        <v>2.5634810853944106</v>
      </c>
    </row>
    <row r="71" spans="1:13" x14ac:dyDescent="0.25">
      <c r="A71" t="s">
        <v>31</v>
      </c>
      <c r="B71">
        <v>2017</v>
      </c>
      <c r="C71" s="2">
        <v>432072509.04265696</v>
      </c>
      <c r="D71" t="s">
        <v>19</v>
      </c>
      <c r="E71" t="s">
        <v>95</v>
      </c>
      <c r="F71">
        <v>9921.9809999999998</v>
      </c>
      <c r="G71" t="s">
        <v>109</v>
      </c>
      <c r="H71">
        <v>21983797.186087601</v>
      </c>
      <c r="I71">
        <v>993</v>
      </c>
      <c r="J71">
        <v>1010</v>
      </c>
      <c r="K71">
        <v>1</v>
      </c>
      <c r="L71">
        <f t="shared" si="2"/>
        <v>15.977659343625074</v>
      </c>
      <c r="M71">
        <f t="shared" si="3"/>
        <v>2.996949248495381</v>
      </c>
    </row>
    <row r="72" spans="1:13" x14ac:dyDescent="0.25">
      <c r="A72" t="s">
        <v>17</v>
      </c>
      <c r="B72">
        <v>2017</v>
      </c>
      <c r="C72" s="2">
        <v>601720558.4850589</v>
      </c>
      <c r="D72" t="s">
        <v>19</v>
      </c>
      <c r="E72" t="s">
        <v>95</v>
      </c>
      <c r="F72">
        <v>10043.35</v>
      </c>
      <c r="G72" t="s">
        <v>110</v>
      </c>
      <c r="H72">
        <v>21983797.186087601</v>
      </c>
      <c r="I72">
        <v>1398</v>
      </c>
      <c r="J72">
        <v>217</v>
      </c>
      <c r="K72">
        <v>1</v>
      </c>
      <c r="L72">
        <f t="shared" si="2"/>
        <v>16.121497558689871</v>
      </c>
      <c r="M72">
        <f t="shared" si="3"/>
        <v>3.1455071714096627</v>
      </c>
    </row>
    <row r="73" spans="1:13" x14ac:dyDescent="0.25">
      <c r="A73" t="s">
        <v>30</v>
      </c>
      <c r="B73">
        <v>2017</v>
      </c>
      <c r="C73" s="2">
        <v>577988245.09853292</v>
      </c>
      <c r="D73" t="s">
        <v>19</v>
      </c>
      <c r="E73" t="s">
        <v>95</v>
      </c>
      <c r="F73">
        <v>9547.34</v>
      </c>
      <c r="G73" t="s">
        <v>111</v>
      </c>
      <c r="H73">
        <v>21983797.186087601</v>
      </c>
      <c r="I73">
        <v>1467</v>
      </c>
      <c r="J73">
        <v>1463</v>
      </c>
      <c r="K73">
        <v>1</v>
      </c>
      <c r="L73">
        <f t="shared" si="2"/>
        <v>16.104021714764031</v>
      </c>
      <c r="M73">
        <f t="shared" si="3"/>
        <v>3.1664301138432829</v>
      </c>
    </row>
    <row r="74" spans="1:13" x14ac:dyDescent="0.25">
      <c r="A74" t="s">
        <v>33</v>
      </c>
      <c r="B74">
        <v>2017</v>
      </c>
      <c r="C74" s="2">
        <v>264871647.02437499</v>
      </c>
      <c r="D74" t="s">
        <v>19</v>
      </c>
      <c r="E74" t="s">
        <v>95</v>
      </c>
      <c r="F74">
        <v>9903.5139999999992</v>
      </c>
      <c r="G74" t="s">
        <v>112</v>
      </c>
      <c r="H74">
        <v>21983797.186087601</v>
      </c>
      <c r="I74">
        <v>1948</v>
      </c>
      <c r="J74">
        <v>2606</v>
      </c>
      <c r="K74">
        <v>1</v>
      </c>
      <c r="L74">
        <f t="shared" si="2"/>
        <v>15.76513818084341</v>
      </c>
      <c r="M74">
        <f t="shared" si="3"/>
        <v>3.2895889525425965</v>
      </c>
    </row>
    <row r="75" spans="1:13" x14ac:dyDescent="0.25">
      <c r="A75" t="s">
        <v>32</v>
      </c>
      <c r="B75">
        <v>2017</v>
      </c>
      <c r="C75" s="2">
        <v>344958774.76901096</v>
      </c>
      <c r="D75" t="s">
        <v>19</v>
      </c>
      <c r="E75" t="s">
        <v>95</v>
      </c>
      <c r="F75">
        <v>8283.67</v>
      </c>
      <c r="G75" t="s">
        <v>113</v>
      </c>
      <c r="H75">
        <v>21983797.186087601</v>
      </c>
      <c r="I75">
        <v>3789</v>
      </c>
      <c r="J75">
        <v>3634</v>
      </c>
      <c r="K75">
        <v>1</v>
      </c>
      <c r="L75">
        <f t="shared" si="2"/>
        <v>15.879869905405103</v>
      </c>
      <c r="M75">
        <f t="shared" si="3"/>
        <v>3.5785246052749931</v>
      </c>
    </row>
    <row r="76" spans="1:13" x14ac:dyDescent="0.25">
      <c r="A76" t="s">
        <v>25</v>
      </c>
      <c r="B76">
        <v>2017</v>
      </c>
      <c r="C76" s="2">
        <v>241073815.66239598</v>
      </c>
      <c r="D76" t="s">
        <v>19</v>
      </c>
      <c r="E76" t="s">
        <v>95</v>
      </c>
      <c r="F76">
        <v>9869.4179999999997</v>
      </c>
      <c r="G76" t="s">
        <v>114</v>
      </c>
      <c r="H76">
        <v>21983797.186087601</v>
      </c>
      <c r="I76">
        <v>4875</v>
      </c>
      <c r="J76">
        <v>15242</v>
      </c>
      <c r="K76">
        <v>1</v>
      </c>
      <c r="L76">
        <f t="shared" si="2"/>
        <v>15.724252750621456</v>
      </c>
      <c r="M76">
        <f t="shared" si="3"/>
        <v>3.6879746200345558</v>
      </c>
    </row>
    <row r="77" spans="1:13" x14ac:dyDescent="0.25">
      <c r="A77" t="s">
        <v>29</v>
      </c>
      <c r="B77">
        <v>2017</v>
      </c>
      <c r="C77" s="2">
        <v>240828147.84424999</v>
      </c>
      <c r="D77" t="s">
        <v>19</v>
      </c>
      <c r="E77" t="s">
        <v>95</v>
      </c>
      <c r="F77">
        <v>8189.3050000000003</v>
      </c>
      <c r="G77" t="s">
        <v>115</v>
      </c>
      <c r="H77">
        <v>21983797.186087601</v>
      </c>
      <c r="I77">
        <v>5001</v>
      </c>
      <c r="J77">
        <v>5000</v>
      </c>
      <c r="K77">
        <v>1</v>
      </c>
      <c r="L77">
        <f t="shared" si="2"/>
        <v>15.723809954388512</v>
      </c>
      <c r="M77">
        <f t="shared" si="3"/>
        <v>3.6990568545476679</v>
      </c>
    </row>
    <row r="78" spans="1:13" x14ac:dyDescent="0.25">
      <c r="A78" t="s">
        <v>1</v>
      </c>
      <c r="B78">
        <v>2017</v>
      </c>
      <c r="C78" s="2">
        <v>530509055.11469001</v>
      </c>
      <c r="D78" t="s">
        <v>19</v>
      </c>
      <c r="E78" t="s">
        <v>95</v>
      </c>
      <c r="F78">
        <v>9077.4539999999997</v>
      </c>
      <c r="G78" t="s">
        <v>116</v>
      </c>
      <c r="H78">
        <v>21983797.186087601</v>
      </c>
      <c r="I78">
        <v>10778</v>
      </c>
      <c r="J78">
        <v>10776</v>
      </c>
      <c r="K78">
        <v>1</v>
      </c>
      <c r="L78">
        <f t="shared" si="2"/>
        <v>16.066795509921899</v>
      </c>
      <c r="M78">
        <f t="shared" si="3"/>
        <v>4.0325381792600066</v>
      </c>
    </row>
    <row r="79" spans="1:13" x14ac:dyDescent="0.25">
      <c r="A79" t="s">
        <v>9</v>
      </c>
      <c r="B79">
        <v>2017</v>
      </c>
      <c r="C79" s="2">
        <v>924097826.46172595</v>
      </c>
      <c r="D79" t="s">
        <v>19</v>
      </c>
      <c r="E79" t="s">
        <v>95</v>
      </c>
      <c r="F79">
        <v>9104.4670000000006</v>
      </c>
      <c r="G79" t="s">
        <v>117</v>
      </c>
      <c r="H79">
        <v>21983797.186087601</v>
      </c>
      <c r="I79">
        <v>15006</v>
      </c>
      <c r="J79">
        <v>12849</v>
      </c>
      <c r="K79">
        <v>1</v>
      </c>
      <c r="L79">
        <f t="shared" si="2"/>
        <v>16.307820657523468</v>
      </c>
      <c r="M79">
        <f t="shared" si="3"/>
        <v>4.1762649421141465</v>
      </c>
    </row>
    <row r="80" spans="1:13" x14ac:dyDescent="0.25">
      <c r="A80" t="s">
        <v>14</v>
      </c>
      <c r="B80">
        <v>2017</v>
      </c>
      <c r="C80" s="2">
        <v>2876185346.92169</v>
      </c>
      <c r="D80" t="s">
        <v>19</v>
      </c>
      <c r="E80" t="s">
        <v>95</v>
      </c>
      <c r="F80">
        <v>9067.6260000000002</v>
      </c>
      <c r="G80" t="s">
        <v>118</v>
      </c>
      <c r="H80">
        <v>21983797.186087601</v>
      </c>
      <c r="I80">
        <v>16435</v>
      </c>
      <c r="J80">
        <v>16401</v>
      </c>
      <c r="K80">
        <v>1</v>
      </c>
      <c r="L80">
        <f t="shared" si="2"/>
        <v>16.800919578152218</v>
      </c>
      <c r="M80">
        <f t="shared" si="3"/>
        <v>4.2157697084176435</v>
      </c>
    </row>
    <row r="81" spans="1:13" x14ac:dyDescent="0.25">
      <c r="A81" t="s">
        <v>18</v>
      </c>
      <c r="B81">
        <v>2017</v>
      </c>
      <c r="C81" s="2">
        <v>216033125.760326</v>
      </c>
      <c r="D81" t="s">
        <v>19</v>
      </c>
      <c r="E81" t="s">
        <v>95</v>
      </c>
      <c r="F81">
        <v>10746.83</v>
      </c>
      <c r="G81" t="s">
        <v>119</v>
      </c>
      <c r="H81">
        <v>21983797.186087601</v>
      </c>
      <c r="I81">
        <v>17163</v>
      </c>
      <c r="J81">
        <v>17208</v>
      </c>
      <c r="K81">
        <v>1</v>
      </c>
      <c r="L81">
        <f t="shared" si="2"/>
        <v>15.676623058213655</v>
      </c>
      <c r="M81">
        <f t="shared" si="3"/>
        <v>4.2345932024853301</v>
      </c>
    </row>
    <row r="82" spans="1:13" x14ac:dyDescent="0.25">
      <c r="A82" t="s">
        <v>5</v>
      </c>
      <c r="B82">
        <v>2017</v>
      </c>
      <c r="C82" s="2">
        <v>2841238185.4587998</v>
      </c>
      <c r="D82" t="s">
        <v>19</v>
      </c>
      <c r="E82" t="s">
        <v>95</v>
      </c>
      <c r="F82">
        <v>8663.4169999999995</v>
      </c>
      <c r="G82" t="s">
        <v>120</v>
      </c>
      <c r="H82">
        <v>21983797.186087601</v>
      </c>
      <c r="I82">
        <v>18225</v>
      </c>
      <c r="J82">
        <v>18218</v>
      </c>
      <c r="K82">
        <v>1</v>
      </c>
      <c r="L82">
        <f t="shared" si="2"/>
        <v>16.795610351604434</v>
      </c>
      <c r="M82">
        <f t="shared" si="3"/>
        <v>4.2606675369900122</v>
      </c>
    </row>
    <row r="83" spans="1:13" x14ac:dyDescent="0.25">
      <c r="A83" t="s">
        <v>7</v>
      </c>
      <c r="B83">
        <v>2017</v>
      </c>
      <c r="C83" s="2">
        <v>2124019926.8006599</v>
      </c>
      <c r="D83" t="s">
        <v>19</v>
      </c>
      <c r="E83" t="s">
        <v>95</v>
      </c>
      <c r="F83">
        <v>9864.4150000000009</v>
      </c>
      <c r="G83" t="s">
        <v>121</v>
      </c>
      <c r="H83">
        <v>21983797.186087601</v>
      </c>
      <c r="I83">
        <v>31908</v>
      </c>
      <c r="J83">
        <v>31910</v>
      </c>
      <c r="K83">
        <v>1</v>
      </c>
      <c r="L83">
        <f t="shared" si="2"/>
        <v>16.669261295592097</v>
      </c>
      <c r="M83">
        <f t="shared" si="3"/>
        <v>4.5038995833791917</v>
      </c>
    </row>
    <row r="84" spans="1:13" x14ac:dyDescent="0.25">
      <c r="A84" t="s">
        <v>3</v>
      </c>
      <c r="B84">
        <v>2017</v>
      </c>
      <c r="C84" s="2">
        <v>3878004030.1967402</v>
      </c>
      <c r="D84" t="s">
        <v>19</v>
      </c>
      <c r="E84" t="s">
        <v>95</v>
      </c>
      <c r="F84">
        <v>9436.94</v>
      </c>
      <c r="G84" t="s">
        <v>122</v>
      </c>
      <c r="H84">
        <v>21983797.186087601</v>
      </c>
      <c r="I84">
        <v>64622</v>
      </c>
      <c r="J84">
        <v>63933</v>
      </c>
      <c r="K84">
        <v>1</v>
      </c>
      <c r="L84">
        <f t="shared" si="2"/>
        <v>16.930710964848291</v>
      </c>
      <c r="M84">
        <f t="shared" si="3"/>
        <v>4.8103803949617641</v>
      </c>
    </row>
    <row r="85" spans="1:13" x14ac:dyDescent="0.25">
      <c r="A85" t="s">
        <v>11</v>
      </c>
      <c r="B85">
        <v>2017</v>
      </c>
      <c r="C85" s="2">
        <v>1504164957.7097099</v>
      </c>
      <c r="D85" t="s">
        <v>19</v>
      </c>
      <c r="E85" t="s">
        <v>95</v>
      </c>
      <c r="F85">
        <v>8719.8790000000008</v>
      </c>
      <c r="G85" t="s">
        <v>123</v>
      </c>
      <c r="H85">
        <v>21983797.186087601</v>
      </c>
      <c r="I85">
        <v>82703</v>
      </c>
      <c r="J85">
        <v>82666</v>
      </c>
      <c r="K85">
        <v>1</v>
      </c>
      <c r="L85">
        <f t="shared" si="2"/>
        <v>16.519398175537624</v>
      </c>
      <c r="M85">
        <f t="shared" si="3"/>
        <v>4.9175212636010928</v>
      </c>
    </row>
    <row r="86" spans="1:13" x14ac:dyDescent="0.25">
      <c r="A86" t="s">
        <v>15</v>
      </c>
      <c r="B86">
        <v>2016</v>
      </c>
      <c r="C86" s="2">
        <v>61386377.124906994</v>
      </c>
      <c r="D86" t="s">
        <v>19</v>
      </c>
      <c r="E86" t="s">
        <v>124</v>
      </c>
      <c r="F86">
        <v>10098.69</v>
      </c>
      <c r="G86" t="s">
        <v>125</v>
      </c>
      <c r="H86">
        <v>21500058.2904303</v>
      </c>
      <c r="I86" s="3">
        <v>1</v>
      </c>
      <c r="J86">
        <v>0</v>
      </c>
      <c r="K86">
        <v>1</v>
      </c>
      <c r="L86">
        <f t="shared" si="2"/>
        <v>15.120511640495353</v>
      </c>
      <c r="M86">
        <f t="shared" si="3"/>
        <v>0</v>
      </c>
    </row>
    <row r="87" spans="1:13" x14ac:dyDescent="0.25">
      <c r="A87" t="s">
        <v>10</v>
      </c>
      <c r="B87">
        <v>2016</v>
      </c>
      <c r="C87" s="2">
        <v>12197936.956118299</v>
      </c>
      <c r="D87" t="s">
        <v>19</v>
      </c>
      <c r="E87" t="s">
        <v>124</v>
      </c>
      <c r="F87">
        <v>10311.879999999999</v>
      </c>
      <c r="G87" t="s">
        <v>126</v>
      </c>
      <c r="H87">
        <v>21500058.2904303</v>
      </c>
      <c r="I87" s="3">
        <v>1</v>
      </c>
      <c r="J87">
        <v>0</v>
      </c>
      <c r="K87">
        <v>1</v>
      </c>
      <c r="L87">
        <f t="shared" si="2"/>
        <v>14.418726021783332</v>
      </c>
      <c r="M87">
        <f t="shared" si="3"/>
        <v>0</v>
      </c>
    </row>
    <row r="88" spans="1:13" x14ac:dyDescent="0.25">
      <c r="A88" t="s">
        <v>8</v>
      </c>
      <c r="B88">
        <v>2016</v>
      </c>
      <c r="C88" s="2">
        <v>28874733.914742403</v>
      </c>
      <c r="D88" t="s">
        <v>19</v>
      </c>
      <c r="E88" t="s">
        <v>124</v>
      </c>
      <c r="F88">
        <v>10096.629999999999</v>
      </c>
      <c r="G88" t="s">
        <v>127</v>
      </c>
      <c r="H88">
        <v>21500058.2904303</v>
      </c>
      <c r="I88">
        <v>3</v>
      </c>
      <c r="J88">
        <v>2</v>
      </c>
      <c r="K88">
        <v>1</v>
      </c>
      <c r="L88">
        <f t="shared" si="2"/>
        <v>14.792957628191775</v>
      </c>
      <c r="M88">
        <f t="shared" si="3"/>
        <v>0.47712125471966244</v>
      </c>
    </row>
    <row r="89" spans="1:13" x14ac:dyDescent="0.25">
      <c r="A89" t="s">
        <v>2</v>
      </c>
      <c r="B89">
        <v>2016</v>
      </c>
      <c r="C89" s="2">
        <v>57087027.0579473</v>
      </c>
      <c r="D89" t="s">
        <v>19</v>
      </c>
      <c r="E89" t="s">
        <v>124</v>
      </c>
      <c r="F89">
        <v>10846.73</v>
      </c>
      <c r="G89" t="s">
        <v>128</v>
      </c>
      <c r="H89">
        <v>21500058.2904303</v>
      </c>
      <c r="I89">
        <v>15</v>
      </c>
      <c r="J89">
        <v>15</v>
      </c>
      <c r="K89">
        <v>1</v>
      </c>
      <c r="L89">
        <f t="shared" si="2"/>
        <v>15.088977064048246</v>
      </c>
      <c r="M89">
        <f t="shared" si="3"/>
        <v>1.1760912590556813</v>
      </c>
    </row>
    <row r="90" spans="1:13" x14ac:dyDescent="0.25">
      <c r="A90" t="s">
        <v>4</v>
      </c>
      <c r="B90">
        <v>2016</v>
      </c>
      <c r="C90" s="2">
        <v>25243537.0290346</v>
      </c>
      <c r="D90" t="s">
        <v>19</v>
      </c>
      <c r="E90" t="s">
        <v>124</v>
      </c>
      <c r="F90">
        <v>11900</v>
      </c>
      <c r="G90" t="s">
        <v>129</v>
      </c>
      <c r="H90">
        <v>21500058.2904303</v>
      </c>
      <c r="I90">
        <v>15</v>
      </c>
      <c r="J90">
        <v>13</v>
      </c>
      <c r="K90">
        <v>1</v>
      </c>
      <c r="L90">
        <f t="shared" si="2"/>
        <v>14.734589843903365</v>
      </c>
      <c r="M90">
        <f t="shared" si="3"/>
        <v>1.1760912590556813</v>
      </c>
    </row>
    <row r="91" spans="1:13" x14ac:dyDescent="0.25">
      <c r="A91" t="s">
        <v>18</v>
      </c>
      <c r="B91">
        <v>2016</v>
      </c>
      <c r="C91" s="2">
        <v>201690057.088723</v>
      </c>
      <c r="D91" t="s">
        <v>19</v>
      </c>
      <c r="E91" t="s">
        <v>124</v>
      </c>
      <c r="F91">
        <v>10746.83</v>
      </c>
      <c r="G91" t="s">
        <v>130</v>
      </c>
      <c r="H91">
        <v>21500058.2904303</v>
      </c>
      <c r="I91">
        <v>20</v>
      </c>
      <c r="J91">
        <v>19</v>
      </c>
      <c r="K91">
        <v>1</v>
      </c>
      <c r="L91">
        <f t="shared" si="2"/>
        <v>15.637124126267956</v>
      </c>
      <c r="M91">
        <f t="shared" si="3"/>
        <v>1.3010299956639813</v>
      </c>
    </row>
    <row r="92" spans="1:13" x14ac:dyDescent="0.25">
      <c r="A92" t="s">
        <v>12</v>
      </c>
      <c r="B92">
        <v>2016</v>
      </c>
      <c r="C92" s="2">
        <v>148333354.67372501</v>
      </c>
      <c r="D92" t="s">
        <v>19</v>
      </c>
      <c r="E92" t="s">
        <v>124</v>
      </c>
      <c r="F92">
        <v>10228.5</v>
      </c>
      <c r="G92" t="s">
        <v>131</v>
      </c>
      <c r="H92">
        <v>21500058.2904303</v>
      </c>
      <c r="I92">
        <v>22</v>
      </c>
      <c r="J92">
        <v>88</v>
      </c>
      <c r="K92">
        <v>1</v>
      </c>
      <c r="L92">
        <f t="shared" si="2"/>
        <v>15.503678456108</v>
      </c>
      <c r="M92">
        <f t="shared" si="3"/>
        <v>1.3424226808222062</v>
      </c>
    </row>
    <row r="93" spans="1:13" x14ac:dyDescent="0.25">
      <c r="A93" t="s">
        <v>6</v>
      </c>
      <c r="B93">
        <v>2016</v>
      </c>
      <c r="C93" s="2">
        <v>64115896.583487503</v>
      </c>
      <c r="D93" t="s">
        <v>19</v>
      </c>
      <c r="E93" t="s">
        <v>124</v>
      </c>
      <c r="F93">
        <v>9227.5949999999993</v>
      </c>
      <c r="G93" t="s">
        <v>132</v>
      </c>
      <c r="H93">
        <v>21500058.2904303</v>
      </c>
      <c r="I93">
        <v>22</v>
      </c>
      <c r="J93">
        <v>22</v>
      </c>
      <c r="K93">
        <v>1</v>
      </c>
      <c r="L93">
        <f t="shared" si="2"/>
        <v>15.139405357096289</v>
      </c>
      <c r="M93">
        <f t="shared" si="3"/>
        <v>1.3424226808222062</v>
      </c>
    </row>
    <row r="94" spans="1:13" x14ac:dyDescent="0.25">
      <c r="A94" t="s">
        <v>16</v>
      </c>
      <c r="B94">
        <v>2016</v>
      </c>
      <c r="C94" s="2">
        <v>50700774.965612702</v>
      </c>
      <c r="D94" t="s">
        <v>19</v>
      </c>
      <c r="E94" t="s">
        <v>124</v>
      </c>
      <c r="F94">
        <v>9959.3050000000003</v>
      </c>
      <c r="G94" t="s">
        <v>133</v>
      </c>
      <c r="H94">
        <v>21500058.2904303</v>
      </c>
      <c r="I94">
        <v>30</v>
      </c>
      <c r="J94">
        <v>30</v>
      </c>
      <c r="K94">
        <v>1</v>
      </c>
      <c r="L94">
        <f t="shared" si="2"/>
        <v>15.037454234977519</v>
      </c>
      <c r="M94">
        <f t="shared" si="3"/>
        <v>1.4771212547196624</v>
      </c>
    </row>
    <row r="95" spans="1:13" x14ac:dyDescent="0.25">
      <c r="A95" t="s">
        <v>13</v>
      </c>
      <c r="B95">
        <v>2016</v>
      </c>
      <c r="C95" s="2">
        <v>45731446.189050905</v>
      </c>
      <c r="D95" t="s">
        <v>19</v>
      </c>
      <c r="E95" t="s">
        <v>124</v>
      </c>
      <c r="F95">
        <v>10158.33</v>
      </c>
      <c r="G95" t="s">
        <v>134</v>
      </c>
      <c r="H95">
        <v>21500058.2904303</v>
      </c>
      <c r="I95">
        <v>85</v>
      </c>
      <c r="J95">
        <v>84</v>
      </c>
      <c r="K95">
        <v>1</v>
      </c>
      <c r="L95">
        <f t="shared" si="2"/>
        <v>14.992654572881422</v>
      </c>
      <c r="M95">
        <f t="shared" si="3"/>
        <v>1.9294189257142926</v>
      </c>
    </row>
    <row r="96" spans="1:13" x14ac:dyDescent="0.25">
      <c r="A96" t="s">
        <v>24</v>
      </c>
      <c r="B96">
        <v>2016</v>
      </c>
      <c r="C96" s="2">
        <v>23805751.474050499</v>
      </c>
      <c r="D96" t="s">
        <v>19</v>
      </c>
      <c r="E96" t="s">
        <v>124</v>
      </c>
      <c r="F96">
        <v>10048.81</v>
      </c>
      <c r="G96" t="s">
        <v>135</v>
      </c>
      <c r="H96">
        <v>21500058.2904303</v>
      </c>
      <c r="I96">
        <v>117</v>
      </c>
      <c r="J96">
        <v>115</v>
      </c>
      <c r="K96">
        <v>1</v>
      </c>
      <c r="L96">
        <f t="shared" si="2"/>
        <v>14.70912153272814</v>
      </c>
      <c r="M96">
        <f t="shared" si="3"/>
        <v>2.0681858617461617</v>
      </c>
    </row>
    <row r="97" spans="1:13" x14ac:dyDescent="0.25">
      <c r="A97" t="s">
        <v>27</v>
      </c>
      <c r="B97">
        <v>2016</v>
      </c>
      <c r="C97" s="2">
        <v>354437668.06109601</v>
      </c>
      <c r="D97" t="s">
        <v>19</v>
      </c>
      <c r="E97" t="s">
        <v>124</v>
      </c>
      <c r="F97">
        <v>9400.9509999999991</v>
      </c>
      <c r="G97" t="s">
        <v>136</v>
      </c>
      <c r="H97">
        <v>21500058.2904303</v>
      </c>
      <c r="I97">
        <v>214</v>
      </c>
      <c r="J97">
        <v>210</v>
      </c>
      <c r="K97">
        <v>1</v>
      </c>
      <c r="L97">
        <f t="shared" si="2"/>
        <v>15.881979507922075</v>
      </c>
      <c r="M97">
        <f t="shared" si="3"/>
        <v>2.330413773349191</v>
      </c>
    </row>
    <row r="98" spans="1:13" x14ac:dyDescent="0.25">
      <c r="A98" t="s">
        <v>30</v>
      </c>
      <c r="B98">
        <v>2016</v>
      </c>
      <c r="C98" s="2">
        <v>563517539.98508704</v>
      </c>
      <c r="D98" t="s">
        <v>19</v>
      </c>
      <c r="E98" t="s">
        <v>124</v>
      </c>
      <c r="F98">
        <v>9547.34</v>
      </c>
      <c r="G98" t="s">
        <v>137</v>
      </c>
      <c r="H98">
        <v>21500058.2904303</v>
      </c>
      <c r="I98">
        <v>296</v>
      </c>
      <c r="J98">
        <v>293</v>
      </c>
      <c r="K98">
        <v>1</v>
      </c>
      <c r="L98">
        <f t="shared" si="2"/>
        <v>16.083347075760614</v>
      </c>
      <c r="M98">
        <f t="shared" si="3"/>
        <v>2.4712917110589387</v>
      </c>
    </row>
    <row r="99" spans="1:13" x14ac:dyDescent="0.25">
      <c r="A99" t="s">
        <v>31</v>
      </c>
      <c r="B99">
        <v>2016</v>
      </c>
      <c r="C99" s="2">
        <v>421631052.47362703</v>
      </c>
      <c r="D99" t="s">
        <v>19</v>
      </c>
      <c r="E99" t="s">
        <v>124</v>
      </c>
      <c r="F99">
        <v>9921.9809999999998</v>
      </c>
      <c r="G99" t="s">
        <v>138</v>
      </c>
      <c r="H99">
        <v>21500058.2904303</v>
      </c>
      <c r="I99">
        <v>305</v>
      </c>
      <c r="J99">
        <v>297</v>
      </c>
      <c r="K99">
        <v>1</v>
      </c>
      <c r="L99">
        <f t="shared" si="2"/>
        <v>15.957372225863697</v>
      </c>
      <c r="M99">
        <f t="shared" si="3"/>
        <v>2.4842998393467859</v>
      </c>
    </row>
    <row r="100" spans="1:13" x14ac:dyDescent="0.25">
      <c r="A100" t="s">
        <v>28</v>
      </c>
      <c r="B100">
        <v>2016</v>
      </c>
      <c r="C100" s="2">
        <v>244251243.06424099</v>
      </c>
      <c r="D100" t="s">
        <v>19</v>
      </c>
      <c r="E100" t="s">
        <v>124</v>
      </c>
      <c r="F100">
        <v>10951.7</v>
      </c>
      <c r="G100" t="s">
        <v>139</v>
      </c>
      <c r="H100">
        <v>21500058.2904303</v>
      </c>
      <c r="I100">
        <v>356</v>
      </c>
      <c r="J100">
        <v>362</v>
      </c>
      <c r="K100">
        <v>1</v>
      </c>
      <c r="L100">
        <f t="shared" si="2"/>
        <v>15.720276420010663</v>
      </c>
      <c r="M100">
        <f t="shared" si="3"/>
        <v>2.5514499979728753</v>
      </c>
    </row>
    <row r="101" spans="1:13" x14ac:dyDescent="0.25">
      <c r="A101" t="s">
        <v>26</v>
      </c>
      <c r="B101">
        <v>2016</v>
      </c>
      <c r="C101" s="2">
        <v>104670402.81375399</v>
      </c>
      <c r="D101" t="s">
        <v>19</v>
      </c>
      <c r="E101" t="s">
        <v>124</v>
      </c>
      <c r="F101">
        <v>10155.5</v>
      </c>
      <c r="G101" t="s">
        <v>140</v>
      </c>
      <c r="H101">
        <v>21500058.2904303</v>
      </c>
      <c r="I101">
        <v>485</v>
      </c>
      <c r="J101">
        <v>240</v>
      </c>
      <c r="K101">
        <v>1</v>
      </c>
      <c r="L101">
        <f t="shared" si="2"/>
        <v>15.352263532876343</v>
      </c>
      <c r="M101">
        <f t="shared" si="3"/>
        <v>2.6857417386022635</v>
      </c>
    </row>
    <row r="102" spans="1:13" x14ac:dyDescent="0.25">
      <c r="A102" t="s">
        <v>17</v>
      </c>
      <c r="B102">
        <v>2016</v>
      </c>
      <c r="C102" s="2">
        <v>573407621.13222492</v>
      </c>
      <c r="D102" t="s">
        <v>19</v>
      </c>
      <c r="E102" t="s">
        <v>124</v>
      </c>
      <c r="F102">
        <v>10043.35</v>
      </c>
      <c r="G102" t="s">
        <v>141</v>
      </c>
      <c r="H102">
        <v>21500058.2904303</v>
      </c>
      <c r="I102">
        <v>982</v>
      </c>
      <c r="J102">
        <v>80</v>
      </c>
      <c r="K102">
        <v>1</v>
      </c>
      <c r="L102">
        <f t="shared" si="2"/>
        <v>16.090903098200965</v>
      </c>
      <c r="M102">
        <f t="shared" si="3"/>
        <v>2.9921114877869495</v>
      </c>
    </row>
    <row r="103" spans="1:13" x14ac:dyDescent="0.25">
      <c r="A103" t="s">
        <v>29</v>
      </c>
      <c r="B103">
        <v>2016</v>
      </c>
      <c r="C103" s="2">
        <v>232669941.09761301</v>
      </c>
      <c r="D103" t="s">
        <v>19</v>
      </c>
      <c r="E103" t="s">
        <v>124</v>
      </c>
      <c r="F103">
        <v>8189.3050000000003</v>
      </c>
      <c r="G103" t="s">
        <v>142</v>
      </c>
      <c r="H103">
        <v>21500058.2904303</v>
      </c>
      <c r="I103">
        <v>1372</v>
      </c>
      <c r="J103">
        <v>1369</v>
      </c>
      <c r="K103">
        <v>1</v>
      </c>
      <c r="L103">
        <f t="shared" si="2"/>
        <v>15.699179917263299</v>
      </c>
      <c r="M103">
        <f t="shared" si="3"/>
        <v>3.1373541113707328</v>
      </c>
    </row>
    <row r="104" spans="1:13" x14ac:dyDescent="0.25">
      <c r="A104" t="s">
        <v>32</v>
      </c>
      <c r="B104">
        <v>2016</v>
      </c>
      <c r="C104" s="2">
        <v>318977141.89190996</v>
      </c>
      <c r="D104" t="s">
        <v>19</v>
      </c>
      <c r="E104" t="s">
        <v>124</v>
      </c>
      <c r="F104">
        <v>8283.67</v>
      </c>
      <c r="G104" t="s">
        <v>143</v>
      </c>
      <c r="H104">
        <v>21500058.2904303</v>
      </c>
      <c r="I104">
        <v>1767</v>
      </c>
      <c r="J104">
        <v>1761</v>
      </c>
      <c r="K104">
        <v>1</v>
      </c>
      <c r="L104">
        <f t="shared" si="2"/>
        <v>15.836199199714788</v>
      </c>
      <c r="M104">
        <f t="shared" si="3"/>
        <v>3.2472365495067641</v>
      </c>
    </row>
    <row r="105" spans="1:13" x14ac:dyDescent="0.25">
      <c r="A105" t="s">
        <v>33</v>
      </c>
      <c r="B105">
        <v>2016</v>
      </c>
      <c r="C105" s="2">
        <v>256906558.260021</v>
      </c>
      <c r="D105" t="s">
        <v>19</v>
      </c>
      <c r="E105" t="s">
        <v>124</v>
      </c>
      <c r="F105">
        <v>9903.5139999999992</v>
      </c>
      <c r="G105" t="s">
        <v>144</v>
      </c>
      <c r="H105">
        <v>21500058.2904303</v>
      </c>
      <c r="I105">
        <v>2028</v>
      </c>
      <c r="J105">
        <v>2666</v>
      </c>
      <c r="K105">
        <v>1</v>
      </c>
      <c r="L105">
        <f t="shared" si="2"/>
        <v>15.742214828357596</v>
      </c>
      <c r="M105">
        <f t="shared" si="3"/>
        <v>3.3070679506612985</v>
      </c>
    </row>
    <row r="106" spans="1:13" x14ac:dyDescent="0.25">
      <c r="A106" t="s">
        <v>25</v>
      </c>
      <c r="B106">
        <v>2016</v>
      </c>
      <c r="C106" s="2">
        <v>231018496.454274</v>
      </c>
      <c r="D106" t="s">
        <v>19</v>
      </c>
      <c r="E106" t="s">
        <v>124</v>
      </c>
      <c r="F106">
        <v>9869.4179999999997</v>
      </c>
      <c r="G106" t="s">
        <v>145</v>
      </c>
      <c r="H106">
        <v>21500058.2904303</v>
      </c>
      <c r="I106">
        <v>2366</v>
      </c>
      <c r="J106">
        <v>12257</v>
      </c>
      <c r="K106">
        <v>1</v>
      </c>
      <c r="L106">
        <f t="shared" si="2"/>
        <v>15.69608639035936</v>
      </c>
      <c r="M106">
        <f t="shared" si="3"/>
        <v>3.3740147402919116</v>
      </c>
    </row>
    <row r="107" spans="1:13" x14ac:dyDescent="0.25">
      <c r="A107" t="s">
        <v>1</v>
      </c>
      <c r="B107">
        <v>2016</v>
      </c>
      <c r="C107" s="2">
        <v>520597594.61296397</v>
      </c>
      <c r="D107" t="s">
        <v>19</v>
      </c>
      <c r="E107" t="s">
        <v>124</v>
      </c>
      <c r="F107">
        <v>9077.4539999999997</v>
      </c>
      <c r="G107" t="s">
        <v>146</v>
      </c>
      <c r="H107">
        <v>21500058.2904303</v>
      </c>
      <c r="I107">
        <v>11364</v>
      </c>
      <c r="J107">
        <v>11361</v>
      </c>
      <c r="K107">
        <v>1</v>
      </c>
      <c r="L107">
        <f t="shared" si="2"/>
        <v>16.048941794514427</v>
      </c>
      <c r="M107">
        <f t="shared" si="3"/>
        <v>4.0555312250508981</v>
      </c>
    </row>
    <row r="108" spans="1:13" x14ac:dyDescent="0.25">
      <c r="A108" t="s">
        <v>14</v>
      </c>
      <c r="B108">
        <v>2016</v>
      </c>
      <c r="C108" s="2">
        <v>2811756203.3382998</v>
      </c>
      <c r="D108" t="s">
        <v>19</v>
      </c>
      <c r="E108" t="s">
        <v>124</v>
      </c>
      <c r="F108">
        <v>9067.6260000000002</v>
      </c>
      <c r="G108" t="s">
        <v>147</v>
      </c>
      <c r="H108">
        <v>21500058.2904303</v>
      </c>
      <c r="I108">
        <v>15492</v>
      </c>
      <c r="J108">
        <v>15462</v>
      </c>
      <c r="K108">
        <v>1</v>
      </c>
      <c r="L108">
        <f t="shared" si="2"/>
        <v>16.781417299326986</v>
      </c>
      <c r="M108">
        <f t="shared" si="3"/>
        <v>4.1901074883140454</v>
      </c>
    </row>
    <row r="109" spans="1:13" x14ac:dyDescent="0.25">
      <c r="A109" t="s">
        <v>5</v>
      </c>
      <c r="B109">
        <v>2016</v>
      </c>
      <c r="C109" s="2">
        <v>2788478032.87888</v>
      </c>
      <c r="D109" t="s">
        <v>19</v>
      </c>
      <c r="E109" t="s">
        <v>124</v>
      </c>
      <c r="F109">
        <v>8663.4169999999995</v>
      </c>
      <c r="G109" t="s">
        <v>148</v>
      </c>
      <c r="H109">
        <v>21500058.2904303</v>
      </c>
      <c r="I109">
        <v>26643</v>
      </c>
      <c r="J109">
        <v>26641</v>
      </c>
      <c r="K109">
        <v>1</v>
      </c>
      <c r="L109">
        <f t="shared" si="2"/>
        <v>16.777806864914115</v>
      </c>
      <c r="M109">
        <f t="shared" si="3"/>
        <v>4.4255831247809461</v>
      </c>
    </row>
    <row r="110" spans="1:13" x14ac:dyDescent="0.25">
      <c r="A110" t="s">
        <v>7</v>
      </c>
      <c r="B110">
        <v>2016</v>
      </c>
      <c r="C110" s="2">
        <v>2089175425.58132</v>
      </c>
      <c r="D110" t="s">
        <v>19</v>
      </c>
      <c r="E110" t="s">
        <v>124</v>
      </c>
      <c r="F110">
        <v>9864.4150000000009</v>
      </c>
      <c r="G110" t="s">
        <v>149</v>
      </c>
      <c r="H110">
        <v>21500058.2904303</v>
      </c>
      <c r="I110">
        <v>30200</v>
      </c>
      <c r="J110">
        <v>30197</v>
      </c>
      <c r="K110">
        <v>1</v>
      </c>
      <c r="L110">
        <f t="shared" si="2"/>
        <v>16.652414546069469</v>
      </c>
      <c r="M110">
        <f t="shared" si="3"/>
        <v>4.480006942957151</v>
      </c>
    </row>
    <row r="111" spans="1:13" x14ac:dyDescent="0.25">
      <c r="A111" t="s">
        <v>9</v>
      </c>
      <c r="B111">
        <v>2016</v>
      </c>
      <c r="C111" s="2">
        <v>897959111.48181009</v>
      </c>
      <c r="D111" t="s">
        <v>19</v>
      </c>
      <c r="E111" t="s">
        <v>124</v>
      </c>
      <c r="F111">
        <v>9104.4670000000006</v>
      </c>
      <c r="G111" t="s">
        <v>150</v>
      </c>
      <c r="H111">
        <v>21500058.2904303</v>
      </c>
      <c r="I111">
        <v>41615</v>
      </c>
      <c r="J111">
        <v>35237</v>
      </c>
      <c r="K111">
        <v>1</v>
      </c>
      <c r="L111">
        <f t="shared" si="2"/>
        <v>16.285696198908198</v>
      </c>
      <c r="M111">
        <f t="shared" si="3"/>
        <v>4.6192498989689676</v>
      </c>
    </row>
    <row r="112" spans="1:13" x14ac:dyDescent="0.25">
      <c r="A112" t="s">
        <v>3</v>
      </c>
      <c r="B112">
        <v>2016</v>
      </c>
      <c r="C112" s="2">
        <v>3784709797.1790299</v>
      </c>
      <c r="D112" t="s">
        <v>19</v>
      </c>
      <c r="E112" t="s">
        <v>124</v>
      </c>
      <c r="F112">
        <v>9436.94</v>
      </c>
      <c r="G112" t="s">
        <v>151</v>
      </c>
      <c r="H112">
        <v>21500058.2904303</v>
      </c>
      <c r="I112">
        <v>48303</v>
      </c>
      <c r="J112">
        <v>49024</v>
      </c>
      <c r="K112">
        <v>1</v>
      </c>
      <c r="L112">
        <f t="shared" si="2"/>
        <v>16.910472221778942</v>
      </c>
      <c r="M112">
        <f t="shared" si="3"/>
        <v>4.6839741047263601</v>
      </c>
    </row>
    <row r="113" spans="1:13" x14ac:dyDescent="0.25">
      <c r="A113" t="s">
        <v>11</v>
      </c>
      <c r="B113">
        <v>2016</v>
      </c>
      <c r="C113" s="2">
        <v>1461890475.1842899</v>
      </c>
      <c r="D113" t="s">
        <v>19</v>
      </c>
      <c r="E113" t="s">
        <v>124</v>
      </c>
      <c r="F113">
        <v>8719.8790000000008</v>
      </c>
      <c r="G113" t="s">
        <v>152</v>
      </c>
      <c r="H113">
        <v>21500058.2904303</v>
      </c>
      <c r="I113">
        <v>57720</v>
      </c>
      <c r="J113">
        <v>56321</v>
      </c>
      <c r="K113">
        <v>1</v>
      </c>
      <c r="L113">
        <f t="shared" si="2"/>
        <v>16.49735447386934</v>
      </c>
      <c r="M113">
        <f t="shared" si="3"/>
        <v>4.761326322421457</v>
      </c>
    </row>
    <row r="114" spans="1:13" x14ac:dyDescent="0.25">
      <c r="A114" t="s">
        <v>4</v>
      </c>
      <c r="B114">
        <v>2015</v>
      </c>
      <c r="C114" s="2">
        <v>23648094.8150598</v>
      </c>
      <c r="D114" t="s">
        <v>19</v>
      </c>
      <c r="E114" t="s">
        <v>153</v>
      </c>
      <c r="F114">
        <v>11900</v>
      </c>
      <c r="G114" t="s">
        <v>154</v>
      </c>
      <c r="H114">
        <v>20966148.374926299</v>
      </c>
      <c r="I114" s="3">
        <v>1</v>
      </c>
      <c r="J114">
        <v>0</v>
      </c>
      <c r="K114">
        <v>1</v>
      </c>
      <c r="L114">
        <f t="shared" si="2"/>
        <v>14.695314812907204</v>
      </c>
      <c r="M114">
        <f t="shared" si="3"/>
        <v>0</v>
      </c>
    </row>
    <row r="115" spans="1:13" x14ac:dyDescent="0.25">
      <c r="A115" t="s">
        <v>8</v>
      </c>
      <c r="B115">
        <v>2015</v>
      </c>
      <c r="C115" s="2">
        <v>28371477.92224</v>
      </c>
      <c r="D115" t="s">
        <v>19</v>
      </c>
      <c r="E115" t="s">
        <v>153</v>
      </c>
      <c r="F115">
        <v>10096.629999999999</v>
      </c>
      <c r="G115" t="s">
        <v>155</v>
      </c>
      <c r="H115">
        <v>20966148.374926299</v>
      </c>
      <c r="I115" s="3">
        <v>1</v>
      </c>
      <c r="J115">
        <v>0</v>
      </c>
      <c r="K115">
        <v>1</v>
      </c>
      <c r="L115">
        <f t="shared" si="2"/>
        <v>14.774400614501527</v>
      </c>
      <c r="M115">
        <f t="shared" si="3"/>
        <v>0</v>
      </c>
    </row>
    <row r="116" spans="1:13" x14ac:dyDescent="0.25">
      <c r="A116" t="s">
        <v>10</v>
      </c>
      <c r="B116">
        <v>2015</v>
      </c>
      <c r="C116" s="2">
        <v>11525964.5035132</v>
      </c>
      <c r="D116" t="s">
        <v>19</v>
      </c>
      <c r="E116" t="s">
        <v>153</v>
      </c>
      <c r="F116">
        <v>10311.879999999999</v>
      </c>
      <c r="G116" t="s">
        <v>156</v>
      </c>
      <c r="H116">
        <v>20966148.374926299</v>
      </c>
      <c r="I116" s="3">
        <v>1</v>
      </c>
      <c r="J116">
        <v>0</v>
      </c>
      <c r="K116">
        <v>1</v>
      </c>
      <c r="L116">
        <f t="shared" si="2"/>
        <v>14.383195932673216</v>
      </c>
      <c r="M116">
        <f t="shared" si="3"/>
        <v>0</v>
      </c>
    </row>
    <row r="117" spans="1:13" x14ac:dyDescent="0.25">
      <c r="A117" t="s">
        <v>15</v>
      </c>
      <c r="B117">
        <v>2015</v>
      </c>
      <c r="C117" s="2">
        <v>59319849.696533404</v>
      </c>
      <c r="D117" t="s">
        <v>19</v>
      </c>
      <c r="E117" t="s">
        <v>153</v>
      </c>
      <c r="F117">
        <v>10098.69</v>
      </c>
      <c r="G117" t="s">
        <v>157</v>
      </c>
      <c r="H117">
        <v>20966148.374926299</v>
      </c>
      <c r="I117">
        <v>5</v>
      </c>
      <c r="J117">
        <v>6</v>
      </c>
      <c r="K117">
        <v>1</v>
      </c>
      <c r="L117">
        <f t="shared" si="2"/>
        <v>15.094718696872487</v>
      </c>
      <c r="M117">
        <f t="shared" si="3"/>
        <v>0.69897000433601886</v>
      </c>
    </row>
    <row r="118" spans="1:13" x14ac:dyDescent="0.25">
      <c r="A118" t="s">
        <v>6</v>
      </c>
      <c r="B118">
        <v>2015</v>
      </c>
      <c r="C118" s="2">
        <v>61311156.2560234</v>
      </c>
      <c r="D118" t="s">
        <v>19</v>
      </c>
      <c r="E118" t="s">
        <v>153</v>
      </c>
      <c r="F118">
        <v>9227.5949999999993</v>
      </c>
      <c r="G118" t="s">
        <v>158</v>
      </c>
      <c r="H118">
        <v>20966148.374926299</v>
      </c>
      <c r="I118">
        <v>5</v>
      </c>
      <c r="J118">
        <v>5</v>
      </c>
      <c r="K118">
        <v>1</v>
      </c>
      <c r="L118">
        <f t="shared" si="2"/>
        <v>15.109058161407219</v>
      </c>
      <c r="M118">
        <f t="shared" si="3"/>
        <v>0.69897000433601886</v>
      </c>
    </row>
    <row r="119" spans="1:13" x14ac:dyDescent="0.25">
      <c r="A119" t="s">
        <v>12</v>
      </c>
      <c r="B119">
        <v>2015</v>
      </c>
      <c r="C119" s="2">
        <v>145140270.52019799</v>
      </c>
      <c r="D119" t="s">
        <v>19</v>
      </c>
      <c r="E119" t="s">
        <v>153</v>
      </c>
      <c r="F119">
        <v>10228.5</v>
      </c>
      <c r="G119" t="s">
        <v>159</v>
      </c>
      <c r="H119">
        <v>20966148.374926299</v>
      </c>
      <c r="I119">
        <v>7</v>
      </c>
      <c r="J119">
        <v>35</v>
      </c>
      <c r="K119">
        <v>1</v>
      </c>
      <c r="L119">
        <f t="shared" si="2"/>
        <v>15.48330658312911</v>
      </c>
      <c r="M119">
        <f t="shared" si="3"/>
        <v>0.84509804001425681</v>
      </c>
    </row>
    <row r="120" spans="1:13" x14ac:dyDescent="0.25">
      <c r="A120" t="s">
        <v>2</v>
      </c>
      <c r="B120">
        <v>2015</v>
      </c>
      <c r="C120" s="2">
        <v>54991023.398153998</v>
      </c>
      <c r="D120" t="s">
        <v>19</v>
      </c>
      <c r="E120" t="s">
        <v>153</v>
      </c>
      <c r="F120">
        <v>10846.73</v>
      </c>
      <c r="G120" t="s">
        <v>160</v>
      </c>
      <c r="H120">
        <v>20966148.374926299</v>
      </c>
      <c r="I120">
        <v>17</v>
      </c>
      <c r="J120">
        <v>16</v>
      </c>
      <c r="K120">
        <v>1</v>
      </c>
      <c r="L120">
        <f t="shared" si="2"/>
        <v>15.061810457019059</v>
      </c>
      <c r="M120">
        <f t="shared" si="3"/>
        <v>1.2304489213782739</v>
      </c>
    </row>
    <row r="121" spans="1:13" x14ac:dyDescent="0.25">
      <c r="A121" t="s">
        <v>16</v>
      </c>
      <c r="B121">
        <v>2015</v>
      </c>
      <c r="C121" s="2">
        <v>49165961.260177501</v>
      </c>
      <c r="D121" t="s">
        <v>19</v>
      </c>
      <c r="E121" t="s">
        <v>153</v>
      </c>
      <c r="F121">
        <v>9959.3050000000003</v>
      </c>
      <c r="G121" t="s">
        <v>161</v>
      </c>
      <c r="H121">
        <v>20966148.374926299</v>
      </c>
      <c r="I121">
        <v>19</v>
      </c>
      <c r="J121">
        <v>19</v>
      </c>
      <c r="K121">
        <v>1</v>
      </c>
      <c r="L121">
        <f t="shared" si="2"/>
        <v>15.013183189539594</v>
      </c>
      <c r="M121">
        <f t="shared" si="3"/>
        <v>1.2787536009528289</v>
      </c>
    </row>
    <row r="122" spans="1:13" x14ac:dyDescent="0.25">
      <c r="A122" t="s">
        <v>18</v>
      </c>
      <c r="B122">
        <v>2015</v>
      </c>
      <c r="C122" s="2">
        <v>192450875.63163102</v>
      </c>
      <c r="D122" t="s">
        <v>19</v>
      </c>
      <c r="E122" t="s">
        <v>153</v>
      </c>
      <c r="F122">
        <v>10746.83</v>
      </c>
      <c r="G122" t="s">
        <v>162</v>
      </c>
      <c r="H122">
        <v>20966148.374926299</v>
      </c>
      <c r="I122">
        <v>81</v>
      </c>
      <c r="J122">
        <v>84</v>
      </c>
      <c r="K122">
        <v>1</v>
      </c>
      <c r="L122">
        <f t="shared" si="2"/>
        <v>15.605838546351748</v>
      </c>
      <c r="M122">
        <f t="shared" si="3"/>
        <v>1.9084850188786497</v>
      </c>
    </row>
    <row r="123" spans="1:13" x14ac:dyDescent="0.25">
      <c r="A123" t="s">
        <v>13</v>
      </c>
      <c r="B123">
        <v>2015</v>
      </c>
      <c r="C123" s="2">
        <v>44591709.053709</v>
      </c>
      <c r="D123" t="s">
        <v>19</v>
      </c>
      <c r="E123" t="s">
        <v>153</v>
      </c>
      <c r="F123">
        <v>10158.33</v>
      </c>
      <c r="G123" t="s">
        <v>163</v>
      </c>
      <c r="H123">
        <v>20966148.374926299</v>
      </c>
      <c r="I123">
        <v>86</v>
      </c>
      <c r="J123">
        <v>86</v>
      </c>
      <c r="K123">
        <v>1</v>
      </c>
      <c r="L123">
        <f t="shared" si="2"/>
        <v>14.970772772670829</v>
      </c>
      <c r="M123">
        <f t="shared" si="3"/>
        <v>1.9344984512435677</v>
      </c>
    </row>
    <row r="124" spans="1:13" x14ac:dyDescent="0.25">
      <c r="A124" t="s">
        <v>24</v>
      </c>
      <c r="B124">
        <v>2015</v>
      </c>
      <c r="C124" s="2">
        <v>23195350.085619997</v>
      </c>
      <c r="D124" t="s">
        <v>19</v>
      </c>
      <c r="E124" t="s">
        <v>153</v>
      </c>
      <c r="F124">
        <v>10048.81</v>
      </c>
      <c r="G124" t="s">
        <v>164</v>
      </c>
      <c r="H124">
        <v>20966148.374926299</v>
      </c>
      <c r="I124">
        <v>112</v>
      </c>
      <c r="J124">
        <v>112</v>
      </c>
      <c r="K124">
        <v>1</v>
      </c>
      <c r="L124">
        <f t="shared" si="2"/>
        <v>14.686919586598732</v>
      </c>
      <c r="M124">
        <f t="shared" si="3"/>
        <v>2.0492180226701815</v>
      </c>
    </row>
    <row r="125" spans="1:13" x14ac:dyDescent="0.25">
      <c r="A125" t="s">
        <v>27</v>
      </c>
      <c r="B125">
        <v>2015</v>
      </c>
      <c r="C125" s="2">
        <v>343294474.74261403</v>
      </c>
      <c r="D125" t="s">
        <v>19</v>
      </c>
      <c r="E125" t="s">
        <v>153</v>
      </c>
      <c r="F125">
        <v>9400.9509999999991</v>
      </c>
      <c r="G125" t="s">
        <v>165</v>
      </c>
      <c r="H125">
        <v>20966148.374926299</v>
      </c>
      <c r="I125">
        <v>116</v>
      </c>
      <c r="J125">
        <v>106</v>
      </c>
      <c r="K125">
        <v>1</v>
      </c>
      <c r="L125">
        <f t="shared" si="2"/>
        <v>15.85718546851886</v>
      </c>
      <c r="M125">
        <f t="shared" si="3"/>
        <v>2.0644579892269186</v>
      </c>
    </row>
    <row r="126" spans="1:13" x14ac:dyDescent="0.25">
      <c r="A126" t="s">
        <v>32</v>
      </c>
      <c r="B126">
        <v>2015</v>
      </c>
      <c r="C126" s="2">
        <v>307661903.75145298</v>
      </c>
      <c r="D126" t="s">
        <v>19</v>
      </c>
      <c r="E126" t="s">
        <v>153</v>
      </c>
      <c r="F126">
        <v>8283.67</v>
      </c>
      <c r="G126" t="s">
        <v>166</v>
      </c>
      <c r="H126">
        <v>20966148.374926299</v>
      </c>
      <c r="I126">
        <v>209</v>
      </c>
      <c r="J126">
        <v>202</v>
      </c>
      <c r="K126">
        <v>1</v>
      </c>
      <c r="L126">
        <f t="shared" si="2"/>
        <v>15.80959237796516</v>
      </c>
      <c r="M126">
        <f t="shared" si="3"/>
        <v>2.3201462861110542</v>
      </c>
    </row>
    <row r="127" spans="1:13" x14ac:dyDescent="0.25">
      <c r="A127" t="s">
        <v>26</v>
      </c>
      <c r="B127">
        <v>2015</v>
      </c>
      <c r="C127" s="2">
        <v>102494125.536616</v>
      </c>
      <c r="D127" t="s">
        <v>19</v>
      </c>
      <c r="E127" t="s">
        <v>153</v>
      </c>
      <c r="F127">
        <v>10155.5</v>
      </c>
      <c r="G127" t="s">
        <v>167</v>
      </c>
      <c r="H127">
        <v>20966148.374926299</v>
      </c>
      <c r="I127">
        <v>443</v>
      </c>
      <c r="J127">
        <v>250</v>
      </c>
      <c r="K127">
        <v>1</v>
      </c>
      <c r="L127">
        <f t="shared" si="2"/>
        <v>15.3322176293851</v>
      </c>
      <c r="M127">
        <f t="shared" si="3"/>
        <v>2.6464037262230695</v>
      </c>
    </row>
    <row r="128" spans="1:13" x14ac:dyDescent="0.25">
      <c r="A128" t="s">
        <v>28</v>
      </c>
      <c r="B128">
        <v>2015</v>
      </c>
      <c r="C128" s="2">
        <v>244718538.73207599</v>
      </c>
      <c r="D128" t="s">
        <v>19</v>
      </c>
      <c r="E128" t="s">
        <v>153</v>
      </c>
      <c r="F128">
        <v>10951.7</v>
      </c>
      <c r="G128" t="s">
        <v>168</v>
      </c>
      <c r="H128">
        <v>20966148.374926299</v>
      </c>
      <c r="I128">
        <v>448</v>
      </c>
      <c r="J128">
        <v>456</v>
      </c>
      <c r="K128">
        <v>1</v>
      </c>
      <c r="L128">
        <f t="shared" si="2"/>
        <v>15.710185525638568</v>
      </c>
      <c r="M128">
        <f t="shared" si="3"/>
        <v>2.651278013998144</v>
      </c>
    </row>
    <row r="129" spans="1:13" x14ac:dyDescent="0.25">
      <c r="A129" t="s">
        <v>29</v>
      </c>
      <c r="B129">
        <v>2015</v>
      </c>
      <c r="C129" s="2">
        <v>228064215.666049</v>
      </c>
      <c r="D129" t="s">
        <v>19</v>
      </c>
      <c r="E129" t="s">
        <v>153</v>
      </c>
      <c r="F129">
        <v>8189.3050000000003</v>
      </c>
      <c r="G129" t="s">
        <v>169</v>
      </c>
      <c r="H129">
        <v>20966148.374926299</v>
      </c>
      <c r="I129">
        <v>728</v>
      </c>
      <c r="J129">
        <v>724</v>
      </c>
      <c r="K129">
        <v>1</v>
      </c>
      <c r="L129">
        <f t="shared" si="2"/>
        <v>15.679575802723704</v>
      </c>
      <c r="M129">
        <f t="shared" si="3"/>
        <v>2.8621313793130372</v>
      </c>
    </row>
    <row r="130" spans="1:13" x14ac:dyDescent="0.25">
      <c r="A130" t="s">
        <v>17</v>
      </c>
      <c r="B130">
        <v>2015</v>
      </c>
      <c r="C130" s="2">
        <v>556361224.42211401</v>
      </c>
      <c r="D130" t="s">
        <v>19</v>
      </c>
      <c r="E130" t="s">
        <v>153</v>
      </c>
      <c r="F130">
        <v>10043.35</v>
      </c>
      <c r="G130" t="s">
        <v>170</v>
      </c>
      <c r="H130">
        <v>20966148.374926299</v>
      </c>
      <c r="I130">
        <v>762</v>
      </c>
      <c r="J130">
        <v>78</v>
      </c>
      <c r="K130">
        <v>1</v>
      </c>
      <c r="L130">
        <f t="shared" ref="L130:L193" si="4">LOG(H130*C130)</f>
        <v>16.066875509156141</v>
      </c>
      <c r="M130">
        <f t="shared" ref="M130:M193" si="5">LOG(I130)</f>
        <v>2.8819549713396007</v>
      </c>
    </row>
    <row r="131" spans="1:13" x14ac:dyDescent="0.25">
      <c r="A131" t="s">
        <v>31</v>
      </c>
      <c r="B131">
        <v>2015</v>
      </c>
      <c r="C131" s="2">
        <v>413029270.08354902</v>
      </c>
      <c r="D131" t="s">
        <v>19</v>
      </c>
      <c r="E131" t="s">
        <v>153</v>
      </c>
      <c r="F131">
        <v>9921.9809999999998</v>
      </c>
      <c r="G131" t="s">
        <v>171</v>
      </c>
      <c r="H131">
        <v>20966148.374926299</v>
      </c>
      <c r="I131">
        <v>772</v>
      </c>
      <c r="J131">
        <v>760</v>
      </c>
      <c r="K131">
        <v>1</v>
      </c>
      <c r="L131">
        <f t="shared" si="4"/>
        <v>15.937499484750679</v>
      </c>
      <c r="M131">
        <f t="shared" si="5"/>
        <v>2.8876173003357359</v>
      </c>
    </row>
    <row r="132" spans="1:13" x14ac:dyDescent="0.25">
      <c r="A132" t="s">
        <v>33</v>
      </c>
      <c r="B132">
        <v>2015</v>
      </c>
      <c r="C132" s="2">
        <v>250126829.515892</v>
      </c>
      <c r="D132" t="s">
        <v>19</v>
      </c>
      <c r="E132" t="s">
        <v>153</v>
      </c>
      <c r="F132">
        <v>9903.5139999999992</v>
      </c>
      <c r="G132" t="s">
        <v>172</v>
      </c>
      <c r="H132">
        <v>20966148.374926299</v>
      </c>
      <c r="I132">
        <v>1297</v>
      </c>
      <c r="J132">
        <v>1288</v>
      </c>
      <c r="K132">
        <v>1</v>
      </c>
      <c r="L132">
        <f t="shared" si="4"/>
        <v>15.719678933160525</v>
      </c>
      <c r="M132">
        <f t="shared" si="5"/>
        <v>3.1129399760840801</v>
      </c>
    </row>
    <row r="133" spans="1:13" x14ac:dyDescent="0.25">
      <c r="A133" t="s">
        <v>25</v>
      </c>
      <c r="B133">
        <v>2015</v>
      </c>
      <c r="C133" s="2">
        <v>225492702.20851299</v>
      </c>
      <c r="D133" t="s">
        <v>19</v>
      </c>
      <c r="E133" t="s">
        <v>153</v>
      </c>
      <c r="F133">
        <v>9869.4179999999997</v>
      </c>
      <c r="G133" t="s">
        <v>173</v>
      </c>
      <c r="H133">
        <v>20966148.374926299</v>
      </c>
      <c r="I133">
        <v>2490</v>
      </c>
      <c r="J133">
        <v>11893</v>
      </c>
      <c r="K133">
        <v>1</v>
      </c>
      <c r="L133">
        <f t="shared" si="4"/>
        <v>15.67465114596099</v>
      </c>
      <c r="M133">
        <f t="shared" si="5"/>
        <v>3.3961993470957363</v>
      </c>
    </row>
    <row r="134" spans="1:13" x14ac:dyDescent="0.25">
      <c r="A134" t="s">
        <v>30</v>
      </c>
      <c r="B134">
        <v>2015</v>
      </c>
      <c r="C134" s="2">
        <v>552086083.35809493</v>
      </c>
      <c r="D134" t="s">
        <v>19</v>
      </c>
      <c r="E134" t="s">
        <v>153</v>
      </c>
      <c r="F134">
        <v>9547.34</v>
      </c>
      <c r="G134" t="s">
        <v>174</v>
      </c>
      <c r="H134">
        <v>20966148.374926299</v>
      </c>
      <c r="I134">
        <v>4879</v>
      </c>
      <c r="J134">
        <v>4877</v>
      </c>
      <c r="K134">
        <v>1</v>
      </c>
      <c r="L134">
        <f t="shared" si="4"/>
        <v>16.063525454775039</v>
      </c>
      <c r="M134">
        <f t="shared" si="5"/>
        <v>3.688330818112266</v>
      </c>
    </row>
    <row r="135" spans="1:13" x14ac:dyDescent="0.25">
      <c r="A135" t="s">
        <v>1</v>
      </c>
      <c r="B135">
        <v>2015</v>
      </c>
      <c r="C135" s="2">
        <v>513013709.008398</v>
      </c>
      <c r="D135" t="s">
        <v>19</v>
      </c>
      <c r="E135" t="s">
        <v>153</v>
      </c>
      <c r="F135">
        <v>9077.4539999999997</v>
      </c>
      <c r="G135" t="s">
        <v>175</v>
      </c>
      <c r="H135">
        <v>20966148.374926299</v>
      </c>
      <c r="I135">
        <v>11699</v>
      </c>
      <c r="J135">
        <v>11774</v>
      </c>
      <c r="K135">
        <v>1</v>
      </c>
      <c r="L135">
        <f t="shared" si="4"/>
        <v>16.031647625622355</v>
      </c>
      <c r="M135">
        <f t="shared" si="5"/>
        <v>4.0681487409732942</v>
      </c>
    </row>
    <row r="136" spans="1:13" x14ac:dyDescent="0.25">
      <c r="A136" t="s">
        <v>14</v>
      </c>
      <c r="B136">
        <v>2015</v>
      </c>
      <c r="C136" s="2">
        <v>2781288181.5970497</v>
      </c>
      <c r="D136" t="s">
        <v>19</v>
      </c>
      <c r="E136" t="s">
        <v>153</v>
      </c>
      <c r="F136">
        <v>9067.6260000000002</v>
      </c>
      <c r="G136" t="s">
        <v>176</v>
      </c>
      <c r="H136">
        <v>20966148.374926299</v>
      </c>
      <c r="I136">
        <v>15627</v>
      </c>
      <c r="J136">
        <v>15569</v>
      </c>
      <c r="K136">
        <v>1</v>
      </c>
      <c r="L136">
        <f t="shared" si="4"/>
        <v>16.765764645293512</v>
      </c>
      <c r="M136">
        <f t="shared" si="5"/>
        <v>4.1938756121523593</v>
      </c>
    </row>
    <row r="137" spans="1:13" x14ac:dyDescent="0.25">
      <c r="A137" t="s">
        <v>5</v>
      </c>
      <c r="B137">
        <v>2015</v>
      </c>
      <c r="C137" s="2">
        <v>2735997359.8224401</v>
      </c>
      <c r="D137" t="s">
        <v>19</v>
      </c>
      <c r="E137" t="s">
        <v>153</v>
      </c>
      <c r="F137">
        <v>8663.4169999999995</v>
      </c>
      <c r="G137" t="s">
        <v>177</v>
      </c>
      <c r="H137">
        <v>20966148.374926299</v>
      </c>
      <c r="I137">
        <v>15859</v>
      </c>
      <c r="J137">
        <v>15792</v>
      </c>
      <c r="K137">
        <v>1</v>
      </c>
      <c r="L137">
        <f t="shared" si="4"/>
        <v>16.758634328885165</v>
      </c>
      <c r="M137">
        <f t="shared" si="5"/>
        <v>4.2002757991118509</v>
      </c>
    </row>
    <row r="138" spans="1:13" x14ac:dyDescent="0.25">
      <c r="A138" t="s">
        <v>7</v>
      </c>
      <c r="B138">
        <v>2015</v>
      </c>
      <c r="C138" s="2">
        <v>2062497785.3880901</v>
      </c>
      <c r="D138" t="s">
        <v>19</v>
      </c>
      <c r="E138" t="s">
        <v>153</v>
      </c>
      <c r="F138">
        <v>9864.4150000000009</v>
      </c>
      <c r="G138" t="s">
        <v>178</v>
      </c>
      <c r="H138">
        <v>20966148.374926299</v>
      </c>
      <c r="I138">
        <v>25123</v>
      </c>
      <c r="J138">
        <v>25124</v>
      </c>
      <c r="K138">
        <v>1</v>
      </c>
      <c r="L138">
        <f t="shared" si="4"/>
        <v>16.635912145819031</v>
      </c>
      <c r="M138">
        <f t="shared" si="5"/>
        <v>4.4000714983474971</v>
      </c>
    </row>
    <row r="139" spans="1:13" x14ac:dyDescent="0.25">
      <c r="A139" t="s">
        <v>9</v>
      </c>
      <c r="B139">
        <v>2015</v>
      </c>
      <c r="C139" s="2">
        <v>878700511.813182</v>
      </c>
      <c r="D139" t="s">
        <v>19</v>
      </c>
      <c r="E139" t="s">
        <v>153</v>
      </c>
      <c r="F139">
        <v>9104.4670000000006</v>
      </c>
      <c r="G139" t="s">
        <v>179</v>
      </c>
      <c r="H139">
        <v>20966148.374926299</v>
      </c>
      <c r="I139">
        <v>36890</v>
      </c>
      <c r="J139">
        <v>35547</v>
      </c>
      <c r="K139">
        <v>1</v>
      </c>
      <c r="L139">
        <f t="shared" si="4"/>
        <v>16.265359534284663</v>
      </c>
      <c r="M139">
        <f t="shared" si="5"/>
        <v>4.5669086552268032</v>
      </c>
    </row>
    <row r="140" spans="1:13" x14ac:dyDescent="0.25">
      <c r="A140" t="s">
        <v>11</v>
      </c>
      <c r="B140">
        <v>2015</v>
      </c>
      <c r="C140" s="2">
        <v>1418879948.43872</v>
      </c>
      <c r="D140" t="s">
        <v>19</v>
      </c>
      <c r="E140" t="s">
        <v>153</v>
      </c>
      <c r="F140">
        <v>8719.8790000000008</v>
      </c>
      <c r="G140" t="s">
        <v>180</v>
      </c>
      <c r="H140">
        <v>20966148.374926299</v>
      </c>
      <c r="I140">
        <v>43077</v>
      </c>
      <c r="J140">
        <v>41886</v>
      </c>
      <c r="K140">
        <v>1</v>
      </c>
      <c r="L140">
        <f t="shared" si="4"/>
        <v>16.473464306237915</v>
      </c>
      <c r="M140">
        <f t="shared" si="5"/>
        <v>4.6342454502245314</v>
      </c>
    </row>
    <row r="141" spans="1:13" x14ac:dyDescent="0.25">
      <c r="A141" t="s">
        <v>3</v>
      </c>
      <c r="B141">
        <v>2015</v>
      </c>
      <c r="C141" s="2">
        <v>3702151812.97157</v>
      </c>
      <c r="D141" t="s">
        <v>19</v>
      </c>
      <c r="E141" t="s">
        <v>153</v>
      </c>
      <c r="F141">
        <v>9436.94</v>
      </c>
      <c r="G141" t="s">
        <v>181</v>
      </c>
      <c r="H141">
        <v>20966148.374926299</v>
      </c>
      <c r="I141">
        <v>53721</v>
      </c>
      <c r="J141">
        <v>50872</v>
      </c>
      <c r="K141">
        <v>1</v>
      </c>
      <c r="L141">
        <f t="shared" si="4"/>
        <v>16.889972878680414</v>
      </c>
      <c r="M141">
        <f t="shared" si="5"/>
        <v>4.7301440883309995</v>
      </c>
    </row>
    <row r="142" spans="1:13" x14ac:dyDescent="0.25">
      <c r="A142" t="s">
        <v>10</v>
      </c>
      <c r="B142">
        <v>2014</v>
      </c>
      <c r="C142" s="2">
        <v>10397086.1023465</v>
      </c>
      <c r="D142" t="s">
        <v>19</v>
      </c>
      <c r="E142" t="s">
        <v>182</v>
      </c>
      <c r="F142">
        <v>10311.879999999999</v>
      </c>
      <c r="G142" t="s">
        <v>183</v>
      </c>
      <c r="H142">
        <v>20475748.406366698</v>
      </c>
      <c r="I142" s="3">
        <v>1</v>
      </c>
      <c r="J142">
        <v>0</v>
      </c>
      <c r="K142">
        <v>1</v>
      </c>
      <c r="L142">
        <f t="shared" si="4"/>
        <v>14.328151425112473</v>
      </c>
      <c r="M142">
        <f t="shared" si="5"/>
        <v>0</v>
      </c>
    </row>
    <row r="143" spans="1:13" x14ac:dyDescent="0.25">
      <c r="A143" t="s">
        <v>15</v>
      </c>
      <c r="B143">
        <v>2014</v>
      </c>
      <c r="C143" s="2">
        <v>57908520.0805021</v>
      </c>
      <c r="D143" t="s">
        <v>19</v>
      </c>
      <c r="E143" t="s">
        <v>182</v>
      </c>
      <c r="F143">
        <v>10098.69</v>
      </c>
      <c r="G143" t="s">
        <v>184</v>
      </c>
      <c r="H143">
        <v>20475748.406366698</v>
      </c>
      <c r="I143">
        <v>2</v>
      </c>
      <c r="J143">
        <v>1</v>
      </c>
      <c r="K143">
        <v>1</v>
      </c>
      <c r="L143">
        <f t="shared" si="4"/>
        <v>15.073982250737851</v>
      </c>
      <c r="M143">
        <f t="shared" si="5"/>
        <v>0.3010299956639812</v>
      </c>
    </row>
    <row r="144" spans="1:13" x14ac:dyDescent="0.25">
      <c r="A144" t="s">
        <v>2</v>
      </c>
      <c r="B144">
        <v>2014</v>
      </c>
      <c r="C144" s="2">
        <v>52881309.657839403</v>
      </c>
      <c r="D144" t="s">
        <v>19</v>
      </c>
      <c r="E144" t="s">
        <v>182</v>
      </c>
      <c r="F144">
        <v>10846.73</v>
      </c>
      <c r="G144" t="s">
        <v>185</v>
      </c>
      <c r="H144">
        <v>20475748.406366698</v>
      </c>
      <c r="I144">
        <v>3</v>
      </c>
      <c r="J144">
        <v>3</v>
      </c>
      <c r="K144">
        <v>1</v>
      </c>
      <c r="L144">
        <f t="shared" si="4"/>
        <v>15.034541986904987</v>
      </c>
      <c r="M144">
        <f t="shared" si="5"/>
        <v>0.47712125471966244</v>
      </c>
    </row>
    <row r="145" spans="1:13" x14ac:dyDescent="0.25">
      <c r="A145" t="s">
        <v>6</v>
      </c>
      <c r="B145">
        <v>2014</v>
      </c>
      <c r="C145" s="2">
        <v>58779842.013831705</v>
      </c>
      <c r="D145" t="s">
        <v>19</v>
      </c>
      <c r="E145" t="s">
        <v>182</v>
      </c>
      <c r="F145">
        <v>9227.5949999999993</v>
      </c>
      <c r="G145" t="s">
        <v>186</v>
      </c>
      <c r="H145">
        <v>20475748.406366698</v>
      </c>
      <c r="I145">
        <v>4</v>
      </c>
      <c r="J145">
        <v>2</v>
      </c>
      <c r="K145">
        <v>1</v>
      </c>
      <c r="L145">
        <f t="shared" si="4"/>
        <v>15.080468199021004</v>
      </c>
      <c r="M145">
        <f t="shared" si="5"/>
        <v>0.6020599913279624</v>
      </c>
    </row>
    <row r="146" spans="1:13" x14ac:dyDescent="0.25">
      <c r="A146" t="s">
        <v>12</v>
      </c>
      <c r="B146">
        <v>2014</v>
      </c>
      <c r="C146" s="2">
        <v>139765507.284051</v>
      </c>
      <c r="D146" t="s">
        <v>19</v>
      </c>
      <c r="E146" t="s">
        <v>182</v>
      </c>
      <c r="F146">
        <v>10228.5</v>
      </c>
      <c r="G146" t="s">
        <v>187</v>
      </c>
      <c r="H146">
        <v>20475748.406366698</v>
      </c>
      <c r="I146">
        <v>28</v>
      </c>
      <c r="J146">
        <v>31</v>
      </c>
      <c r="K146">
        <v>1</v>
      </c>
      <c r="L146">
        <f t="shared" si="4"/>
        <v>15.456639789702569</v>
      </c>
      <c r="M146">
        <f t="shared" si="5"/>
        <v>1.4471580313422192</v>
      </c>
    </row>
    <row r="147" spans="1:13" x14ac:dyDescent="0.25">
      <c r="A147" t="s">
        <v>8</v>
      </c>
      <c r="B147">
        <v>2014</v>
      </c>
      <c r="C147" s="2">
        <v>27475628.360605501</v>
      </c>
      <c r="D147" t="s">
        <v>19</v>
      </c>
      <c r="E147" t="s">
        <v>182</v>
      </c>
      <c r="F147">
        <v>10096.629999999999</v>
      </c>
      <c r="G147" t="s">
        <v>188</v>
      </c>
      <c r="H147">
        <v>20475748.406366698</v>
      </c>
      <c r="I147">
        <v>30</v>
      </c>
      <c r="J147">
        <v>30</v>
      </c>
      <c r="K147">
        <v>1</v>
      </c>
      <c r="L147">
        <f t="shared" si="4"/>
        <v>14.750187417975642</v>
      </c>
      <c r="M147">
        <f t="shared" si="5"/>
        <v>1.4771212547196624</v>
      </c>
    </row>
    <row r="148" spans="1:13" x14ac:dyDescent="0.25">
      <c r="A148" t="s">
        <v>16</v>
      </c>
      <c r="B148">
        <v>2014</v>
      </c>
      <c r="C148" s="2">
        <v>48102849.033101305</v>
      </c>
      <c r="D148" t="s">
        <v>19</v>
      </c>
      <c r="E148" t="s">
        <v>182</v>
      </c>
      <c r="F148">
        <v>9959.3050000000003</v>
      </c>
      <c r="G148" t="s">
        <v>189</v>
      </c>
      <c r="H148">
        <v>20475748.406366698</v>
      </c>
      <c r="I148">
        <v>50</v>
      </c>
      <c r="J148">
        <v>23</v>
      </c>
      <c r="K148">
        <v>1</v>
      </c>
      <c r="L148">
        <f t="shared" si="4"/>
        <v>14.99341058406976</v>
      </c>
      <c r="M148">
        <f t="shared" si="5"/>
        <v>1.6989700043360187</v>
      </c>
    </row>
    <row r="149" spans="1:13" x14ac:dyDescent="0.25">
      <c r="A149" t="s">
        <v>13</v>
      </c>
      <c r="B149">
        <v>2014</v>
      </c>
      <c r="C149" s="2">
        <v>43703159.116007499</v>
      </c>
      <c r="D149" t="s">
        <v>19</v>
      </c>
      <c r="E149" t="s">
        <v>182</v>
      </c>
      <c r="F149">
        <v>10158.33</v>
      </c>
      <c r="G149" t="s">
        <v>190</v>
      </c>
      <c r="H149">
        <v>20475748.406366698</v>
      </c>
      <c r="I149">
        <v>52</v>
      </c>
      <c r="J149">
        <v>51</v>
      </c>
      <c r="K149">
        <v>1</v>
      </c>
      <c r="L149">
        <f t="shared" si="4"/>
        <v>14.951752615973801</v>
      </c>
      <c r="M149">
        <f t="shared" si="5"/>
        <v>1.7160033436347992</v>
      </c>
    </row>
    <row r="150" spans="1:13" x14ac:dyDescent="0.25">
      <c r="A150" t="s">
        <v>4</v>
      </c>
      <c r="B150">
        <v>2014</v>
      </c>
      <c r="C150" s="2">
        <v>22876102.199388601</v>
      </c>
      <c r="D150" t="s">
        <v>19</v>
      </c>
      <c r="E150" t="s">
        <v>182</v>
      </c>
      <c r="F150">
        <v>11900</v>
      </c>
      <c r="G150" t="s">
        <v>191</v>
      </c>
      <c r="H150">
        <v>20475748.406366698</v>
      </c>
      <c r="I150">
        <v>60</v>
      </c>
      <c r="J150">
        <v>60</v>
      </c>
      <c r="K150">
        <v>1</v>
      </c>
      <c r="L150">
        <f t="shared" si="4"/>
        <v>14.670621812659821</v>
      </c>
      <c r="M150">
        <f t="shared" si="5"/>
        <v>1.7781512503836436</v>
      </c>
    </row>
    <row r="151" spans="1:13" x14ac:dyDescent="0.25">
      <c r="A151" t="s">
        <v>18</v>
      </c>
      <c r="B151">
        <v>2014</v>
      </c>
      <c r="C151" s="2">
        <v>185277804.086669</v>
      </c>
      <c r="D151" t="s">
        <v>19</v>
      </c>
      <c r="E151" t="s">
        <v>182</v>
      </c>
      <c r="F151">
        <v>10746.83</v>
      </c>
      <c r="G151" t="s">
        <v>192</v>
      </c>
      <c r="H151">
        <v>20475748.406366698</v>
      </c>
      <c r="I151">
        <v>139</v>
      </c>
      <c r="J151">
        <v>138</v>
      </c>
      <c r="K151">
        <v>1</v>
      </c>
      <c r="L151">
        <f t="shared" si="4"/>
        <v>15.5790631793804</v>
      </c>
      <c r="M151">
        <f t="shared" si="5"/>
        <v>2.143014800254095</v>
      </c>
    </row>
    <row r="152" spans="1:13" x14ac:dyDescent="0.25">
      <c r="A152" t="s">
        <v>26</v>
      </c>
      <c r="B152">
        <v>2014</v>
      </c>
      <c r="C152" s="2">
        <v>97779287.955619797</v>
      </c>
      <c r="D152" t="s">
        <v>19</v>
      </c>
      <c r="E152" t="s">
        <v>182</v>
      </c>
      <c r="F152">
        <v>10155.5</v>
      </c>
      <c r="G152" t="s">
        <v>193</v>
      </c>
      <c r="H152">
        <v>20475748.406366698</v>
      </c>
      <c r="I152">
        <v>427</v>
      </c>
      <c r="J152">
        <v>275</v>
      </c>
      <c r="K152">
        <v>1</v>
      </c>
      <c r="L152">
        <f t="shared" si="4"/>
        <v>15.301486654900225</v>
      </c>
      <c r="M152">
        <f t="shared" si="5"/>
        <v>2.6304278750250241</v>
      </c>
    </row>
    <row r="153" spans="1:13" x14ac:dyDescent="0.25">
      <c r="A153" t="s">
        <v>24</v>
      </c>
      <c r="B153">
        <v>2014</v>
      </c>
      <c r="C153" s="2">
        <v>22775174.2708342</v>
      </c>
      <c r="D153" t="s">
        <v>19</v>
      </c>
      <c r="E153" t="s">
        <v>182</v>
      </c>
      <c r="F153">
        <v>10048.81</v>
      </c>
      <c r="G153" t="s">
        <v>194</v>
      </c>
      <c r="H153">
        <v>20475748.406366698</v>
      </c>
      <c r="I153">
        <v>453</v>
      </c>
      <c r="J153">
        <v>21</v>
      </c>
      <c r="K153">
        <v>1</v>
      </c>
      <c r="L153">
        <f t="shared" si="4"/>
        <v>14.66870149335023</v>
      </c>
      <c r="M153">
        <f t="shared" si="5"/>
        <v>2.6560982020128319</v>
      </c>
    </row>
    <row r="154" spans="1:13" x14ac:dyDescent="0.25">
      <c r="A154" t="s">
        <v>29</v>
      </c>
      <c r="B154">
        <v>2014</v>
      </c>
      <c r="C154" s="2">
        <v>224049149.926184</v>
      </c>
      <c r="D154" t="s">
        <v>19</v>
      </c>
      <c r="E154" t="s">
        <v>182</v>
      </c>
      <c r="F154">
        <v>8189.3050000000003</v>
      </c>
      <c r="G154" t="s">
        <v>195</v>
      </c>
      <c r="H154">
        <v>20475748.406366698</v>
      </c>
      <c r="I154">
        <v>611</v>
      </c>
      <c r="J154">
        <v>611</v>
      </c>
      <c r="K154">
        <v>1</v>
      </c>
      <c r="L154">
        <f t="shared" si="4"/>
        <v>15.661583085040796</v>
      </c>
      <c r="M154">
        <f t="shared" si="5"/>
        <v>2.786041210242554</v>
      </c>
    </row>
    <row r="155" spans="1:13" x14ac:dyDescent="0.25">
      <c r="A155" t="s">
        <v>17</v>
      </c>
      <c r="B155">
        <v>2014</v>
      </c>
      <c r="C155" s="2">
        <v>535791795.177926</v>
      </c>
      <c r="D155" t="s">
        <v>19</v>
      </c>
      <c r="E155" t="s">
        <v>182</v>
      </c>
      <c r="F155">
        <v>10043.35</v>
      </c>
      <c r="G155" t="s">
        <v>196</v>
      </c>
      <c r="H155">
        <v>20475748.406366698</v>
      </c>
      <c r="I155">
        <v>1112</v>
      </c>
      <c r="J155">
        <v>123</v>
      </c>
      <c r="K155">
        <v>1</v>
      </c>
      <c r="L155">
        <f t="shared" si="4"/>
        <v>16.040235843337921</v>
      </c>
      <c r="M155">
        <f t="shared" si="5"/>
        <v>3.0461047872460387</v>
      </c>
    </row>
    <row r="156" spans="1:13" x14ac:dyDescent="0.25">
      <c r="A156" t="s">
        <v>33</v>
      </c>
      <c r="B156">
        <v>2014</v>
      </c>
      <c r="C156" s="2">
        <v>248774592.17819399</v>
      </c>
      <c r="D156" t="s">
        <v>19</v>
      </c>
      <c r="E156" t="s">
        <v>182</v>
      </c>
      <c r="F156">
        <v>9903.5139999999992</v>
      </c>
      <c r="G156" t="s">
        <v>197</v>
      </c>
      <c r="H156">
        <v>20475748.406366698</v>
      </c>
      <c r="I156">
        <v>1230</v>
      </c>
      <c r="J156">
        <v>668</v>
      </c>
      <c r="K156">
        <v>1</v>
      </c>
      <c r="L156">
        <f t="shared" si="4"/>
        <v>15.707045807525638</v>
      </c>
      <c r="M156">
        <f t="shared" si="5"/>
        <v>3.0899051114393981</v>
      </c>
    </row>
    <row r="157" spans="1:13" x14ac:dyDescent="0.25">
      <c r="A157" t="s">
        <v>28</v>
      </c>
      <c r="B157">
        <v>2014</v>
      </c>
      <c r="C157" s="2">
        <v>245794711.39599499</v>
      </c>
      <c r="D157" t="s">
        <v>19</v>
      </c>
      <c r="E157" t="s">
        <v>182</v>
      </c>
      <c r="F157">
        <v>10951.7</v>
      </c>
      <c r="G157" t="s">
        <v>198</v>
      </c>
      <c r="H157">
        <v>20475748.406366698</v>
      </c>
      <c r="I157">
        <v>1380</v>
      </c>
      <c r="J157">
        <v>1396</v>
      </c>
      <c r="K157">
        <v>1</v>
      </c>
      <c r="L157">
        <f t="shared" si="4"/>
        <v>15.701812318783336</v>
      </c>
      <c r="M157">
        <f t="shared" si="5"/>
        <v>3.1398790864012365</v>
      </c>
    </row>
    <row r="158" spans="1:13" x14ac:dyDescent="0.25">
      <c r="A158" t="s">
        <v>27</v>
      </c>
      <c r="B158">
        <v>2014</v>
      </c>
      <c r="C158" s="2">
        <v>335436569.76172805</v>
      </c>
      <c r="D158" t="s">
        <v>19</v>
      </c>
      <c r="E158" t="s">
        <v>182</v>
      </c>
      <c r="F158">
        <v>9400.9509999999991</v>
      </c>
      <c r="G158" t="s">
        <v>199</v>
      </c>
      <c r="H158">
        <v>20475748.406366698</v>
      </c>
      <c r="I158">
        <v>1397</v>
      </c>
      <c r="J158">
        <v>1435</v>
      </c>
      <c r="K158">
        <v>1</v>
      </c>
      <c r="L158">
        <f t="shared" si="4"/>
        <v>15.836850192802727</v>
      </c>
      <c r="M158">
        <f t="shared" si="5"/>
        <v>3.1451964061141817</v>
      </c>
    </row>
    <row r="159" spans="1:13" x14ac:dyDescent="0.25">
      <c r="A159" t="s">
        <v>31</v>
      </c>
      <c r="B159">
        <v>2014</v>
      </c>
      <c r="C159" s="2">
        <v>408881164.18839097</v>
      </c>
      <c r="D159" t="s">
        <v>19</v>
      </c>
      <c r="E159" t="s">
        <v>182</v>
      </c>
      <c r="F159">
        <v>9921.9809999999998</v>
      </c>
      <c r="G159" t="s">
        <v>200</v>
      </c>
      <c r="H159">
        <v>20475748.406366698</v>
      </c>
      <c r="I159">
        <v>1694</v>
      </c>
      <c r="J159">
        <v>456</v>
      </c>
      <c r="K159">
        <v>1</v>
      </c>
      <c r="L159">
        <f t="shared" si="4"/>
        <v>15.922836889058116</v>
      </c>
      <c r="M159">
        <f t="shared" si="5"/>
        <v>3.228913405994688</v>
      </c>
    </row>
    <row r="160" spans="1:13" x14ac:dyDescent="0.25">
      <c r="A160" t="s">
        <v>32</v>
      </c>
      <c r="B160">
        <v>2014</v>
      </c>
      <c r="C160" s="2">
        <v>245809905.12701002</v>
      </c>
      <c r="D160" t="s">
        <v>19</v>
      </c>
      <c r="E160" t="s">
        <v>182</v>
      </c>
      <c r="F160">
        <v>8283.67</v>
      </c>
      <c r="G160" t="s">
        <v>201</v>
      </c>
      <c r="H160">
        <v>20475748.406366698</v>
      </c>
      <c r="I160">
        <v>2059</v>
      </c>
      <c r="J160">
        <v>2045</v>
      </c>
      <c r="K160">
        <v>1</v>
      </c>
      <c r="L160">
        <f t="shared" si="4"/>
        <v>15.701839163744998</v>
      </c>
      <c r="M160">
        <f t="shared" si="5"/>
        <v>3.3136563466180315</v>
      </c>
    </row>
    <row r="161" spans="1:13" x14ac:dyDescent="0.25">
      <c r="A161" t="s">
        <v>25</v>
      </c>
      <c r="B161">
        <v>2014</v>
      </c>
      <c r="C161" s="2">
        <v>214124330.76274303</v>
      </c>
      <c r="D161" t="s">
        <v>19</v>
      </c>
      <c r="E161" t="s">
        <v>182</v>
      </c>
      <c r="F161">
        <v>9869.4179999999997</v>
      </c>
      <c r="G161" t="s">
        <v>202</v>
      </c>
      <c r="H161">
        <v>20475748.406366698</v>
      </c>
      <c r="I161">
        <v>3274</v>
      </c>
      <c r="J161">
        <v>14185</v>
      </c>
      <c r="K161">
        <v>1</v>
      </c>
      <c r="L161">
        <f t="shared" si="4"/>
        <v>15.641905803167822</v>
      </c>
      <c r="M161">
        <f t="shared" si="5"/>
        <v>3.5150786750759226</v>
      </c>
    </row>
    <row r="162" spans="1:13" x14ac:dyDescent="0.25">
      <c r="A162" t="s">
        <v>30</v>
      </c>
      <c r="B162">
        <v>2014</v>
      </c>
      <c r="C162" s="2">
        <v>528366235.24264097</v>
      </c>
      <c r="D162" t="s">
        <v>19</v>
      </c>
      <c r="E162" t="s">
        <v>182</v>
      </c>
      <c r="F162">
        <v>9547.34</v>
      </c>
      <c r="G162" t="s">
        <v>203</v>
      </c>
      <c r="H162">
        <v>20475748.406366698</v>
      </c>
      <c r="I162">
        <v>4698</v>
      </c>
      <c r="J162">
        <v>5259</v>
      </c>
      <c r="K162">
        <v>1</v>
      </c>
      <c r="L162">
        <f t="shared" si="4"/>
        <v>16.034174841203193</v>
      </c>
      <c r="M162">
        <f t="shared" si="5"/>
        <v>3.6719130124415869</v>
      </c>
    </row>
    <row r="163" spans="1:13" x14ac:dyDescent="0.25">
      <c r="A163" t="s">
        <v>1</v>
      </c>
      <c r="B163">
        <v>2014</v>
      </c>
      <c r="C163" s="2">
        <v>502792988.58169204</v>
      </c>
      <c r="D163" t="s">
        <v>19</v>
      </c>
      <c r="E163" t="s">
        <v>182</v>
      </c>
      <c r="F163">
        <v>9077.4539999999997</v>
      </c>
      <c r="G163" t="s">
        <v>204</v>
      </c>
      <c r="H163">
        <v>20475748.406366698</v>
      </c>
      <c r="I163">
        <v>9435</v>
      </c>
      <c r="J163">
        <v>9404</v>
      </c>
      <c r="K163">
        <v>1</v>
      </c>
      <c r="L163">
        <f t="shared" si="4"/>
        <v>16.012628997408061</v>
      </c>
      <c r="M163">
        <f t="shared" si="5"/>
        <v>3.97474190450095</v>
      </c>
    </row>
    <row r="164" spans="1:13" x14ac:dyDescent="0.25">
      <c r="A164" t="s">
        <v>14</v>
      </c>
      <c r="B164">
        <v>2014</v>
      </c>
      <c r="C164" s="2">
        <v>2750675573.6882997</v>
      </c>
      <c r="D164" t="s">
        <v>19</v>
      </c>
      <c r="E164" t="s">
        <v>182</v>
      </c>
      <c r="F164">
        <v>9067.6260000000002</v>
      </c>
      <c r="G164" t="s">
        <v>205</v>
      </c>
      <c r="H164">
        <v>20475748.406366698</v>
      </c>
      <c r="I164">
        <v>15347</v>
      </c>
      <c r="J164">
        <v>15069</v>
      </c>
      <c r="K164">
        <v>1</v>
      </c>
      <c r="L164">
        <f t="shared" si="4"/>
        <v>16.750679155444637</v>
      </c>
      <c r="M164">
        <f t="shared" si="5"/>
        <v>4.186023493117446</v>
      </c>
    </row>
    <row r="165" spans="1:13" x14ac:dyDescent="0.25">
      <c r="A165" t="s">
        <v>5</v>
      </c>
      <c r="B165">
        <v>2014</v>
      </c>
      <c r="C165" s="2">
        <v>2673033408.1862302</v>
      </c>
      <c r="D165" t="s">
        <v>19</v>
      </c>
      <c r="E165" t="s">
        <v>182</v>
      </c>
      <c r="F165">
        <v>8663.4169999999995</v>
      </c>
      <c r="G165" t="s">
        <v>206</v>
      </c>
      <c r="H165">
        <v>20475748.406366698</v>
      </c>
      <c r="I165">
        <v>21757</v>
      </c>
      <c r="J165">
        <v>21953</v>
      </c>
      <c r="K165">
        <v>1</v>
      </c>
      <c r="L165">
        <f t="shared" si="4"/>
        <v>16.738244171265386</v>
      </c>
      <c r="M165">
        <f t="shared" si="5"/>
        <v>4.3375990117399885</v>
      </c>
    </row>
    <row r="166" spans="1:13" x14ac:dyDescent="0.25">
      <c r="A166" t="s">
        <v>7</v>
      </c>
      <c r="B166">
        <v>2014</v>
      </c>
      <c r="C166" s="2">
        <v>2046569247.89133</v>
      </c>
      <c r="D166" t="s">
        <v>19</v>
      </c>
      <c r="E166" t="s">
        <v>182</v>
      </c>
      <c r="F166">
        <v>9864.4150000000009</v>
      </c>
      <c r="G166" t="s">
        <v>207</v>
      </c>
      <c r="H166">
        <v>20475748.406366698</v>
      </c>
      <c r="I166">
        <v>25940</v>
      </c>
      <c r="J166">
        <v>25895</v>
      </c>
      <c r="K166">
        <v>1</v>
      </c>
      <c r="L166">
        <f t="shared" si="4"/>
        <v>16.622266228617594</v>
      </c>
      <c r="M166">
        <f t="shared" si="5"/>
        <v>4.4139699717480614</v>
      </c>
    </row>
    <row r="167" spans="1:13" x14ac:dyDescent="0.25">
      <c r="A167" t="s">
        <v>9</v>
      </c>
      <c r="B167">
        <v>2014</v>
      </c>
      <c r="C167" s="2">
        <v>861816072.52868009</v>
      </c>
      <c r="D167" t="s">
        <v>19</v>
      </c>
      <c r="E167" t="s">
        <v>182</v>
      </c>
      <c r="F167">
        <v>9104.4670000000006</v>
      </c>
      <c r="G167" t="s">
        <v>208</v>
      </c>
      <c r="H167">
        <v>20475748.406366698</v>
      </c>
      <c r="I167">
        <v>39899</v>
      </c>
      <c r="J167">
        <v>21904</v>
      </c>
      <c r="K167">
        <v>1</v>
      </c>
      <c r="L167">
        <f t="shared" si="4"/>
        <v>16.24665437381071</v>
      </c>
      <c r="M167">
        <f t="shared" si="5"/>
        <v>4.6009620109768665</v>
      </c>
    </row>
    <row r="168" spans="1:13" x14ac:dyDescent="0.25">
      <c r="A168" t="s">
        <v>3</v>
      </c>
      <c r="B168">
        <v>2014</v>
      </c>
      <c r="C168" s="2">
        <v>3638845013.3043499</v>
      </c>
      <c r="D168" t="s">
        <v>19</v>
      </c>
      <c r="E168" t="s">
        <v>182</v>
      </c>
      <c r="F168">
        <v>9436.94</v>
      </c>
      <c r="G168" t="s">
        <v>209</v>
      </c>
      <c r="H168">
        <v>20475748.406366698</v>
      </c>
      <c r="I168">
        <v>50609</v>
      </c>
      <c r="J168">
        <v>48782</v>
      </c>
      <c r="K168">
        <v>1</v>
      </c>
      <c r="L168">
        <f t="shared" si="4"/>
        <v>16.872203342951796</v>
      </c>
      <c r="M168">
        <f t="shared" si="5"/>
        <v>4.7042277560249985</v>
      </c>
    </row>
    <row r="169" spans="1:13" x14ac:dyDescent="0.25">
      <c r="A169" t="s">
        <v>11</v>
      </c>
      <c r="B169">
        <v>2014</v>
      </c>
      <c r="C169" s="2">
        <v>1366473336.6217899</v>
      </c>
      <c r="D169" t="s">
        <v>19</v>
      </c>
      <c r="E169" t="s">
        <v>182</v>
      </c>
      <c r="F169">
        <v>8719.8790000000008</v>
      </c>
      <c r="G169" t="s">
        <v>210</v>
      </c>
      <c r="H169">
        <v>20475748.406366698</v>
      </c>
      <c r="I169">
        <v>60796</v>
      </c>
      <c r="J169">
        <v>59798</v>
      </c>
      <c r="K169">
        <v>1</v>
      </c>
      <c r="L169">
        <f t="shared" si="4"/>
        <v>16.446840946481533</v>
      </c>
      <c r="M169">
        <f t="shared" si="5"/>
        <v>4.7838750063274365</v>
      </c>
    </row>
    <row r="170" spans="1:13" x14ac:dyDescent="0.25">
      <c r="A170" t="s">
        <v>8</v>
      </c>
      <c r="B170">
        <v>2013</v>
      </c>
      <c r="C170" s="2">
        <v>26959306.3200045</v>
      </c>
      <c r="D170" t="s">
        <v>19</v>
      </c>
      <c r="E170" t="s">
        <v>211</v>
      </c>
      <c r="F170">
        <v>10096.629999999999</v>
      </c>
      <c r="G170" t="s">
        <v>212</v>
      </c>
      <c r="H170">
        <v>20131257.653763</v>
      </c>
      <c r="I170" s="3">
        <v>1</v>
      </c>
      <c r="J170">
        <v>0</v>
      </c>
      <c r="K170">
        <v>0</v>
      </c>
      <c r="L170">
        <f t="shared" si="4"/>
        <v>14.734579620614976</v>
      </c>
      <c r="M170">
        <f t="shared" si="5"/>
        <v>0</v>
      </c>
    </row>
    <row r="171" spans="1:13" x14ac:dyDescent="0.25">
      <c r="A171" t="s">
        <v>10</v>
      </c>
      <c r="B171">
        <v>2013</v>
      </c>
      <c r="C171" s="2">
        <v>9556968.0007954407</v>
      </c>
      <c r="D171" t="s">
        <v>19</v>
      </c>
      <c r="E171" t="s">
        <v>211</v>
      </c>
      <c r="F171">
        <v>10311.879999999999</v>
      </c>
      <c r="G171" t="s">
        <v>213</v>
      </c>
      <c r="H171">
        <v>20131257.653763</v>
      </c>
      <c r="I171" s="3">
        <v>1</v>
      </c>
      <c r="J171">
        <v>0</v>
      </c>
      <c r="K171">
        <v>0</v>
      </c>
      <c r="L171">
        <f t="shared" si="4"/>
        <v>14.284191039160278</v>
      </c>
      <c r="M171">
        <f t="shared" si="5"/>
        <v>0</v>
      </c>
    </row>
    <row r="172" spans="1:13" x14ac:dyDescent="0.25">
      <c r="A172" t="s">
        <v>12</v>
      </c>
      <c r="B172">
        <v>2013</v>
      </c>
      <c r="C172" s="2">
        <v>134138295.255417</v>
      </c>
      <c r="D172" t="s">
        <v>19</v>
      </c>
      <c r="E172" t="s">
        <v>211</v>
      </c>
      <c r="F172">
        <v>10228.5</v>
      </c>
      <c r="G172" t="s">
        <v>214</v>
      </c>
      <c r="H172">
        <v>20131257.653763</v>
      </c>
      <c r="I172">
        <v>3</v>
      </c>
      <c r="J172">
        <v>25</v>
      </c>
      <c r="K172">
        <v>0</v>
      </c>
      <c r="L172">
        <f t="shared" si="4"/>
        <v>15.431423689932203</v>
      </c>
      <c r="M172">
        <f t="shared" si="5"/>
        <v>0.47712125471966244</v>
      </c>
    </row>
    <row r="173" spans="1:13" x14ac:dyDescent="0.25">
      <c r="A173" t="s">
        <v>2</v>
      </c>
      <c r="B173">
        <v>2013</v>
      </c>
      <c r="C173" s="2">
        <v>51898076.139370397</v>
      </c>
      <c r="D173" t="s">
        <v>19</v>
      </c>
      <c r="E173" t="s">
        <v>211</v>
      </c>
      <c r="F173">
        <v>10846.73</v>
      </c>
      <c r="G173" t="s">
        <v>215</v>
      </c>
      <c r="H173">
        <v>20131257.653763</v>
      </c>
      <c r="I173">
        <v>4</v>
      </c>
      <c r="J173">
        <v>3</v>
      </c>
      <c r="K173">
        <v>0</v>
      </c>
      <c r="L173">
        <f t="shared" si="4"/>
        <v>15.019022166138733</v>
      </c>
      <c r="M173">
        <f t="shared" si="5"/>
        <v>0.6020599913279624</v>
      </c>
    </row>
    <row r="174" spans="1:13" x14ac:dyDescent="0.25">
      <c r="A174" t="s">
        <v>6</v>
      </c>
      <c r="B174">
        <v>2013</v>
      </c>
      <c r="C174" s="2">
        <v>56358248.485850997</v>
      </c>
      <c r="D174" t="s">
        <v>19</v>
      </c>
      <c r="E174" t="s">
        <v>211</v>
      </c>
      <c r="F174">
        <v>9227.5949999999993</v>
      </c>
      <c r="G174" t="s">
        <v>216</v>
      </c>
      <c r="H174">
        <v>20131257.653763</v>
      </c>
      <c r="I174">
        <v>9</v>
      </c>
      <c r="J174">
        <v>5</v>
      </c>
      <c r="K174">
        <v>0</v>
      </c>
      <c r="L174">
        <f t="shared" si="4"/>
        <v>15.054828394826309</v>
      </c>
      <c r="M174">
        <f t="shared" si="5"/>
        <v>0.95424250943932487</v>
      </c>
    </row>
    <row r="175" spans="1:13" x14ac:dyDescent="0.25">
      <c r="A175" t="s">
        <v>15</v>
      </c>
      <c r="B175">
        <v>2013</v>
      </c>
      <c r="C175" s="2">
        <v>57968766.148001604</v>
      </c>
      <c r="D175" t="s">
        <v>19</v>
      </c>
      <c r="E175" t="s">
        <v>211</v>
      </c>
      <c r="F175">
        <v>10098.69</v>
      </c>
      <c r="G175" t="s">
        <v>217</v>
      </c>
      <c r="H175">
        <v>20131257.653763</v>
      </c>
      <c r="I175">
        <v>12</v>
      </c>
      <c r="J175">
        <v>10</v>
      </c>
      <c r="K175">
        <v>0</v>
      </c>
      <c r="L175">
        <f t="shared" si="4"/>
        <v>15.067064963889425</v>
      </c>
      <c r="M175">
        <f t="shared" si="5"/>
        <v>1.0791812460476249</v>
      </c>
    </row>
    <row r="176" spans="1:13" x14ac:dyDescent="0.25">
      <c r="A176" t="s">
        <v>18</v>
      </c>
      <c r="B176">
        <v>2013</v>
      </c>
      <c r="C176" s="2">
        <v>179166767.67046797</v>
      </c>
      <c r="D176" t="s">
        <v>19</v>
      </c>
      <c r="E176" t="s">
        <v>211</v>
      </c>
      <c r="F176">
        <v>10746.83</v>
      </c>
      <c r="G176" t="s">
        <v>218</v>
      </c>
      <c r="H176">
        <v>20131257.653763</v>
      </c>
      <c r="I176">
        <v>15</v>
      </c>
      <c r="J176">
        <v>14</v>
      </c>
      <c r="K176">
        <v>0</v>
      </c>
      <c r="L176">
        <f t="shared" si="4"/>
        <v>15.55712836597753</v>
      </c>
      <c r="M176">
        <f t="shared" si="5"/>
        <v>1.1760912590556813</v>
      </c>
    </row>
    <row r="177" spans="1:13" x14ac:dyDescent="0.25">
      <c r="A177" t="s">
        <v>4</v>
      </c>
      <c r="B177">
        <v>2013</v>
      </c>
      <c r="C177" s="2">
        <v>23310544.751268599</v>
      </c>
      <c r="D177" t="s">
        <v>19</v>
      </c>
      <c r="E177" t="s">
        <v>211</v>
      </c>
      <c r="F177">
        <v>11900</v>
      </c>
      <c r="G177" t="s">
        <v>219</v>
      </c>
      <c r="H177">
        <v>20131257.653763</v>
      </c>
      <c r="I177">
        <v>29</v>
      </c>
      <c r="J177">
        <v>29</v>
      </c>
      <c r="K177">
        <v>0</v>
      </c>
      <c r="L177">
        <f t="shared" si="4"/>
        <v>14.671423330079609</v>
      </c>
      <c r="M177">
        <f t="shared" si="5"/>
        <v>1.4623979978989561</v>
      </c>
    </row>
    <row r="178" spans="1:13" x14ac:dyDescent="0.25">
      <c r="A178" t="s">
        <v>28</v>
      </c>
      <c r="B178">
        <v>2013</v>
      </c>
      <c r="C178" s="2">
        <v>243989731.144559</v>
      </c>
      <c r="D178" t="s">
        <v>19</v>
      </c>
      <c r="E178" t="s">
        <v>211</v>
      </c>
      <c r="F178">
        <v>10951.7</v>
      </c>
      <c r="G178" t="s">
        <v>220</v>
      </c>
      <c r="H178">
        <v>20131257.653763</v>
      </c>
      <c r="I178">
        <v>67</v>
      </c>
      <c r="J178">
        <v>67</v>
      </c>
      <c r="K178">
        <v>0</v>
      </c>
      <c r="L178">
        <f t="shared" si="4"/>
        <v>15.691242455744881</v>
      </c>
      <c r="M178">
        <f t="shared" si="5"/>
        <v>1.8260748027008264</v>
      </c>
    </row>
    <row r="179" spans="1:13" x14ac:dyDescent="0.25">
      <c r="A179" t="s">
        <v>13</v>
      </c>
      <c r="B179">
        <v>2013</v>
      </c>
      <c r="C179" s="2">
        <v>42222022.711982198</v>
      </c>
      <c r="D179" t="s">
        <v>19</v>
      </c>
      <c r="E179" t="s">
        <v>211</v>
      </c>
      <c r="F179">
        <v>10158.33</v>
      </c>
      <c r="G179" t="s">
        <v>221</v>
      </c>
      <c r="H179">
        <v>20131257.653763</v>
      </c>
      <c r="I179">
        <v>89</v>
      </c>
      <c r="J179">
        <v>88</v>
      </c>
      <c r="K179">
        <v>0</v>
      </c>
      <c r="L179">
        <f t="shared" si="4"/>
        <v>14.929409942305396</v>
      </c>
      <c r="M179">
        <f t="shared" si="5"/>
        <v>1.9493900066449128</v>
      </c>
    </row>
    <row r="180" spans="1:13" x14ac:dyDescent="0.25">
      <c r="A180" t="s">
        <v>16</v>
      </c>
      <c r="B180">
        <v>2013</v>
      </c>
      <c r="C180" s="2">
        <v>46807153.071607694</v>
      </c>
      <c r="D180" t="s">
        <v>19</v>
      </c>
      <c r="E180" t="s">
        <v>211</v>
      </c>
      <c r="F180">
        <v>9959.3050000000003</v>
      </c>
      <c r="G180" t="s">
        <v>222</v>
      </c>
      <c r="H180">
        <v>20131257.653763</v>
      </c>
      <c r="I180">
        <v>90</v>
      </c>
      <c r="J180">
        <v>81</v>
      </c>
      <c r="K180">
        <v>0</v>
      </c>
      <c r="L180">
        <f t="shared" si="4"/>
        <v>14.974183134331097</v>
      </c>
      <c r="M180">
        <f t="shared" si="5"/>
        <v>1.954242509439325</v>
      </c>
    </row>
    <row r="181" spans="1:13" x14ac:dyDescent="0.25">
      <c r="A181" t="s">
        <v>27</v>
      </c>
      <c r="B181">
        <v>2013</v>
      </c>
      <c r="C181" s="2">
        <v>330091094.98035794</v>
      </c>
      <c r="D181" t="s">
        <v>19</v>
      </c>
      <c r="E181" t="s">
        <v>211</v>
      </c>
      <c r="F181">
        <v>9400.9509999999991</v>
      </c>
      <c r="G181" t="s">
        <v>223</v>
      </c>
      <c r="H181">
        <v>20131257.653763</v>
      </c>
      <c r="I181">
        <v>172</v>
      </c>
      <c r="J181">
        <v>168</v>
      </c>
      <c r="K181">
        <v>0</v>
      </c>
      <c r="L181">
        <f t="shared" si="4"/>
        <v>15.82250471560541</v>
      </c>
      <c r="M181">
        <f t="shared" si="5"/>
        <v>2.2355284469075487</v>
      </c>
    </row>
    <row r="182" spans="1:13" x14ac:dyDescent="0.25">
      <c r="A182" t="s">
        <v>24</v>
      </c>
      <c r="B182">
        <v>2013</v>
      </c>
      <c r="C182" s="2">
        <v>22114540.881363999</v>
      </c>
      <c r="D182" t="s">
        <v>19</v>
      </c>
      <c r="E182" t="s">
        <v>211</v>
      </c>
      <c r="F182">
        <v>10048.81</v>
      </c>
      <c r="G182" t="s">
        <v>224</v>
      </c>
      <c r="H182">
        <v>20131257.653763</v>
      </c>
      <c r="I182">
        <v>211</v>
      </c>
      <c r="J182">
        <v>210</v>
      </c>
      <c r="K182">
        <v>0</v>
      </c>
      <c r="L182">
        <f t="shared" si="4"/>
        <v>14.648548834717449</v>
      </c>
      <c r="M182">
        <f t="shared" si="5"/>
        <v>2.3242824552976926</v>
      </c>
    </row>
    <row r="183" spans="1:13" x14ac:dyDescent="0.25">
      <c r="A183" t="s">
        <v>26</v>
      </c>
      <c r="B183">
        <v>2013</v>
      </c>
      <c r="C183" s="2">
        <v>95160069.532035396</v>
      </c>
      <c r="D183" t="s">
        <v>19</v>
      </c>
      <c r="E183" t="s">
        <v>211</v>
      </c>
      <c r="F183">
        <v>10155.5</v>
      </c>
      <c r="G183" t="s">
        <v>225</v>
      </c>
      <c r="H183">
        <v>20131257.653763</v>
      </c>
      <c r="I183">
        <v>538</v>
      </c>
      <c r="J183">
        <v>536</v>
      </c>
      <c r="K183">
        <v>0</v>
      </c>
      <c r="L183">
        <f t="shared" si="4"/>
        <v>15.282325657977323</v>
      </c>
      <c r="M183">
        <f t="shared" si="5"/>
        <v>2.7307822756663893</v>
      </c>
    </row>
    <row r="184" spans="1:13" x14ac:dyDescent="0.25">
      <c r="A184" t="s">
        <v>29</v>
      </c>
      <c r="B184">
        <v>2013</v>
      </c>
      <c r="C184" s="2">
        <v>222288203.80769199</v>
      </c>
      <c r="D184" t="s">
        <v>19</v>
      </c>
      <c r="E184" t="s">
        <v>211</v>
      </c>
      <c r="F184">
        <v>8189.3050000000003</v>
      </c>
      <c r="G184" t="s">
        <v>226</v>
      </c>
      <c r="H184">
        <v>20131257.653763</v>
      </c>
      <c r="I184">
        <v>778</v>
      </c>
      <c r="J184">
        <v>780</v>
      </c>
      <c r="K184">
        <v>0</v>
      </c>
      <c r="L184">
        <f t="shared" si="4"/>
        <v>15.65078732383745</v>
      </c>
      <c r="M184">
        <f t="shared" si="5"/>
        <v>2.890979596989689</v>
      </c>
    </row>
    <row r="185" spans="1:13" x14ac:dyDescent="0.25">
      <c r="A185" t="s">
        <v>31</v>
      </c>
      <c r="B185">
        <v>2013</v>
      </c>
      <c r="C185" s="2">
        <v>406195106.23747402</v>
      </c>
      <c r="D185" t="s">
        <v>19</v>
      </c>
      <c r="E185" t="s">
        <v>211</v>
      </c>
      <c r="F185">
        <v>9921.9809999999998</v>
      </c>
      <c r="G185" t="s">
        <v>227</v>
      </c>
      <c r="H185">
        <v>20131257.653763</v>
      </c>
      <c r="I185">
        <v>1546</v>
      </c>
      <c r="J185">
        <v>426</v>
      </c>
      <c r="K185">
        <v>0</v>
      </c>
      <c r="L185">
        <f t="shared" si="4"/>
        <v>15.912605594081283</v>
      </c>
      <c r="M185">
        <f t="shared" si="5"/>
        <v>3.1892094895823062</v>
      </c>
    </row>
    <row r="186" spans="1:13" x14ac:dyDescent="0.25">
      <c r="A186" t="s">
        <v>33</v>
      </c>
      <c r="B186">
        <v>2013</v>
      </c>
      <c r="C186" s="2">
        <v>249685796.22509</v>
      </c>
      <c r="D186" t="s">
        <v>19</v>
      </c>
      <c r="E186" t="s">
        <v>211</v>
      </c>
      <c r="F186">
        <v>9903.5139999999992</v>
      </c>
      <c r="G186" t="s">
        <v>228</v>
      </c>
      <c r="H186">
        <v>20131257.653763</v>
      </c>
      <c r="I186">
        <v>2485</v>
      </c>
      <c r="J186">
        <v>2014</v>
      </c>
      <c r="K186">
        <v>0</v>
      </c>
      <c r="L186">
        <f t="shared" si="4"/>
        <v>15.701264744798991</v>
      </c>
      <c r="M186">
        <f t="shared" si="5"/>
        <v>3.3953263930693511</v>
      </c>
    </row>
    <row r="187" spans="1:13" x14ac:dyDescent="0.25">
      <c r="A187" t="s">
        <v>32</v>
      </c>
      <c r="B187">
        <v>2013</v>
      </c>
      <c r="C187" s="2">
        <v>226434602.68488598</v>
      </c>
      <c r="D187" t="s">
        <v>19</v>
      </c>
      <c r="E187" t="s">
        <v>211</v>
      </c>
      <c r="F187">
        <v>8283.67</v>
      </c>
      <c r="G187" t="s">
        <v>229</v>
      </c>
      <c r="H187">
        <v>20131257.653763</v>
      </c>
      <c r="I187">
        <v>2727</v>
      </c>
      <c r="J187">
        <v>2727</v>
      </c>
      <c r="K187">
        <v>0</v>
      </c>
      <c r="L187">
        <f t="shared" si="4"/>
        <v>15.658813701733958</v>
      </c>
      <c r="M187">
        <f t="shared" si="5"/>
        <v>3.43568513794163</v>
      </c>
    </row>
    <row r="188" spans="1:13" x14ac:dyDescent="0.25">
      <c r="A188" t="s">
        <v>17</v>
      </c>
      <c r="B188">
        <v>2013</v>
      </c>
      <c r="C188" s="2">
        <v>518582893.90773702</v>
      </c>
      <c r="D188" t="s">
        <v>19</v>
      </c>
      <c r="E188" t="s">
        <v>211</v>
      </c>
      <c r="F188">
        <v>10043.35</v>
      </c>
      <c r="G188" t="s">
        <v>230</v>
      </c>
      <c r="H188">
        <v>20131257.653763</v>
      </c>
      <c r="I188">
        <v>3211</v>
      </c>
      <c r="J188">
        <v>1907</v>
      </c>
      <c r="K188">
        <v>0</v>
      </c>
      <c r="L188">
        <f t="shared" si="4"/>
        <v>16.018689094213418</v>
      </c>
      <c r="M188">
        <f t="shared" si="5"/>
        <v>3.5066403055665023</v>
      </c>
    </row>
    <row r="189" spans="1:13" x14ac:dyDescent="0.25">
      <c r="A189" t="s">
        <v>25</v>
      </c>
      <c r="B189">
        <v>2013</v>
      </c>
      <c r="C189" s="2">
        <v>208464283.372715</v>
      </c>
      <c r="D189" t="s">
        <v>19</v>
      </c>
      <c r="E189" t="s">
        <v>211</v>
      </c>
      <c r="F189">
        <v>9869.4179999999997</v>
      </c>
      <c r="G189" t="s">
        <v>231</v>
      </c>
      <c r="H189">
        <v>20131257.653763</v>
      </c>
      <c r="I189">
        <v>5232</v>
      </c>
      <c r="J189">
        <v>18800</v>
      </c>
      <c r="K189">
        <v>0</v>
      </c>
      <c r="L189">
        <f t="shared" si="4"/>
        <v>15.622902564369252</v>
      </c>
      <c r="M189">
        <f t="shared" si="5"/>
        <v>3.718667735316211</v>
      </c>
    </row>
    <row r="190" spans="1:13" x14ac:dyDescent="0.25">
      <c r="A190" t="s">
        <v>30</v>
      </c>
      <c r="B190">
        <v>2013</v>
      </c>
      <c r="C190" s="2">
        <v>514686895.80271602</v>
      </c>
      <c r="D190" t="s">
        <v>19</v>
      </c>
      <c r="E190" t="s">
        <v>211</v>
      </c>
      <c r="F190">
        <v>9547.34</v>
      </c>
      <c r="G190" t="s">
        <v>232</v>
      </c>
      <c r="H190">
        <v>20131257.653763</v>
      </c>
      <c r="I190">
        <v>10177</v>
      </c>
      <c r="J190">
        <v>10176</v>
      </c>
      <c r="K190">
        <v>0</v>
      </c>
      <c r="L190">
        <f t="shared" si="4"/>
        <v>16.015414018306021</v>
      </c>
      <c r="M190">
        <f t="shared" si="5"/>
        <v>4.0076197745174031</v>
      </c>
    </row>
    <row r="191" spans="1:13" x14ac:dyDescent="0.25">
      <c r="A191" t="s">
        <v>14</v>
      </c>
      <c r="B191">
        <v>2013</v>
      </c>
      <c r="C191" s="2">
        <v>2724623188.6452098</v>
      </c>
      <c r="D191" t="s">
        <v>19</v>
      </c>
      <c r="E191" t="s">
        <v>211</v>
      </c>
      <c r="F191">
        <v>9067.6260000000002</v>
      </c>
      <c r="G191" t="s">
        <v>233</v>
      </c>
      <c r="H191">
        <v>20131257.653763</v>
      </c>
      <c r="I191">
        <v>10223</v>
      </c>
      <c r="J191">
        <v>10203</v>
      </c>
      <c r="K191">
        <v>0</v>
      </c>
      <c r="L191">
        <f t="shared" si="4"/>
        <v>16.739177355760926</v>
      </c>
      <c r="M191">
        <f t="shared" si="5"/>
        <v>4.0095783607945421</v>
      </c>
    </row>
    <row r="192" spans="1:13" x14ac:dyDescent="0.25">
      <c r="A192" t="s">
        <v>1</v>
      </c>
      <c r="B192">
        <v>2013</v>
      </c>
      <c r="C192" s="2">
        <v>494979620.29394096</v>
      </c>
      <c r="D192" t="s">
        <v>19</v>
      </c>
      <c r="E192" t="s">
        <v>211</v>
      </c>
      <c r="F192">
        <v>9077.4539999999997</v>
      </c>
      <c r="G192" t="s">
        <v>234</v>
      </c>
      <c r="H192">
        <v>20131257.653763</v>
      </c>
      <c r="I192">
        <v>10576</v>
      </c>
      <c r="J192">
        <v>10570</v>
      </c>
      <c r="K192">
        <v>0</v>
      </c>
      <c r="L192">
        <f t="shared" si="4"/>
        <v>15.998458225453311</v>
      </c>
      <c r="M192">
        <f t="shared" si="5"/>
        <v>4.0243214421415647</v>
      </c>
    </row>
    <row r="193" spans="1:13" x14ac:dyDescent="0.25">
      <c r="A193" t="s">
        <v>5</v>
      </c>
      <c r="B193">
        <v>2013</v>
      </c>
      <c r="C193" s="2">
        <v>2605105899.5223198</v>
      </c>
      <c r="D193" t="s">
        <v>19</v>
      </c>
      <c r="E193" t="s">
        <v>211</v>
      </c>
      <c r="F193">
        <v>8663.4169999999995</v>
      </c>
      <c r="G193" t="s">
        <v>235</v>
      </c>
      <c r="H193">
        <v>20131257.653763</v>
      </c>
      <c r="I193">
        <v>12083</v>
      </c>
      <c r="J193">
        <v>12083</v>
      </c>
      <c r="K193">
        <v>0</v>
      </c>
      <c r="L193">
        <f t="shared" si="4"/>
        <v>16.719696289672591</v>
      </c>
      <c r="M193">
        <f t="shared" si="5"/>
        <v>4.082174775484666</v>
      </c>
    </row>
    <row r="194" spans="1:13" x14ac:dyDescent="0.25">
      <c r="A194" t="s">
        <v>7</v>
      </c>
      <c r="B194">
        <v>2013</v>
      </c>
      <c r="C194" s="2">
        <v>2046662320.7274098</v>
      </c>
      <c r="D194" t="s">
        <v>19</v>
      </c>
      <c r="E194" t="s">
        <v>211</v>
      </c>
      <c r="F194">
        <v>9864.4150000000009</v>
      </c>
      <c r="G194" t="s">
        <v>236</v>
      </c>
      <c r="H194">
        <v>20131257.653763</v>
      </c>
      <c r="I194">
        <v>23772</v>
      </c>
      <c r="J194">
        <v>23770</v>
      </c>
      <c r="K194">
        <v>0</v>
      </c>
      <c r="L194">
        <f t="shared" ref="L194:L257" si="6">LOG(H194*C194)</f>
        <v>16.614917101509111</v>
      </c>
      <c r="M194">
        <f t="shared" ref="M194:M257" si="7">LOG(I194)</f>
        <v>4.3760657215861718</v>
      </c>
    </row>
    <row r="195" spans="1:13" x14ac:dyDescent="0.25">
      <c r="A195" t="s">
        <v>9</v>
      </c>
      <c r="B195">
        <v>2013</v>
      </c>
      <c r="C195" s="2">
        <v>849721180.25223899</v>
      </c>
      <c r="D195" t="s">
        <v>19</v>
      </c>
      <c r="E195" t="s">
        <v>211</v>
      </c>
      <c r="F195">
        <v>9104.4670000000006</v>
      </c>
      <c r="G195" t="s">
        <v>237</v>
      </c>
      <c r="H195">
        <v>20131257.653763</v>
      </c>
      <c r="I195">
        <v>31067</v>
      </c>
      <c r="J195">
        <v>31973</v>
      </c>
      <c r="K195">
        <v>0</v>
      </c>
      <c r="L195">
        <f t="shared" si="6"/>
        <v>16.233147350943938</v>
      </c>
      <c r="M195">
        <f t="shared" si="7"/>
        <v>4.4922993174213577</v>
      </c>
    </row>
    <row r="196" spans="1:13" x14ac:dyDescent="0.25">
      <c r="A196" t="s">
        <v>11</v>
      </c>
      <c r="B196">
        <v>2013</v>
      </c>
      <c r="C196" s="2">
        <v>1347820738.3705201</v>
      </c>
      <c r="D196" t="s">
        <v>19</v>
      </c>
      <c r="E196" t="s">
        <v>211</v>
      </c>
      <c r="F196">
        <v>8719.8790000000008</v>
      </c>
      <c r="G196" t="s">
        <v>238</v>
      </c>
      <c r="H196">
        <v>20131257.653763</v>
      </c>
      <c r="I196">
        <v>70786</v>
      </c>
      <c r="J196">
        <v>70777</v>
      </c>
      <c r="K196">
        <v>0</v>
      </c>
      <c r="L196">
        <f t="shared" si="6"/>
        <v>16.43350304167949</v>
      </c>
      <c r="M196">
        <f t="shared" si="7"/>
        <v>4.8499473717580175</v>
      </c>
    </row>
    <row r="197" spans="1:13" x14ac:dyDescent="0.25">
      <c r="A197" t="s">
        <v>3</v>
      </c>
      <c r="B197">
        <v>2013</v>
      </c>
      <c r="C197" s="2">
        <v>3559618974.2811899</v>
      </c>
      <c r="D197" t="s">
        <v>19</v>
      </c>
      <c r="E197" t="s">
        <v>211</v>
      </c>
      <c r="F197">
        <v>9436.94</v>
      </c>
      <c r="G197" t="s">
        <v>239</v>
      </c>
      <c r="H197">
        <v>20131257.653763</v>
      </c>
      <c r="I197">
        <v>84563</v>
      </c>
      <c r="J197">
        <v>84567</v>
      </c>
      <c r="K197">
        <v>0</v>
      </c>
      <c r="L197">
        <f t="shared" si="6"/>
        <v>16.855274420358214</v>
      </c>
      <c r="M197">
        <f t="shared" si="7"/>
        <v>4.9271803818246127</v>
      </c>
    </row>
    <row r="198" spans="1:13" x14ac:dyDescent="0.25">
      <c r="A198" t="s">
        <v>6</v>
      </c>
      <c r="B198">
        <v>2012</v>
      </c>
      <c r="C198" s="2">
        <v>54371319.168625295</v>
      </c>
      <c r="D198" t="s">
        <v>19</v>
      </c>
      <c r="E198" t="s">
        <v>240</v>
      </c>
      <c r="F198">
        <v>9227.5949999999993</v>
      </c>
      <c r="G198" t="s">
        <v>241</v>
      </c>
      <c r="H198">
        <v>19691400.2751032</v>
      </c>
      <c r="I198" s="3">
        <v>1</v>
      </c>
      <c r="J198">
        <v>0</v>
      </c>
      <c r="K198">
        <v>0</v>
      </c>
      <c r="L198">
        <f t="shared" si="6"/>
        <v>15.029646470425325</v>
      </c>
      <c r="M198">
        <f t="shared" si="7"/>
        <v>0</v>
      </c>
    </row>
    <row r="199" spans="1:13" x14ac:dyDescent="0.25">
      <c r="A199" t="s">
        <v>8</v>
      </c>
      <c r="B199">
        <v>2012</v>
      </c>
      <c r="C199" s="2">
        <v>26345970.9920635</v>
      </c>
      <c r="D199" t="s">
        <v>19</v>
      </c>
      <c r="E199" t="s">
        <v>240</v>
      </c>
      <c r="F199">
        <v>10096.629999999999</v>
      </c>
      <c r="G199" t="s">
        <v>242</v>
      </c>
      <c r="H199">
        <v>19691400.2751032</v>
      </c>
      <c r="I199" s="3">
        <v>1</v>
      </c>
      <c r="J199">
        <v>0</v>
      </c>
      <c r="K199">
        <v>0</v>
      </c>
      <c r="L199">
        <f t="shared" si="6"/>
        <v>14.714990809662991</v>
      </c>
      <c r="M199">
        <f t="shared" si="7"/>
        <v>0</v>
      </c>
    </row>
    <row r="200" spans="1:13" x14ac:dyDescent="0.25">
      <c r="A200" t="s">
        <v>4</v>
      </c>
      <c r="B200">
        <v>2012</v>
      </c>
      <c r="C200" s="2">
        <v>24945224.671096299</v>
      </c>
      <c r="D200" t="s">
        <v>19</v>
      </c>
      <c r="E200" t="s">
        <v>240</v>
      </c>
      <c r="F200">
        <v>11900</v>
      </c>
      <c r="G200" t="s">
        <v>243</v>
      </c>
      <c r="H200">
        <v>19691400.2751032</v>
      </c>
      <c r="I200">
        <v>1</v>
      </c>
      <c r="J200">
        <v>1</v>
      </c>
      <c r="K200">
        <v>0</v>
      </c>
      <c r="L200">
        <f t="shared" si="6"/>
        <v>14.691264020149449</v>
      </c>
      <c r="M200">
        <f t="shared" si="7"/>
        <v>0</v>
      </c>
    </row>
    <row r="201" spans="1:13" x14ac:dyDescent="0.25">
      <c r="A201" t="s">
        <v>10</v>
      </c>
      <c r="B201">
        <v>2012</v>
      </c>
      <c r="C201" s="2">
        <v>9115864.4650669508</v>
      </c>
      <c r="D201" t="s">
        <v>19</v>
      </c>
      <c r="E201" t="s">
        <v>240</v>
      </c>
      <c r="F201">
        <v>10311.879999999999</v>
      </c>
      <c r="G201" t="s">
        <v>244</v>
      </c>
      <c r="H201">
        <v>19691400.2751032</v>
      </c>
      <c r="I201">
        <v>1</v>
      </c>
      <c r="J201">
        <v>1</v>
      </c>
      <c r="K201">
        <v>0</v>
      </c>
      <c r="L201">
        <f t="shared" si="6"/>
        <v>14.254074459803363</v>
      </c>
      <c r="M201">
        <f t="shared" si="7"/>
        <v>0</v>
      </c>
    </row>
    <row r="202" spans="1:13" x14ac:dyDescent="0.25">
      <c r="A202" t="s">
        <v>13</v>
      </c>
      <c r="B202">
        <v>2012</v>
      </c>
      <c r="C202" s="2">
        <v>40771209.935151301</v>
      </c>
      <c r="D202" t="s">
        <v>19</v>
      </c>
      <c r="E202" t="s">
        <v>240</v>
      </c>
      <c r="F202">
        <v>10158.33</v>
      </c>
      <c r="G202" t="s">
        <v>245</v>
      </c>
      <c r="H202">
        <v>19691400.2751032</v>
      </c>
      <c r="I202">
        <v>6</v>
      </c>
      <c r="J202">
        <v>6</v>
      </c>
      <c r="K202">
        <v>0</v>
      </c>
      <c r="L202">
        <f t="shared" si="6"/>
        <v>14.904630200209159</v>
      </c>
      <c r="M202">
        <f t="shared" si="7"/>
        <v>0.77815125038364363</v>
      </c>
    </row>
    <row r="203" spans="1:13" x14ac:dyDescent="0.25">
      <c r="A203" t="s">
        <v>2</v>
      </c>
      <c r="B203">
        <v>2012</v>
      </c>
      <c r="C203" s="2">
        <v>51733183.981550403</v>
      </c>
      <c r="D203" t="s">
        <v>19</v>
      </c>
      <c r="E203" t="s">
        <v>240</v>
      </c>
      <c r="F203">
        <v>10846.73</v>
      </c>
      <c r="G203" t="s">
        <v>246</v>
      </c>
      <c r="H203">
        <v>19691400.2751032</v>
      </c>
      <c r="I203">
        <v>8</v>
      </c>
      <c r="J203">
        <v>7</v>
      </c>
      <c r="K203">
        <v>0</v>
      </c>
      <c r="L203">
        <f t="shared" si="6"/>
        <v>15.008045808762034</v>
      </c>
      <c r="M203">
        <f t="shared" si="7"/>
        <v>0.90308998699194354</v>
      </c>
    </row>
    <row r="204" spans="1:13" x14ac:dyDescent="0.25">
      <c r="A204" t="s">
        <v>12</v>
      </c>
      <c r="B204">
        <v>2012</v>
      </c>
      <c r="C204" s="2">
        <v>131555874.425412</v>
      </c>
      <c r="D204" t="s">
        <v>19</v>
      </c>
      <c r="E204" t="s">
        <v>240</v>
      </c>
      <c r="F204">
        <v>10228.5</v>
      </c>
      <c r="G204" t="s">
        <v>247</v>
      </c>
      <c r="H204">
        <v>19691400.2751032</v>
      </c>
      <c r="I204">
        <v>27</v>
      </c>
      <c r="J204">
        <v>56</v>
      </c>
      <c r="K204">
        <v>0</v>
      </c>
      <c r="L204">
        <f t="shared" si="6"/>
        <v>15.4133868459572</v>
      </c>
      <c r="M204">
        <f t="shared" si="7"/>
        <v>1.4313637641589874</v>
      </c>
    </row>
    <row r="205" spans="1:13" x14ac:dyDescent="0.25">
      <c r="A205" t="s">
        <v>28</v>
      </c>
      <c r="B205">
        <v>2012</v>
      </c>
      <c r="C205" s="2">
        <v>252163419.403193</v>
      </c>
      <c r="D205" t="s">
        <v>19</v>
      </c>
      <c r="E205" t="s">
        <v>240</v>
      </c>
      <c r="F205">
        <v>10951.7</v>
      </c>
      <c r="G205" t="s">
        <v>248</v>
      </c>
      <c r="H205">
        <v>19691400.2751032</v>
      </c>
      <c r="I205">
        <v>51</v>
      </c>
      <c r="J205">
        <v>51</v>
      </c>
      <c r="K205">
        <v>0</v>
      </c>
      <c r="L205">
        <f t="shared" si="6"/>
        <v>15.695958685348122</v>
      </c>
      <c r="M205">
        <f t="shared" si="7"/>
        <v>1.7075701760979363</v>
      </c>
    </row>
    <row r="206" spans="1:13" x14ac:dyDescent="0.25">
      <c r="A206" t="s">
        <v>15</v>
      </c>
      <c r="B206">
        <v>2012</v>
      </c>
      <c r="C206" s="2">
        <v>58288506.871455297</v>
      </c>
      <c r="D206" t="s">
        <v>19</v>
      </c>
      <c r="E206" t="s">
        <v>240</v>
      </c>
      <c r="F206">
        <v>10098.69</v>
      </c>
      <c r="G206" t="s">
        <v>249</v>
      </c>
      <c r="H206">
        <v>19691400.2751032</v>
      </c>
      <c r="I206">
        <v>60</v>
      </c>
      <c r="J206">
        <v>59</v>
      </c>
      <c r="K206">
        <v>0</v>
      </c>
      <c r="L206">
        <f t="shared" si="6"/>
        <v>15.059859530848614</v>
      </c>
      <c r="M206">
        <f t="shared" si="7"/>
        <v>1.7781512503836436</v>
      </c>
    </row>
    <row r="207" spans="1:13" x14ac:dyDescent="0.25">
      <c r="A207" t="s">
        <v>16</v>
      </c>
      <c r="B207">
        <v>2012</v>
      </c>
      <c r="C207" s="2">
        <v>47293941.969487295</v>
      </c>
      <c r="D207" t="s">
        <v>19</v>
      </c>
      <c r="E207" t="s">
        <v>240</v>
      </c>
      <c r="F207">
        <v>9959.3050000000003</v>
      </c>
      <c r="G207" t="s">
        <v>250</v>
      </c>
      <c r="H207">
        <v>19691400.2751032</v>
      </c>
      <c r="I207">
        <v>116</v>
      </c>
      <c r="J207">
        <v>55</v>
      </c>
      <c r="K207">
        <v>0</v>
      </c>
      <c r="L207">
        <f t="shared" si="6"/>
        <v>14.969082114497306</v>
      </c>
      <c r="M207">
        <f t="shared" si="7"/>
        <v>2.0644579892269186</v>
      </c>
    </row>
    <row r="208" spans="1:13" x14ac:dyDescent="0.25">
      <c r="A208" t="s">
        <v>32</v>
      </c>
      <c r="B208">
        <v>2012</v>
      </c>
      <c r="C208" s="2">
        <v>223414851.581063</v>
      </c>
      <c r="D208" t="s">
        <v>19</v>
      </c>
      <c r="E208" t="s">
        <v>240</v>
      </c>
      <c r="F208">
        <v>8283.67</v>
      </c>
      <c r="G208" t="s">
        <v>251</v>
      </c>
      <c r="H208">
        <v>19691400.2751032</v>
      </c>
      <c r="I208">
        <v>123</v>
      </c>
      <c r="J208">
        <v>118</v>
      </c>
      <c r="K208">
        <v>0</v>
      </c>
      <c r="L208">
        <f t="shared" si="6"/>
        <v>15.643388639967847</v>
      </c>
      <c r="M208">
        <f t="shared" si="7"/>
        <v>2.0899051114393981</v>
      </c>
    </row>
    <row r="209" spans="1:13" x14ac:dyDescent="0.25">
      <c r="A209" t="s">
        <v>24</v>
      </c>
      <c r="B209">
        <v>2012</v>
      </c>
      <c r="C209" s="2">
        <v>21820792.0333445</v>
      </c>
      <c r="D209" t="s">
        <v>19</v>
      </c>
      <c r="E209" t="s">
        <v>240</v>
      </c>
      <c r="F209">
        <v>10048.81</v>
      </c>
      <c r="G209" t="s">
        <v>252</v>
      </c>
      <c r="H209">
        <v>19691400.2751032</v>
      </c>
      <c r="I209">
        <v>184</v>
      </c>
      <c r="J209">
        <v>181</v>
      </c>
      <c r="K209">
        <v>0</v>
      </c>
      <c r="L209">
        <f t="shared" si="6"/>
        <v>14.633147110555731</v>
      </c>
      <c r="M209">
        <f t="shared" si="7"/>
        <v>2.2648178230095364</v>
      </c>
    </row>
    <row r="210" spans="1:13" x14ac:dyDescent="0.25">
      <c r="A210" t="s">
        <v>26</v>
      </c>
      <c r="B210">
        <v>2012</v>
      </c>
      <c r="C210" s="2">
        <v>94525947.335531995</v>
      </c>
      <c r="D210" t="s">
        <v>19</v>
      </c>
      <c r="E210" t="s">
        <v>240</v>
      </c>
      <c r="F210">
        <v>10155.5</v>
      </c>
      <c r="G210" t="s">
        <v>253</v>
      </c>
      <c r="H210">
        <v>19691400.2751032</v>
      </c>
      <c r="I210">
        <v>357</v>
      </c>
      <c r="J210">
        <v>355</v>
      </c>
      <c r="K210">
        <v>0</v>
      </c>
      <c r="L210">
        <f t="shared" si="6"/>
        <v>15.269827638889319</v>
      </c>
      <c r="M210">
        <f t="shared" si="7"/>
        <v>2.5526682161121932</v>
      </c>
    </row>
    <row r="211" spans="1:13" x14ac:dyDescent="0.25">
      <c r="A211" t="s">
        <v>18</v>
      </c>
      <c r="B211">
        <v>2012</v>
      </c>
      <c r="C211" s="2">
        <v>173083653.02065501</v>
      </c>
      <c r="D211" t="s">
        <v>19</v>
      </c>
      <c r="E211" t="s">
        <v>240</v>
      </c>
      <c r="F211">
        <v>10746.83</v>
      </c>
      <c r="G211" t="s">
        <v>254</v>
      </c>
      <c r="H211">
        <v>19691400.2751032</v>
      </c>
      <c r="I211">
        <v>379</v>
      </c>
      <c r="J211">
        <v>376</v>
      </c>
      <c r="K211">
        <v>0</v>
      </c>
      <c r="L211">
        <f t="shared" si="6"/>
        <v>15.532532652984452</v>
      </c>
      <c r="M211">
        <f t="shared" si="7"/>
        <v>2.5786392099680722</v>
      </c>
    </row>
    <row r="212" spans="1:13" x14ac:dyDescent="0.25">
      <c r="A212" t="s">
        <v>27</v>
      </c>
      <c r="B212">
        <v>2012</v>
      </c>
      <c r="C212" s="2">
        <v>327038708.76603299</v>
      </c>
      <c r="D212" t="s">
        <v>19</v>
      </c>
      <c r="E212" t="s">
        <v>240</v>
      </c>
      <c r="F212">
        <v>9400.9509999999991</v>
      </c>
      <c r="G212" t="s">
        <v>255</v>
      </c>
      <c r="H212">
        <v>19691400.2751032</v>
      </c>
      <c r="I212">
        <v>576</v>
      </c>
      <c r="J212">
        <v>573</v>
      </c>
      <c r="K212">
        <v>0</v>
      </c>
      <c r="L212">
        <f t="shared" si="6"/>
        <v>15.808875759764076</v>
      </c>
      <c r="M212">
        <f t="shared" si="7"/>
        <v>2.7604224834232118</v>
      </c>
    </row>
    <row r="213" spans="1:13" x14ac:dyDescent="0.25">
      <c r="A213" t="s">
        <v>29</v>
      </c>
      <c r="B213">
        <v>2012</v>
      </c>
      <c r="C213" s="2">
        <v>224358231.088027</v>
      </c>
      <c r="D213" t="s">
        <v>19</v>
      </c>
      <c r="E213" t="s">
        <v>240</v>
      </c>
      <c r="F213">
        <v>8189.3050000000003</v>
      </c>
      <c r="G213" t="s">
        <v>256</v>
      </c>
      <c r="H213">
        <v>19691400.2751032</v>
      </c>
      <c r="I213">
        <v>781</v>
      </c>
      <c r="J213">
        <v>784</v>
      </c>
      <c r="K213">
        <v>0</v>
      </c>
      <c r="L213">
        <f t="shared" si="6"/>
        <v>15.645218607584306</v>
      </c>
      <c r="M213">
        <f t="shared" si="7"/>
        <v>2.8926510338773004</v>
      </c>
    </row>
    <row r="214" spans="1:13" x14ac:dyDescent="0.25">
      <c r="A214" t="s">
        <v>31</v>
      </c>
      <c r="B214">
        <v>2012</v>
      </c>
      <c r="C214" s="2">
        <v>406091533.76053101</v>
      </c>
      <c r="D214" t="s">
        <v>19</v>
      </c>
      <c r="E214" t="s">
        <v>240</v>
      </c>
      <c r="F214">
        <v>9921.9809999999998</v>
      </c>
      <c r="G214" t="s">
        <v>257</v>
      </c>
      <c r="H214">
        <v>19691400.2751032</v>
      </c>
      <c r="I214">
        <v>1109</v>
      </c>
      <c r="J214">
        <v>380</v>
      </c>
      <c r="K214">
        <v>0</v>
      </c>
      <c r="L214">
        <f t="shared" si="6"/>
        <v>15.902900535716663</v>
      </c>
      <c r="M214">
        <f t="shared" si="7"/>
        <v>3.0449315461491602</v>
      </c>
    </row>
    <row r="215" spans="1:13" x14ac:dyDescent="0.25">
      <c r="A215" t="s">
        <v>33</v>
      </c>
      <c r="B215">
        <v>2012</v>
      </c>
      <c r="C215" s="2">
        <v>251958508.57833999</v>
      </c>
      <c r="D215" t="s">
        <v>19</v>
      </c>
      <c r="E215" t="s">
        <v>240</v>
      </c>
      <c r="F215">
        <v>9903.5139999999992</v>
      </c>
      <c r="G215" t="s">
        <v>258</v>
      </c>
      <c r="H215">
        <v>19691400.2751032</v>
      </c>
      <c r="I215">
        <v>1383</v>
      </c>
      <c r="J215">
        <v>798</v>
      </c>
      <c r="K215">
        <v>0</v>
      </c>
      <c r="L215">
        <f t="shared" si="6"/>
        <v>15.695605629309583</v>
      </c>
      <c r="M215">
        <f t="shared" si="7"/>
        <v>3.1408221801093106</v>
      </c>
    </row>
    <row r="216" spans="1:13" x14ac:dyDescent="0.25">
      <c r="A216" t="s">
        <v>17</v>
      </c>
      <c r="B216">
        <v>2012</v>
      </c>
      <c r="C216" s="2">
        <v>511463867.60853004</v>
      </c>
      <c r="D216" t="s">
        <v>19</v>
      </c>
      <c r="E216" t="s">
        <v>240</v>
      </c>
      <c r="F216">
        <v>10043.35</v>
      </c>
      <c r="G216" t="s">
        <v>259</v>
      </c>
      <c r="H216">
        <v>19691400.2751032</v>
      </c>
      <c r="I216">
        <v>3112</v>
      </c>
      <c r="J216">
        <v>78</v>
      </c>
      <c r="K216">
        <v>0</v>
      </c>
      <c r="L216">
        <f t="shared" si="6"/>
        <v>16.003091558725412</v>
      </c>
      <c r="M216">
        <f t="shared" si="7"/>
        <v>3.4930395883176515</v>
      </c>
    </row>
    <row r="217" spans="1:13" x14ac:dyDescent="0.25">
      <c r="A217" t="s">
        <v>25</v>
      </c>
      <c r="B217">
        <v>2012</v>
      </c>
      <c r="C217" s="2">
        <v>209477465.21105701</v>
      </c>
      <c r="D217" t="s">
        <v>19</v>
      </c>
      <c r="E217" t="s">
        <v>240</v>
      </c>
      <c r="F217">
        <v>9869.4179999999997</v>
      </c>
      <c r="G217" t="s">
        <v>260</v>
      </c>
      <c r="H217">
        <v>19691400.2751032</v>
      </c>
      <c r="I217">
        <v>5396</v>
      </c>
      <c r="J217">
        <v>14303</v>
      </c>
      <c r="K217">
        <v>0</v>
      </c>
      <c r="L217">
        <f t="shared" si="6"/>
        <v>15.615413910416386</v>
      </c>
      <c r="M217">
        <f t="shared" si="7"/>
        <v>3.7320719409998668</v>
      </c>
    </row>
    <row r="218" spans="1:13" x14ac:dyDescent="0.25">
      <c r="A218" t="s">
        <v>30</v>
      </c>
      <c r="B218">
        <v>2012</v>
      </c>
      <c r="C218" s="2">
        <v>508645330.09179604</v>
      </c>
      <c r="D218" t="s">
        <v>19</v>
      </c>
      <c r="E218" t="s">
        <v>240</v>
      </c>
      <c r="F218">
        <v>9547.34</v>
      </c>
      <c r="G218" t="s">
        <v>261</v>
      </c>
      <c r="H218">
        <v>19691400.2751032</v>
      </c>
      <c r="I218">
        <v>7551</v>
      </c>
      <c r="J218">
        <v>7548</v>
      </c>
      <c r="K218">
        <v>0</v>
      </c>
      <c r="L218">
        <f t="shared" si="6"/>
        <v>16.000691661913958</v>
      </c>
      <c r="M218">
        <f t="shared" si="7"/>
        <v>3.8780044702680252</v>
      </c>
    </row>
    <row r="219" spans="1:13" x14ac:dyDescent="0.25">
      <c r="A219" t="s">
        <v>1</v>
      </c>
      <c r="B219">
        <v>2012</v>
      </c>
      <c r="C219" s="2">
        <v>492716925.96225202</v>
      </c>
      <c r="D219" t="s">
        <v>19</v>
      </c>
      <c r="E219" t="s">
        <v>240</v>
      </c>
      <c r="F219">
        <v>9077.4539999999997</v>
      </c>
      <c r="G219" t="s">
        <v>262</v>
      </c>
      <c r="H219">
        <v>19691400.2751032</v>
      </c>
      <c r="I219">
        <v>12266</v>
      </c>
      <c r="J219">
        <v>12260</v>
      </c>
      <c r="K219">
        <v>0</v>
      </c>
      <c r="L219">
        <f t="shared" si="6"/>
        <v>15.986874081897561</v>
      </c>
      <c r="M219">
        <f t="shared" si="7"/>
        <v>4.0887029603514744</v>
      </c>
    </row>
    <row r="220" spans="1:13" x14ac:dyDescent="0.25">
      <c r="A220" t="s">
        <v>14</v>
      </c>
      <c r="B220">
        <v>2012</v>
      </c>
      <c r="C220" s="2">
        <v>2709010438.7378998</v>
      </c>
      <c r="D220" t="s">
        <v>19</v>
      </c>
      <c r="E220" t="s">
        <v>240</v>
      </c>
      <c r="F220">
        <v>9067.6260000000002</v>
      </c>
      <c r="G220" t="s">
        <v>263</v>
      </c>
      <c r="H220">
        <v>19691400.2751032</v>
      </c>
      <c r="I220">
        <v>13465</v>
      </c>
      <c r="J220">
        <v>13461</v>
      </c>
      <c r="K220">
        <v>0</v>
      </c>
      <c r="L220">
        <f t="shared" si="6"/>
        <v>16.727087278870403</v>
      </c>
      <c r="M220">
        <f t="shared" si="7"/>
        <v>4.1292063577475293</v>
      </c>
    </row>
    <row r="221" spans="1:13" x14ac:dyDescent="0.25">
      <c r="A221" t="s">
        <v>5</v>
      </c>
      <c r="B221">
        <v>2012</v>
      </c>
      <c r="C221" s="2">
        <v>2550537514.1072302</v>
      </c>
      <c r="D221" t="s">
        <v>19</v>
      </c>
      <c r="E221" t="s">
        <v>240</v>
      </c>
      <c r="F221">
        <v>8663.4169999999995</v>
      </c>
      <c r="G221" t="s">
        <v>264</v>
      </c>
      <c r="H221">
        <v>19691400.2751032</v>
      </c>
      <c r="I221">
        <v>18161</v>
      </c>
      <c r="J221">
        <v>18156</v>
      </c>
      <c r="K221">
        <v>0</v>
      </c>
      <c r="L221">
        <f t="shared" si="6"/>
        <v>16.70090831600367</v>
      </c>
      <c r="M221">
        <f t="shared" si="7"/>
        <v>4.2591397584210187</v>
      </c>
    </row>
    <row r="222" spans="1:13" x14ac:dyDescent="0.25">
      <c r="A222" t="s">
        <v>7</v>
      </c>
      <c r="B222">
        <v>2012</v>
      </c>
      <c r="C222" s="2">
        <v>2085049445.70612</v>
      </c>
      <c r="D222" t="s">
        <v>19</v>
      </c>
      <c r="E222" t="s">
        <v>240</v>
      </c>
      <c r="F222">
        <v>9864.4150000000009</v>
      </c>
      <c r="G222" t="s">
        <v>265</v>
      </c>
      <c r="H222">
        <v>19691400.2751032</v>
      </c>
      <c r="I222">
        <v>23946</v>
      </c>
      <c r="J222">
        <v>23944</v>
      </c>
      <c r="K222">
        <v>0</v>
      </c>
      <c r="L222">
        <f t="shared" si="6"/>
        <v>16.613392958816721</v>
      </c>
      <c r="M222">
        <f t="shared" si="7"/>
        <v>4.3792329781676669</v>
      </c>
    </row>
    <row r="223" spans="1:13" x14ac:dyDescent="0.25">
      <c r="A223" t="s">
        <v>9</v>
      </c>
      <c r="B223">
        <v>2012</v>
      </c>
      <c r="C223" s="2">
        <v>850828748.52095306</v>
      </c>
      <c r="D223" t="s">
        <v>19</v>
      </c>
      <c r="E223" t="s">
        <v>240</v>
      </c>
      <c r="F223">
        <v>9104.4670000000006</v>
      </c>
      <c r="G223" t="s">
        <v>266</v>
      </c>
      <c r="H223">
        <v>19691400.2751032</v>
      </c>
      <c r="I223">
        <v>25022</v>
      </c>
      <c r="J223">
        <v>25113</v>
      </c>
      <c r="K223">
        <v>0</v>
      </c>
      <c r="L223">
        <f t="shared" si="6"/>
        <v>16.224118756137447</v>
      </c>
      <c r="M223">
        <f t="shared" si="7"/>
        <v>4.3983220197558772</v>
      </c>
    </row>
    <row r="224" spans="1:13" x14ac:dyDescent="0.25">
      <c r="A224" t="s">
        <v>11</v>
      </c>
      <c r="B224">
        <v>2012</v>
      </c>
      <c r="C224" s="2">
        <v>1367449023.1461599</v>
      </c>
      <c r="D224" t="s">
        <v>19</v>
      </c>
      <c r="E224" t="s">
        <v>240</v>
      </c>
      <c r="F224">
        <v>8719.8790000000008</v>
      </c>
      <c r="G224" t="s">
        <v>267</v>
      </c>
      <c r="H224">
        <v>19691400.2751032</v>
      </c>
      <c r="I224">
        <v>65317</v>
      </c>
      <c r="J224">
        <v>65307</v>
      </c>
      <c r="K224">
        <v>0</v>
      </c>
      <c r="L224">
        <f t="shared" si="6"/>
        <v>16.430187745681401</v>
      </c>
      <c r="M224">
        <f t="shared" si="7"/>
        <v>4.8150262294423731</v>
      </c>
    </row>
    <row r="225" spans="1:13" x14ac:dyDescent="0.25">
      <c r="A225" t="s">
        <v>3</v>
      </c>
      <c r="B225">
        <v>2012</v>
      </c>
      <c r="C225" s="2">
        <v>3544440148.18259</v>
      </c>
      <c r="D225" t="s">
        <v>19</v>
      </c>
      <c r="E225" t="s">
        <v>240</v>
      </c>
      <c r="F225">
        <v>9436.94</v>
      </c>
      <c r="G225" t="s">
        <v>268</v>
      </c>
      <c r="H225">
        <v>19691400.2751032</v>
      </c>
      <c r="I225">
        <v>96971</v>
      </c>
      <c r="J225">
        <v>96969</v>
      </c>
      <c r="K225">
        <v>0</v>
      </c>
      <c r="L225">
        <f t="shared" si="6"/>
        <v>16.843824247553979</v>
      </c>
      <c r="M225">
        <f t="shared" si="7"/>
        <v>4.9866418742349099</v>
      </c>
    </row>
    <row r="226" spans="1:13" x14ac:dyDescent="0.25">
      <c r="A226" t="s">
        <v>4</v>
      </c>
      <c r="B226">
        <v>2011</v>
      </c>
      <c r="C226" s="2">
        <v>25835733.798242599</v>
      </c>
      <c r="D226" t="s">
        <v>19</v>
      </c>
      <c r="E226" t="s">
        <v>269</v>
      </c>
      <c r="F226">
        <v>11900</v>
      </c>
      <c r="G226" t="s">
        <v>270</v>
      </c>
      <c r="H226">
        <v>19152170.563961498</v>
      </c>
      <c r="I226" s="3">
        <v>1</v>
      </c>
      <c r="J226">
        <v>0</v>
      </c>
      <c r="K226">
        <v>0</v>
      </c>
      <c r="L226">
        <f t="shared" si="6"/>
        <v>14.694438801872653</v>
      </c>
      <c r="M226">
        <f t="shared" si="7"/>
        <v>0</v>
      </c>
    </row>
    <row r="227" spans="1:13" x14ac:dyDescent="0.25">
      <c r="A227" t="s">
        <v>8</v>
      </c>
      <c r="B227">
        <v>2011</v>
      </c>
      <c r="C227" s="2">
        <v>25300009.972338099</v>
      </c>
      <c r="D227" t="s">
        <v>19</v>
      </c>
      <c r="E227" t="s">
        <v>269</v>
      </c>
      <c r="F227">
        <v>10096.629999999999</v>
      </c>
      <c r="G227" t="s">
        <v>271</v>
      </c>
      <c r="H227">
        <v>19152170.563961498</v>
      </c>
      <c r="I227" s="3">
        <v>1</v>
      </c>
      <c r="J227">
        <v>0</v>
      </c>
      <c r="K227">
        <v>0</v>
      </c>
      <c r="L227">
        <f t="shared" si="6"/>
        <v>14.685338693145566</v>
      </c>
      <c r="M227">
        <f t="shared" si="7"/>
        <v>0</v>
      </c>
    </row>
    <row r="228" spans="1:13" x14ac:dyDescent="0.25">
      <c r="A228" t="s">
        <v>10</v>
      </c>
      <c r="B228">
        <v>2011</v>
      </c>
      <c r="C228" s="2">
        <v>8868075.4739493597</v>
      </c>
      <c r="D228" t="s">
        <v>19</v>
      </c>
      <c r="E228" t="s">
        <v>269</v>
      </c>
      <c r="F228">
        <v>10311.879999999999</v>
      </c>
      <c r="G228" t="s">
        <v>272</v>
      </c>
      <c r="H228">
        <v>19152170.563961498</v>
      </c>
      <c r="I228" s="3">
        <v>1</v>
      </c>
      <c r="J228">
        <v>0</v>
      </c>
      <c r="K228">
        <v>0</v>
      </c>
      <c r="L228">
        <f t="shared" si="6"/>
        <v>14.230047381415488</v>
      </c>
      <c r="M228">
        <f t="shared" si="7"/>
        <v>0</v>
      </c>
    </row>
    <row r="229" spans="1:13" x14ac:dyDescent="0.25">
      <c r="A229" t="s">
        <v>13</v>
      </c>
      <c r="B229">
        <v>2011</v>
      </c>
      <c r="C229" s="2">
        <v>39266024.3387485</v>
      </c>
      <c r="D229" t="s">
        <v>19</v>
      </c>
      <c r="E229" t="s">
        <v>269</v>
      </c>
      <c r="F229">
        <v>10158.33</v>
      </c>
      <c r="G229" t="s">
        <v>273</v>
      </c>
      <c r="H229">
        <v>19152170.563961498</v>
      </c>
      <c r="I229">
        <v>1</v>
      </c>
      <c r="J229">
        <v>1</v>
      </c>
      <c r="K229">
        <v>0</v>
      </c>
      <c r="L229">
        <f t="shared" si="6"/>
        <v>14.876234932229039</v>
      </c>
      <c r="M229">
        <f t="shared" si="7"/>
        <v>0</v>
      </c>
    </row>
    <row r="230" spans="1:13" x14ac:dyDescent="0.25">
      <c r="A230" t="s">
        <v>2</v>
      </c>
      <c r="B230">
        <v>2011</v>
      </c>
      <c r="C230" s="2">
        <v>51547313.036725998</v>
      </c>
      <c r="D230" t="s">
        <v>19</v>
      </c>
      <c r="E230" t="s">
        <v>269</v>
      </c>
      <c r="F230">
        <v>10846.73</v>
      </c>
      <c r="G230" t="s">
        <v>274</v>
      </c>
      <c r="H230">
        <v>19152170.563961498</v>
      </c>
      <c r="I230">
        <v>2</v>
      </c>
      <c r="J230">
        <v>2</v>
      </c>
      <c r="K230">
        <v>0</v>
      </c>
      <c r="L230">
        <f t="shared" si="6"/>
        <v>14.994424032894399</v>
      </c>
      <c r="M230">
        <f t="shared" si="7"/>
        <v>0.3010299956639812</v>
      </c>
    </row>
    <row r="231" spans="1:13" x14ac:dyDescent="0.25">
      <c r="A231" t="s">
        <v>6</v>
      </c>
      <c r="B231">
        <v>2011</v>
      </c>
      <c r="C231" s="2">
        <v>54563666.585414998</v>
      </c>
      <c r="D231" t="s">
        <v>19</v>
      </c>
      <c r="E231" t="s">
        <v>269</v>
      </c>
      <c r="F231">
        <v>9227.5949999999993</v>
      </c>
      <c r="G231" t="s">
        <v>275</v>
      </c>
      <c r="H231">
        <v>19152170.563961498</v>
      </c>
      <c r="I231">
        <v>4</v>
      </c>
      <c r="J231">
        <v>1</v>
      </c>
      <c r="K231">
        <v>0</v>
      </c>
      <c r="L231">
        <f t="shared" si="6"/>
        <v>15.019121547264863</v>
      </c>
      <c r="M231">
        <f t="shared" si="7"/>
        <v>0.6020599913279624</v>
      </c>
    </row>
    <row r="232" spans="1:13" x14ac:dyDescent="0.25">
      <c r="A232" t="s">
        <v>12</v>
      </c>
      <c r="B232">
        <v>2011</v>
      </c>
      <c r="C232" s="2">
        <v>133521021.94017999</v>
      </c>
      <c r="D232" t="s">
        <v>19</v>
      </c>
      <c r="E232" t="s">
        <v>269</v>
      </c>
      <c r="F232">
        <v>10228.5</v>
      </c>
      <c r="G232" t="s">
        <v>276</v>
      </c>
      <c r="H232">
        <v>19152170.563961498</v>
      </c>
      <c r="I232">
        <v>15</v>
      </c>
      <c r="J232">
        <v>52</v>
      </c>
      <c r="K232">
        <v>0</v>
      </c>
      <c r="L232">
        <f t="shared" si="6"/>
        <v>15.407767648463922</v>
      </c>
      <c r="M232">
        <f t="shared" si="7"/>
        <v>1.1760912590556813</v>
      </c>
    </row>
    <row r="233" spans="1:13" x14ac:dyDescent="0.25">
      <c r="A233" t="s">
        <v>28</v>
      </c>
      <c r="B233">
        <v>2011</v>
      </c>
      <c r="C233" s="2">
        <v>272022398.15202701</v>
      </c>
      <c r="D233" t="s">
        <v>19</v>
      </c>
      <c r="E233" t="s">
        <v>269</v>
      </c>
      <c r="F233">
        <v>10951.7</v>
      </c>
      <c r="G233" t="s">
        <v>277</v>
      </c>
      <c r="H233">
        <v>19152170.563961498</v>
      </c>
      <c r="I233">
        <v>39</v>
      </c>
      <c r="J233">
        <v>40</v>
      </c>
      <c r="K233">
        <v>0</v>
      </c>
      <c r="L233">
        <f t="shared" si="6"/>
        <v>15.716822665825866</v>
      </c>
      <c r="M233">
        <f t="shared" si="7"/>
        <v>1.5910646070264991</v>
      </c>
    </row>
    <row r="234" spans="1:13" x14ac:dyDescent="0.25">
      <c r="A234" t="s">
        <v>15</v>
      </c>
      <c r="B234">
        <v>2011</v>
      </c>
      <c r="C234" s="2">
        <v>59622651.6705743</v>
      </c>
      <c r="D234" t="s">
        <v>19</v>
      </c>
      <c r="E234" t="s">
        <v>269</v>
      </c>
      <c r="F234">
        <v>10098.69</v>
      </c>
      <c r="G234" t="s">
        <v>278</v>
      </c>
      <c r="H234">
        <v>19152170.563961498</v>
      </c>
      <c r="I234">
        <v>42</v>
      </c>
      <c r="J234">
        <v>41</v>
      </c>
      <c r="K234">
        <v>0</v>
      </c>
      <c r="L234">
        <f t="shared" si="6"/>
        <v>15.057629287818616</v>
      </c>
      <c r="M234">
        <f t="shared" si="7"/>
        <v>1.6232492903979006</v>
      </c>
    </row>
    <row r="235" spans="1:13" x14ac:dyDescent="0.25">
      <c r="A235" t="s">
        <v>32</v>
      </c>
      <c r="B235">
        <v>2011</v>
      </c>
      <c r="C235" s="2">
        <v>222911706.77208897</v>
      </c>
      <c r="D235" t="s">
        <v>19</v>
      </c>
      <c r="E235" t="s">
        <v>269</v>
      </c>
      <c r="F235">
        <v>8283.67</v>
      </c>
      <c r="G235" t="s">
        <v>279</v>
      </c>
      <c r="H235">
        <v>19152170.563961498</v>
      </c>
      <c r="I235">
        <v>118</v>
      </c>
      <c r="J235">
        <v>112</v>
      </c>
      <c r="K235">
        <v>0</v>
      </c>
      <c r="L235">
        <f t="shared" si="6"/>
        <v>15.630350877939065</v>
      </c>
      <c r="M235">
        <f t="shared" si="7"/>
        <v>2.0718820073061255</v>
      </c>
    </row>
    <row r="236" spans="1:13" x14ac:dyDescent="0.25">
      <c r="A236" t="s">
        <v>24</v>
      </c>
      <c r="B236">
        <v>2011</v>
      </c>
      <c r="C236" s="2">
        <v>21159588.085684799</v>
      </c>
      <c r="D236" t="s">
        <v>19</v>
      </c>
      <c r="E236" t="s">
        <v>269</v>
      </c>
      <c r="F236">
        <v>10048.81</v>
      </c>
      <c r="G236" t="s">
        <v>280</v>
      </c>
      <c r="H236">
        <v>19152170.563961498</v>
      </c>
      <c r="I236">
        <v>233</v>
      </c>
      <c r="J236">
        <v>229</v>
      </c>
      <c r="K236">
        <v>0</v>
      </c>
      <c r="L236">
        <f t="shared" si="6"/>
        <v>14.60772520980888</v>
      </c>
      <c r="M236">
        <f t="shared" si="7"/>
        <v>2.3673559210260189</v>
      </c>
    </row>
    <row r="237" spans="1:13" x14ac:dyDescent="0.25">
      <c r="A237" t="s">
        <v>26</v>
      </c>
      <c r="B237">
        <v>2011</v>
      </c>
      <c r="C237" s="2">
        <v>92767255.672221407</v>
      </c>
      <c r="D237" t="s">
        <v>19</v>
      </c>
      <c r="E237" t="s">
        <v>269</v>
      </c>
      <c r="F237">
        <v>10155.5</v>
      </c>
      <c r="G237" t="s">
        <v>281</v>
      </c>
      <c r="H237">
        <v>19152170.563961498</v>
      </c>
      <c r="I237">
        <v>248</v>
      </c>
      <c r="J237">
        <v>245</v>
      </c>
      <c r="K237">
        <v>0</v>
      </c>
      <c r="L237">
        <f t="shared" si="6"/>
        <v>15.249612709868405</v>
      </c>
      <c r="M237">
        <f t="shared" si="7"/>
        <v>2.3944516808262164</v>
      </c>
    </row>
    <row r="238" spans="1:13" x14ac:dyDescent="0.25">
      <c r="A238" t="s">
        <v>16</v>
      </c>
      <c r="B238">
        <v>2011</v>
      </c>
      <c r="C238" s="2">
        <v>48576077.779557899</v>
      </c>
      <c r="D238" t="s">
        <v>19</v>
      </c>
      <c r="E238" t="s">
        <v>269</v>
      </c>
      <c r="F238">
        <v>9959.3050000000003</v>
      </c>
      <c r="G238" t="s">
        <v>282</v>
      </c>
      <c r="H238">
        <v>19152170.563961498</v>
      </c>
      <c r="I238">
        <v>349</v>
      </c>
      <c r="J238">
        <v>80</v>
      </c>
      <c r="K238">
        <v>0</v>
      </c>
      <c r="L238">
        <f t="shared" si="6"/>
        <v>14.968640446054877</v>
      </c>
      <c r="M238">
        <f t="shared" si="7"/>
        <v>2.5428254269591797</v>
      </c>
    </row>
    <row r="239" spans="1:13" x14ac:dyDescent="0.25">
      <c r="A239" t="s">
        <v>29</v>
      </c>
      <c r="B239">
        <v>2011</v>
      </c>
      <c r="C239" s="2">
        <v>233846053.84022102</v>
      </c>
      <c r="D239" t="s">
        <v>19</v>
      </c>
      <c r="E239" t="s">
        <v>269</v>
      </c>
      <c r="F239">
        <v>8189.3050000000003</v>
      </c>
      <c r="G239" t="s">
        <v>283</v>
      </c>
      <c r="H239">
        <v>19152170.563961498</v>
      </c>
      <c r="I239">
        <v>627</v>
      </c>
      <c r="J239">
        <v>628</v>
      </c>
      <c r="K239">
        <v>0</v>
      </c>
      <c r="L239">
        <f t="shared" si="6"/>
        <v>15.651148046359545</v>
      </c>
      <c r="M239">
        <f t="shared" si="7"/>
        <v>2.7972675408307164</v>
      </c>
    </row>
    <row r="240" spans="1:13" x14ac:dyDescent="0.25">
      <c r="A240" t="s">
        <v>27</v>
      </c>
      <c r="B240">
        <v>2011</v>
      </c>
      <c r="C240" s="2">
        <v>326299640.74208802</v>
      </c>
      <c r="D240" t="s">
        <v>19</v>
      </c>
      <c r="E240" t="s">
        <v>269</v>
      </c>
      <c r="F240">
        <v>9400.9509999999991</v>
      </c>
      <c r="G240" t="s">
        <v>284</v>
      </c>
      <c r="H240">
        <v>19152170.563961498</v>
      </c>
      <c r="I240">
        <v>1051</v>
      </c>
      <c r="J240">
        <v>1047</v>
      </c>
      <c r="K240">
        <v>0</v>
      </c>
      <c r="L240">
        <f t="shared" si="6"/>
        <v>15.795834596413963</v>
      </c>
      <c r="M240">
        <f t="shared" si="7"/>
        <v>3.0216027160282422</v>
      </c>
    </row>
    <row r="241" spans="1:13" x14ac:dyDescent="0.25">
      <c r="A241" t="s">
        <v>18</v>
      </c>
      <c r="B241">
        <v>2011</v>
      </c>
      <c r="C241" s="2">
        <v>169561579.232308</v>
      </c>
      <c r="D241" t="s">
        <v>19</v>
      </c>
      <c r="E241" t="s">
        <v>269</v>
      </c>
      <c r="F241">
        <v>10746.83</v>
      </c>
      <c r="G241" t="s">
        <v>285</v>
      </c>
      <c r="H241">
        <v>19152170.563961498</v>
      </c>
      <c r="I241">
        <v>1179</v>
      </c>
      <c r="J241">
        <v>1173</v>
      </c>
      <c r="K241">
        <v>0</v>
      </c>
      <c r="L241">
        <f t="shared" si="6"/>
        <v>15.511545453556007</v>
      </c>
      <c r="M241">
        <f t="shared" si="7"/>
        <v>3.0715138050950892</v>
      </c>
    </row>
    <row r="242" spans="1:13" x14ac:dyDescent="0.25">
      <c r="A242" t="s">
        <v>17</v>
      </c>
      <c r="B242">
        <v>2011</v>
      </c>
      <c r="C242" s="2">
        <v>503370145.59082001</v>
      </c>
      <c r="D242" t="s">
        <v>19</v>
      </c>
      <c r="E242" t="s">
        <v>269</v>
      </c>
      <c r="F242">
        <v>10043.35</v>
      </c>
      <c r="G242" t="s">
        <v>286</v>
      </c>
      <c r="H242">
        <v>19152170.563961498</v>
      </c>
      <c r="I242">
        <v>2020</v>
      </c>
      <c r="J242">
        <v>312</v>
      </c>
      <c r="K242">
        <v>0</v>
      </c>
      <c r="L242">
        <f t="shared" si="6"/>
        <v>15.984105455166231</v>
      </c>
      <c r="M242">
        <f t="shared" si="7"/>
        <v>3.3053513694466239</v>
      </c>
    </row>
    <row r="243" spans="1:13" x14ac:dyDescent="0.25">
      <c r="A243" t="s">
        <v>33</v>
      </c>
      <c r="B243">
        <v>2011</v>
      </c>
      <c r="C243" s="2">
        <v>255529156.89835101</v>
      </c>
      <c r="D243" t="s">
        <v>19</v>
      </c>
      <c r="E243" t="s">
        <v>269</v>
      </c>
      <c r="F243">
        <v>9903.5139999999992</v>
      </c>
      <c r="G243" t="s">
        <v>287</v>
      </c>
      <c r="H243">
        <v>19152170.563961498</v>
      </c>
      <c r="I243">
        <v>3392</v>
      </c>
      <c r="J243">
        <v>3392</v>
      </c>
      <c r="K243">
        <v>0</v>
      </c>
      <c r="L243">
        <f t="shared" si="6"/>
        <v>15.689658462821463</v>
      </c>
      <c r="M243">
        <f t="shared" si="7"/>
        <v>3.5304558435846762</v>
      </c>
    </row>
    <row r="244" spans="1:13" x14ac:dyDescent="0.25">
      <c r="A244" t="s">
        <v>31</v>
      </c>
      <c r="B244">
        <v>2011</v>
      </c>
      <c r="C244" s="2">
        <v>403346977.09565997</v>
      </c>
      <c r="D244" t="s">
        <v>19</v>
      </c>
      <c r="E244" t="s">
        <v>269</v>
      </c>
      <c r="F244">
        <v>9921.9809999999998</v>
      </c>
      <c r="G244" t="s">
        <v>288</v>
      </c>
      <c r="H244">
        <v>19152170.563961498</v>
      </c>
      <c r="I244">
        <v>6859</v>
      </c>
      <c r="J244">
        <v>6852</v>
      </c>
      <c r="K244">
        <v>0</v>
      </c>
      <c r="L244">
        <f t="shared" si="6"/>
        <v>15.88789680723592</v>
      </c>
      <c r="M244">
        <f t="shared" si="7"/>
        <v>3.836260802858487</v>
      </c>
    </row>
    <row r="245" spans="1:13" x14ac:dyDescent="0.25">
      <c r="A245" t="s">
        <v>14</v>
      </c>
      <c r="B245">
        <v>2011</v>
      </c>
      <c r="C245" s="2">
        <v>2700554065.7402596</v>
      </c>
      <c r="D245" t="s">
        <v>19</v>
      </c>
      <c r="E245" t="s">
        <v>269</v>
      </c>
      <c r="F245">
        <v>9067.6260000000002</v>
      </c>
      <c r="G245" t="s">
        <v>289</v>
      </c>
      <c r="H245">
        <v>19152170.563961498</v>
      </c>
      <c r="I245">
        <v>12006</v>
      </c>
      <c r="J245">
        <v>12000</v>
      </c>
      <c r="K245">
        <v>0</v>
      </c>
      <c r="L245">
        <f t="shared" si="6"/>
        <v>16.713670877170685</v>
      </c>
      <c r="M245">
        <f t="shared" si="7"/>
        <v>4.0793983390198552</v>
      </c>
    </row>
    <row r="246" spans="1:13" x14ac:dyDescent="0.25">
      <c r="A246" t="s">
        <v>25</v>
      </c>
      <c r="B246">
        <v>2011</v>
      </c>
      <c r="C246" s="2">
        <v>211166468.12974098</v>
      </c>
      <c r="D246" t="s">
        <v>19</v>
      </c>
      <c r="E246" t="s">
        <v>269</v>
      </c>
      <c r="F246">
        <v>9869.4179999999997</v>
      </c>
      <c r="G246" t="s">
        <v>290</v>
      </c>
      <c r="H246">
        <v>19152170.563961498</v>
      </c>
      <c r="I246">
        <v>15426</v>
      </c>
      <c r="J246">
        <v>10530</v>
      </c>
      <c r="K246">
        <v>0</v>
      </c>
      <c r="L246">
        <f t="shared" si="6"/>
        <v>15.606842956966716</v>
      </c>
      <c r="M246">
        <f t="shared" si="7"/>
        <v>4.1882533270265041</v>
      </c>
    </row>
    <row r="247" spans="1:13" x14ac:dyDescent="0.25">
      <c r="A247" t="s">
        <v>5</v>
      </c>
      <c r="B247">
        <v>2011</v>
      </c>
      <c r="C247" s="2">
        <v>2513366731.6332302</v>
      </c>
      <c r="D247" t="s">
        <v>19</v>
      </c>
      <c r="E247" t="s">
        <v>269</v>
      </c>
      <c r="F247">
        <v>8663.4169999999995</v>
      </c>
      <c r="G247" t="s">
        <v>291</v>
      </c>
      <c r="H247">
        <v>19152170.563961498</v>
      </c>
      <c r="I247">
        <v>16235</v>
      </c>
      <c r="J247">
        <v>16231</v>
      </c>
      <c r="K247">
        <v>0</v>
      </c>
      <c r="L247">
        <f t="shared" si="6"/>
        <v>16.682473862998229</v>
      </c>
      <c r="M247">
        <f t="shared" si="7"/>
        <v>4.2104522929620201</v>
      </c>
    </row>
    <row r="248" spans="1:13" x14ac:dyDescent="0.25">
      <c r="A248" t="s">
        <v>9</v>
      </c>
      <c r="B248">
        <v>2011</v>
      </c>
      <c r="C248" s="2">
        <v>859686563.47191095</v>
      </c>
      <c r="D248" t="s">
        <v>19</v>
      </c>
      <c r="E248" t="s">
        <v>269</v>
      </c>
      <c r="F248">
        <v>9104.4670000000006</v>
      </c>
      <c r="G248" t="s">
        <v>292</v>
      </c>
      <c r="H248">
        <v>19152170.563961498</v>
      </c>
      <c r="I248">
        <v>19212</v>
      </c>
      <c r="J248">
        <v>19205</v>
      </c>
      <c r="K248">
        <v>0</v>
      </c>
      <c r="L248">
        <f t="shared" si="6"/>
        <v>16.21655813974365</v>
      </c>
      <c r="M248">
        <f t="shared" si="7"/>
        <v>4.2835725779669245</v>
      </c>
    </row>
    <row r="249" spans="1:13" x14ac:dyDescent="0.25">
      <c r="A249" t="s">
        <v>30</v>
      </c>
      <c r="B249">
        <v>2011</v>
      </c>
      <c r="C249" s="2">
        <v>511655422.31878603</v>
      </c>
      <c r="D249" t="s">
        <v>19</v>
      </c>
      <c r="E249" t="s">
        <v>269</v>
      </c>
      <c r="F249">
        <v>9547.34</v>
      </c>
      <c r="G249" t="s">
        <v>293</v>
      </c>
      <c r="H249">
        <v>19152170.563961498</v>
      </c>
      <c r="I249">
        <v>19241</v>
      </c>
      <c r="J249">
        <v>19242</v>
      </c>
      <c r="K249">
        <v>0</v>
      </c>
      <c r="L249">
        <f t="shared" si="6"/>
        <v>15.99119558175278</v>
      </c>
      <c r="M249">
        <f t="shared" si="7"/>
        <v>4.2842276395934809</v>
      </c>
    </row>
    <row r="250" spans="1:13" x14ac:dyDescent="0.25">
      <c r="A250" t="s">
        <v>1</v>
      </c>
      <c r="B250">
        <v>2011</v>
      </c>
      <c r="C250" s="2">
        <v>489101342.57180601</v>
      </c>
      <c r="D250" t="s">
        <v>19</v>
      </c>
      <c r="E250" t="s">
        <v>269</v>
      </c>
      <c r="F250">
        <v>9077.4539999999997</v>
      </c>
      <c r="G250" t="s">
        <v>294</v>
      </c>
      <c r="H250">
        <v>19152170.563961498</v>
      </c>
      <c r="I250">
        <v>20556</v>
      </c>
      <c r="J250">
        <v>20553</v>
      </c>
      <c r="K250">
        <v>0</v>
      </c>
      <c r="L250">
        <f t="shared" si="6"/>
        <v>15.971616855737889</v>
      </c>
      <c r="M250">
        <f t="shared" si="7"/>
        <v>4.312938609013135</v>
      </c>
    </row>
    <row r="251" spans="1:13" x14ac:dyDescent="0.25">
      <c r="A251" t="s">
        <v>7</v>
      </c>
      <c r="B251">
        <v>2011</v>
      </c>
      <c r="C251" s="2">
        <v>2149112463.0841103</v>
      </c>
      <c r="D251" t="s">
        <v>19</v>
      </c>
      <c r="E251" t="s">
        <v>269</v>
      </c>
      <c r="F251">
        <v>9864.4150000000009</v>
      </c>
      <c r="G251" t="s">
        <v>295</v>
      </c>
      <c r="H251">
        <v>19152170.563961498</v>
      </c>
      <c r="I251">
        <v>23409</v>
      </c>
      <c r="J251">
        <v>23415</v>
      </c>
      <c r="K251">
        <v>0</v>
      </c>
      <c r="L251">
        <f t="shared" si="6"/>
        <v>16.61447714350891</v>
      </c>
      <c r="M251">
        <f t="shared" si="7"/>
        <v>4.3693828616351977</v>
      </c>
    </row>
    <row r="252" spans="1:13" x14ac:dyDescent="0.25">
      <c r="A252" t="s">
        <v>11</v>
      </c>
      <c r="B252">
        <v>2011</v>
      </c>
      <c r="C252" s="2">
        <v>1409152050.94611</v>
      </c>
      <c r="D252" t="s">
        <v>19</v>
      </c>
      <c r="E252" t="s">
        <v>269</v>
      </c>
      <c r="F252">
        <v>8719.8790000000008</v>
      </c>
      <c r="G252" t="s">
        <v>296</v>
      </c>
      <c r="H252">
        <v>19152170.563961498</v>
      </c>
      <c r="I252">
        <v>76444</v>
      </c>
      <c r="J252">
        <v>76439</v>
      </c>
      <c r="K252">
        <v>0</v>
      </c>
      <c r="L252">
        <f t="shared" si="6"/>
        <v>16.431175857859223</v>
      </c>
      <c r="M252">
        <f t="shared" si="7"/>
        <v>4.8833434038209287</v>
      </c>
    </row>
    <row r="253" spans="1:13" x14ac:dyDescent="0.25">
      <c r="A253" t="s">
        <v>3</v>
      </c>
      <c r="B253">
        <v>2011</v>
      </c>
      <c r="C253" s="2">
        <v>3529631540.9307003</v>
      </c>
      <c r="D253" t="s">
        <v>19</v>
      </c>
      <c r="E253" t="s">
        <v>269</v>
      </c>
      <c r="F253">
        <v>9436.94</v>
      </c>
      <c r="G253" t="s">
        <v>297</v>
      </c>
      <c r="H253">
        <v>19152170.563961498</v>
      </c>
      <c r="I253">
        <v>220260</v>
      </c>
      <c r="J253">
        <v>234480</v>
      </c>
      <c r="K253">
        <v>0</v>
      </c>
      <c r="L253">
        <f t="shared" si="6"/>
        <v>16.829947372437275</v>
      </c>
      <c r="M253">
        <f t="shared" si="7"/>
        <v>5.3429356348876302</v>
      </c>
    </row>
    <row r="254" spans="1:13" x14ac:dyDescent="0.25">
      <c r="A254" t="s">
        <v>2</v>
      </c>
      <c r="B254">
        <v>2010</v>
      </c>
      <c r="C254" s="2">
        <v>50363282.117233001</v>
      </c>
      <c r="D254" t="s">
        <v>19</v>
      </c>
      <c r="E254" t="s">
        <v>298</v>
      </c>
      <c r="F254">
        <v>10846.73</v>
      </c>
      <c r="G254" t="s">
        <v>299</v>
      </c>
      <c r="H254">
        <v>18448000</v>
      </c>
      <c r="I254" s="3">
        <v>1</v>
      </c>
      <c r="J254">
        <v>0</v>
      </c>
      <c r="K254">
        <v>0</v>
      </c>
      <c r="L254">
        <f t="shared" si="6"/>
        <v>14.968063314781132</v>
      </c>
      <c r="M254">
        <f t="shared" si="7"/>
        <v>0</v>
      </c>
    </row>
    <row r="255" spans="1:13" x14ac:dyDescent="0.25">
      <c r="A255" t="s">
        <v>13</v>
      </c>
      <c r="B255">
        <v>2010</v>
      </c>
      <c r="C255" s="2">
        <v>37034461.707287401</v>
      </c>
      <c r="D255" t="s">
        <v>19</v>
      </c>
      <c r="E255" t="s">
        <v>298</v>
      </c>
      <c r="F255">
        <v>10158.33</v>
      </c>
      <c r="G255" t="s">
        <v>300</v>
      </c>
      <c r="H255">
        <v>18448000</v>
      </c>
      <c r="I255" s="3">
        <v>1</v>
      </c>
      <c r="J255">
        <v>0</v>
      </c>
      <c r="K255">
        <v>0</v>
      </c>
      <c r="L255">
        <f t="shared" si="6"/>
        <v>14.834555326551206</v>
      </c>
      <c r="M255">
        <f t="shared" si="7"/>
        <v>0</v>
      </c>
    </row>
    <row r="256" spans="1:13" x14ac:dyDescent="0.25">
      <c r="A256" t="s">
        <v>6</v>
      </c>
      <c r="B256">
        <v>2010</v>
      </c>
      <c r="C256" s="2">
        <v>53212476.812295698</v>
      </c>
      <c r="D256" t="s">
        <v>19</v>
      </c>
      <c r="E256" t="s">
        <v>298</v>
      </c>
      <c r="F256">
        <v>9227.5949999999993</v>
      </c>
      <c r="G256" t="s">
        <v>301</v>
      </c>
      <c r="H256">
        <v>18448000</v>
      </c>
      <c r="I256">
        <v>2</v>
      </c>
      <c r="J256">
        <v>1</v>
      </c>
      <c r="K256">
        <v>0</v>
      </c>
      <c r="L256">
        <f t="shared" si="6"/>
        <v>14.991962763889038</v>
      </c>
      <c r="M256">
        <f t="shared" si="7"/>
        <v>0.3010299956639812</v>
      </c>
    </row>
    <row r="257" spans="1:13" x14ac:dyDescent="0.25">
      <c r="A257" t="s">
        <v>10</v>
      </c>
      <c r="B257">
        <v>2010</v>
      </c>
      <c r="C257" s="2">
        <v>8749171.4172080103</v>
      </c>
      <c r="D257" t="s">
        <v>19</v>
      </c>
      <c r="E257" t="s">
        <v>298</v>
      </c>
      <c r="F257">
        <v>10311.879999999999</v>
      </c>
      <c r="G257" t="s">
        <v>302</v>
      </c>
      <c r="H257">
        <v>18448000</v>
      </c>
      <c r="I257">
        <v>11</v>
      </c>
      <c r="J257">
        <v>10</v>
      </c>
      <c r="K257">
        <v>0</v>
      </c>
      <c r="L257">
        <f t="shared" si="6"/>
        <v>14.207916215433118</v>
      </c>
      <c r="M257">
        <f t="shared" si="7"/>
        <v>1.0413926851582251</v>
      </c>
    </row>
    <row r="258" spans="1:13" x14ac:dyDescent="0.25">
      <c r="A258" t="s">
        <v>4</v>
      </c>
      <c r="B258">
        <v>2010</v>
      </c>
      <c r="C258" s="2">
        <v>25732432.7190773</v>
      </c>
      <c r="D258" t="s">
        <v>19</v>
      </c>
      <c r="E258" t="s">
        <v>298</v>
      </c>
      <c r="F258">
        <v>11900</v>
      </c>
      <c r="G258" t="s">
        <v>303</v>
      </c>
      <c r="H258">
        <v>18448000</v>
      </c>
      <c r="I258">
        <v>17</v>
      </c>
      <c r="J258">
        <v>16</v>
      </c>
      <c r="K258">
        <v>0</v>
      </c>
      <c r="L258">
        <f t="shared" ref="L258:L321" si="8">LOG(H258*C258)</f>
        <v>14.67643013587837</v>
      </c>
      <c r="M258">
        <f t="shared" ref="M258:M321" si="9">LOG(I258)</f>
        <v>1.2304489213782739</v>
      </c>
    </row>
    <row r="259" spans="1:13" x14ac:dyDescent="0.25">
      <c r="A259" t="s">
        <v>8</v>
      </c>
      <c r="B259">
        <v>2010</v>
      </c>
      <c r="C259" s="2">
        <v>23803906.230747897</v>
      </c>
      <c r="D259" t="s">
        <v>19</v>
      </c>
      <c r="E259" t="s">
        <v>298</v>
      </c>
      <c r="F259">
        <v>10096.629999999999</v>
      </c>
      <c r="G259" t="s">
        <v>304</v>
      </c>
      <c r="H259">
        <v>18448000</v>
      </c>
      <c r="I259">
        <v>29</v>
      </c>
      <c r="J259">
        <v>29</v>
      </c>
      <c r="K259">
        <v>0</v>
      </c>
      <c r="L259">
        <f t="shared" si="8"/>
        <v>14.642597520757421</v>
      </c>
      <c r="M259">
        <f t="shared" si="9"/>
        <v>1.4623979978989561</v>
      </c>
    </row>
    <row r="260" spans="1:13" x14ac:dyDescent="0.25">
      <c r="A260" t="s">
        <v>28</v>
      </c>
      <c r="B260">
        <v>2010</v>
      </c>
      <c r="C260" s="2">
        <v>299361576.55821699</v>
      </c>
      <c r="D260" t="s">
        <v>19</v>
      </c>
      <c r="E260" t="s">
        <v>298</v>
      </c>
      <c r="F260">
        <v>10951.7</v>
      </c>
      <c r="G260" t="s">
        <v>305</v>
      </c>
      <c r="H260">
        <v>18448000</v>
      </c>
      <c r="I260">
        <v>33</v>
      </c>
      <c r="J260">
        <v>33</v>
      </c>
      <c r="K260">
        <v>0</v>
      </c>
      <c r="L260">
        <f t="shared" si="8"/>
        <v>15.742145347281635</v>
      </c>
      <c r="M260">
        <f t="shared" si="9"/>
        <v>1.5185139398778875</v>
      </c>
    </row>
    <row r="261" spans="1:13" x14ac:dyDescent="0.25">
      <c r="A261" t="s">
        <v>12</v>
      </c>
      <c r="B261">
        <v>2010</v>
      </c>
      <c r="C261" s="2">
        <v>131135561.22837399</v>
      </c>
      <c r="D261" t="s">
        <v>19</v>
      </c>
      <c r="E261" t="s">
        <v>298</v>
      </c>
      <c r="F261">
        <v>10228.5</v>
      </c>
      <c r="G261" t="s">
        <v>306</v>
      </c>
      <c r="H261">
        <v>18448000</v>
      </c>
      <c r="I261">
        <v>40</v>
      </c>
      <c r="J261">
        <v>128</v>
      </c>
      <c r="K261">
        <v>0</v>
      </c>
      <c r="L261">
        <f t="shared" si="8"/>
        <v>15.383669769215169</v>
      </c>
      <c r="M261">
        <f t="shared" si="9"/>
        <v>1.6020599913279623</v>
      </c>
    </row>
    <row r="262" spans="1:13" x14ac:dyDescent="0.25">
      <c r="A262" t="s">
        <v>15</v>
      </c>
      <c r="B262">
        <v>2010</v>
      </c>
      <c r="C262" s="2">
        <v>59807930.156420499</v>
      </c>
      <c r="D262" t="s">
        <v>19</v>
      </c>
      <c r="E262" t="s">
        <v>298</v>
      </c>
      <c r="F262">
        <v>10098.69</v>
      </c>
      <c r="G262" t="s">
        <v>307</v>
      </c>
      <c r="H262">
        <v>18448000</v>
      </c>
      <c r="I262">
        <v>41</v>
      </c>
      <c r="J262">
        <v>41</v>
      </c>
      <c r="K262">
        <v>0</v>
      </c>
      <c r="L262">
        <f t="shared" si="8"/>
        <v>15.042708062481443</v>
      </c>
      <c r="M262">
        <f t="shared" si="9"/>
        <v>1.6127838567197355</v>
      </c>
    </row>
    <row r="263" spans="1:13" x14ac:dyDescent="0.25">
      <c r="A263" t="s">
        <v>24</v>
      </c>
      <c r="B263">
        <v>2010</v>
      </c>
      <c r="C263" s="2">
        <v>19693608.686641499</v>
      </c>
      <c r="D263" t="s">
        <v>19</v>
      </c>
      <c r="E263" t="s">
        <v>298</v>
      </c>
      <c r="F263">
        <v>10048.81</v>
      </c>
      <c r="G263" t="s">
        <v>308</v>
      </c>
      <c r="H263">
        <v>18448000</v>
      </c>
      <c r="I263">
        <v>125</v>
      </c>
      <c r="J263">
        <v>126</v>
      </c>
      <c r="K263">
        <v>0</v>
      </c>
      <c r="L263">
        <f t="shared" si="8"/>
        <v>14.560274594158599</v>
      </c>
      <c r="M263">
        <f t="shared" si="9"/>
        <v>2.0969100130080562</v>
      </c>
    </row>
    <row r="264" spans="1:13" x14ac:dyDescent="0.25">
      <c r="A264" t="s">
        <v>27</v>
      </c>
      <c r="B264">
        <v>2010</v>
      </c>
      <c r="C264" s="2">
        <v>321995279.40150201</v>
      </c>
      <c r="D264" t="s">
        <v>19</v>
      </c>
      <c r="E264" t="s">
        <v>298</v>
      </c>
      <c r="F264">
        <v>9400.9509999999991</v>
      </c>
      <c r="G264" t="s">
        <v>309</v>
      </c>
      <c r="H264">
        <v>18448000</v>
      </c>
      <c r="I264">
        <v>126</v>
      </c>
      <c r="J264">
        <v>126</v>
      </c>
      <c r="K264">
        <v>0</v>
      </c>
      <c r="L264">
        <f t="shared" si="8"/>
        <v>15.773798794736805</v>
      </c>
      <c r="M264">
        <f t="shared" si="9"/>
        <v>2.1003705451175629</v>
      </c>
    </row>
    <row r="265" spans="1:13" x14ac:dyDescent="0.25">
      <c r="A265" t="s">
        <v>16</v>
      </c>
      <c r="B265">
        <v>2010</v>
      </c>
      <c r="C265" s="2">
        <v>48161250.935016602</v>
      </c>
      <c r="D265" t="s">
        <v>19</v>
      </c>
      <c r="E265" t="s">
        <v>298</v>
      </c>
      <c r="F265">
        <v>9959.3050000000003</v>
      </c>
      <c r="G265" t="s">
        <v>310</v>
      </c>
      <c r="H265">
        <v>18448000</v>
      </c>
      <c r="I265">
        <v>394</v>
      </c>
      <c r="J265">
        <v>79</v>
      </c>
      <c r="K265">
        <v>0</v>
      </c>
      <c r="L265">
        <f t="shared" si="8"/>
        <v>14.948647048663835</v>
      </c>
      <c r="M265">
        <f t="shared" si="9"/>
        <v>2.5954962218255742</v>
      </c>
    </row>
    <row r="266" spans="1:13" x14ac:dyDescent="0.25">
      <c r="A266" t="s">
        <v>26</v>
      </c>
      <c r="B266">
        <v>2010</v>
      </c>
      <c r="C266" s="2">
        <v>90183986.821643904</v>
      </c>
      <c r="D266" t="s">
        <v>19</v>
      </c>
      <c r="E266" t="s">
        <v>298</v>
      </c>
      <c r="F266">
        <v>10155.5</v>
      </c>
      <c r="G266" t="s">
        <v>311</v>
      </c>
      <c r="H266">
        <v>18448000</v>
      </c>
      <c r="I266">
        <v>853</v>
      </c>
      <c r="J266">
        <v>850</v>
      </c>
      <c r="K266">
        <v>0</v>
      </c>
      <c r="L266">
        <f t="shared" si="8"/>
        <v>15.221078720481698</v>
      </c>
      <c r="M266">
        <f t="shared" si="9"/>
        <v>2.9309490311675228</v>
      </c>
    </row>
    <row r="267" spans="1:13" x14ac:dyDescent="0.25">
      <c r="A267" t="s">
        <v>29</v>
      </c>
      <c r="B267">
        <v>2010</v>
      </c>
      <c r="C267" s="2">
        <v>237880908.31765202</v>
      </c>
      <c r="D267" t="s">
        <v>19</v>
      </c>
      <c r="E267" t="s">
        <v>298</v>
      </c>
      <c r="F267">
        <v>8189.3050000000003</v>
      </c>
      <c r="G267" t="s">
        <v>312</v>
      </c>
      <c r="H267">
        <v>18448000</v>
      </c>
      <c r="I267">
        <v>1036</v>
      </c>
      <c r="J267">
        <v>1047</v>
      </c>
      <c r="K267">
        <v>0</v>
      </c>
      <c r="L267">
        <f t="shared" si="8"/>
        <v>15.64230887807865</v>
      </c>
      <c r="M267">
        <f t="shared" si="9"/>
        <v>3.0153597554092144</v>
      </c>
    </row>
    <row r="268" spans="1:13" x14ac:dyDescent="0.25">
      <c r="A268" t="s">
        <v>17</v>
      </c>
      <c r="B268">
        <v>2010</v>
      </c>
      <c r="C268" s="2">
        <v>479321460.55118901</v>
      </c>
      <c r="D268" t="s">
        <v>19</v>
      </c>
      <c r="E268" t="s">
        <v>298</v>
      </c>
      <c r="F268">
        <v>10043.35</v>
      </c>
      <c r="G268" t="s">
        <v>313</v>
      </c>
      <c r="H268">
        <v>18448000</v>
      </c>
      <c r="I268">
        <v>1076</v>
      </c>
      <c r="J268">
        <v>306</v>
      </c>
      <c r="K268">
        <v>0</v>
      </c>
      <c r="L268">
        <f t="shared" si="8"/>
        <v>15.94657616394619</v>
      </c>
      <c r="M268">
        <f t="shared" si="9"/>
        <v>3.0318122713303706</v>
      </c>
    </row>
    <row r="269" spans="1:13" x14ac:dyDescent="0.25">
      <c r="A269" t="s">
        <v>32</v>
      </c>
      <c r="B269">
        <v>2010</v>
      </c>
      <c r="C269" s="2">
        <v>222148757.31300601</v>
      </c>
      <c r="D269" t="s">
        <v>19</v>
      </c>
      <c r="E269" t="s">
        <v>298</v>
      </c>
      <c r="F269">
        <v>8283.67</v>
      </c>
      <c r="G269" t="s">
        <v>314</v>
      </c>
      <c r="H269">
        <v>18448000</v>
      </c>
      <c r="I269">
        <v>1934</v>
      </c>
      <c r="J269">
        <v>1931</v>
      </c>
      <c r="K269">
        <v>0</v>
      </c>
      <c r="L269">
        <f t="shared" si="8"/>
        <v>15.612593178116693</v>
      </c>
      <c r="M269">
        <f t="shared" si="9"/>
        <v>3.2864564697469829</v>
      </c>
    </row>
    <row r="270" spans="1:13" x14ac:dyDescent="0.25">
      <c r="A270" t="s">
        <v>33</v>
      </c>
      <c r="B270">
        <v>2010</v>
      </c>
      <c r="C270" s="2">
        <v>249181190.47636899</v>
      </c>
      <c r="D270" t="s">
        <v>19</v>
      </c>
      <c r="E270" t="s">
        <v>298</v>
      </c>
      <c r="F270">
        <v>9903.5139999999992</v>
      </c>
      <c r="G270" t="s">
        <v>315</v>
      </c>
      <c r="H270">
        <v>18448000</v>
      </c>
      <c r="I270">
        <v>2064</v>
      </c>
      <c r="J270">
        <v>2064</v>
      </c>
      <c r="K270">
        <v>0</v>
      </c>
      <c r="L270">
        <f t="shared" si="8"/>
        <v>15.66246454631405</v>
      </c>
      <c r="M270">
        <f t="shared" si="9"/>
        <v>3.3147096929551738</v>
      </c>
    </row>
    <row r="271" spans="1:13" x14ac:dyDescent="0.25">
      <c r="A271" t="s">
        <v>31</v>
      </c>
      <c r="B271">
        <v>2010</v>
      </c>
      <c r="C271" s="2">
        <v>391892746.54469001</v>
      </c>
      <c r="D271" t="s">
        <v>19</v>
      </c>
      <c r="E271" t="s">
        <v>298</v>
      </c>
      <c r="F271">
        <v>9921.9809999999998</v>
      </c>
      <c r="G271" t="s">
        <v>316</v>
      </c>
      <c r="H271">
        <v>18448000</v>
      </c>
      <c r="I271">
        <v>2758</v>
      </c>
      <c r="J271">
        <v>2752</v>
      </c>
      <c r="K271">
        <v>0</v>
      </c>
      <c r="L271">
        <f t="shared" si="8"/>
        <v>15.859116515243556</v>
      </c>
      <c r="M271">
        <f t="shared" si="9"/>
        <v>3.4405942618398311</v>
      </c>
    </row>
    <row r="272" spans="1:13" x14ac:dyDescent="0.25">
      <c r="A272" t="s">
        <v>18</v>
      </c>
      <c r="B272">
        <v>2010</v>
      </c>
      <c r="C272" s="2">
        <v>166225180.15041399</v>
      </c>
      <c r="D272" t="s">
        <v>19</v>
      </c>
      <c r="E272" t="s">
        <v>298</v>
      </c>
      <c r="F272">
        <v>10746.83</v>
      </c>
      <c r="G272" t="s">
        <v>317</v>
      </c>
      <c r="H272">
        <v>18448000</v>
      </c>
      <c r="I272">
        <v>6361</v>
      </c>
      <c r="J272">
        <v>6320</v>
      </c>
      <c r="K272">
        <v>0</v>
      </c>
      <c r="L272">
        <f t="shared" si="8"/>
        <v>15.486646102251076</v>
      </c>
      <c r="M272">
        <f t="shared" si="9"/>
        <v>3.8035253955765325</v>
      </c>
    </row>
    <row r="273" spans="1:13" x14ac:dyDescent="0.25">
      <c r="A273" t="s">
        <v>30</v>
      </c>
      <c r="B273">
        <v>2010</v>
      </c>
      <c r="C273" s="2">
        <v>495812558.84331</v>
      </c>
      <c r="D273" t="s">
        <v>19</v>
      </c>
      <c r="E273" t="s">
        <v>298</v>
      </c>
      <c r="F273">
        <v>9547.34</v>
      </c>
      <c r="G273" t="s">
        <v>318</v>
      </c>
      <c r="H273">
        <v>18448000</v>
      </c>
      <c r="I273">
        <v>8024</v>
      </c>
      <c r="J273">
        <v>8019</v>
      </c>
      <c r="K273">
        <v>0</v>
      </c>
      <c r="L273">
        <f t="shared" si="8"/>
        <v>15.96126681312319</v>
      </c>
      <c r="M273">
        <f t="shared" si="9"/>
        <v>3.9043909200123617</v>
      </c>
    </row>
    <row r="274" spans="1:13" x14ac:dyDescent="0.25">
      <c r="A274" t="s">
        <v>25</v>
      </c>
      <c r="B274">
        <v>2010</v>
      </c>
      <c r="C274" s="2">
        <v>207477857.918919</v>
      </c>
      <c r="D274" t="s">
        <v>19</v>
      </c>
      <c r="E274" t="s">
        <v>298</v>
      </c>
      <c r="F274">
        <v>9869.4179999999997</v>
      </c>
      <c r="G274" t="s">
        <v>319</v>
      </c>
      <c r="H274">
        <v>18448000</v>
      </c>
      <c r="I274">
        <v>8523</v>
      </c>
      <c r="J274">
        <v>8476</v>
      </c>
      <c r="K274">
        <v>0</v>
      </c>
      <c r="L274">
        <f t="shared" si="8"/>
        <v>15.582921045472307</v>
      </c>
      <c r="M274">
        <f t="shared" si="9"/>
        <v>3.9305924884425982</v>
      </c>
    </row>
    <row r="275" spans="1:13" x14ac:dyDescent="0.25">
      <c r="A275" t="s">
        <v>14</v>
      </c>
      <c r="B275">
        <v>2010</v>
      </c>
      <c r="C275" s="2">
        <v>2642609548.9303598</v>
      </c>
      <c r="D275" t="s">
        <v>19</v>
      </c>
      <c r="E275" t="s">
        <v>298</v>
      </c>
      <c r="F275">
        <v>9067.6260000000002</v>
      </c>
      <c r="G275" t="s">
        <v>320</v>
      </c>
      <c r="H275">
        <v>18448000</v>
      </c>
      <c r="I275">
        <v>9761</v>
      </c>
      <c r="J275">
        <v>9759</v>
      </c>
      <c r="K275">
        <v>0</v>
      </c>
      <c r="L275">
        <f t="shared" si="8"/>
        <v>16.687982289907307</v>
      </c>
      <c r="M275">
        <f t="shared" si="9"/>
        <v>3.9894943127727092</v>
      </c>
    </row>
    <row r="276" spans="1:13" x14ac:dyDescent="0.25">
      <c r="A276" t="s">
        <v>9</v>
      </c>
      <c r="B276">
        <v>2010</v>
      </c>
      <c r="C276" s="2">
        <v>846554894.93108404</v>
      </c>
      <c r="D276" t="s">
        <v>19</v>
      </c>
      <c r="E276" t="s">
        <v>298</v>
      </c>
      <c r="F276">
        <v>9104.4670000000006</v>
      </c>
      <c r="G276" t="s">
        <v>321</v>
      </c>
      <c r="H276">
        <v>18448000</v>
      </c>
      <c r="I276">
        <v>11505</v>
      </c>
      <c r="J276">
        <v>11502</v>
      </c>
      <c r="K276">
        <v>0</v>
      </c>
      <c r="L276">
        <f t="shared" si="8"/>
        <v>16.193604415174864</v>
      </c>
      <c r="M276">
        <f t="shared" si="9"/>
        <v>4.0608866230046621</v>
      </c>
    </row>
    <row r="277" spans="1:13" x14ac:dyDescent="0.25">
      <c r="A277" t="s">
        <v>5</v>
      </c>
      <c r="B277">
        <v>2010</v>
      </c>
      <c r="C277" s="2">
        <v>2475244321.3611097</v>
      </c>
      <c r="D277" t="s">
        <v>19</v>
      </c>
      <c r="E277" t="s">
        <v>298</v>
      </c>
      <c r="F277">
        <v>8663.4169999999995</v>
      </c>
      <c r="G277" t="s">
        <v>322</v>
      </c>
      <c r="H277">
        <v>18448000</v>
      </c>
      <c r="I277">
        <v>13050</v>
      </c>
      <c r="J277">
        <v>13048</v>
      </c>
      <c r="K277">
        <v>0</v>
      </c>
      <c r="L277">
        <f t="shared" si="8"/>
        <v>16.659567362788717</v>
      </c>
      <c r="M277">
        <f t="shared" si="9"/>
        <v>4.1156105116742996</v>
      </c>
    </row>
    <row r="278" spans="1:13" x14ac:dyDescent="0.25">
      <c r="A278" t="s">
        <v>7</v>
      </c>
      <c r="B278">
        <v>2010</v>
      </c>
      <c r="C278" s="2">
        <v>2134017843.24716</v>
      </c>
      <c r="D278" t="s">
        <v>19</v>
      </c>
      <c r="E278" t="s">
        <v>298</v>
      </c>
      <c r="F278">
        <v>9864.4150000000009</v>
      </c>
      <c r="G278" t="s">
        <v>323</v>
      </c>
      <c r="H278">
        <v>18448000</v>
      </c>
      <c r="I278">
        <v>13415</v>
      </c>
      <c r="J278">
        <v>13414</v>
      </c>
      <c r="K278">
        <v>0</v>
      </c>
      <c r="L278">
        <f t="shared" si="8"/>
        <v>16.595147336337757</v>
      </c>
      <c r="M278">
        <f t="shared" si="9"/>
        <v>4.1275906770079578</v>
      </c>
    </row>
    <row r="279" spans="1:13" x14ac:dyDescent="0.25">
      <c r="A279" t="s">
        <v>1</v>
      </c>
      <c r="B279">
        <v>2010</v>
      </c>
      <c r="C279" s="2">
        <v>480951629.49303299</v>
      </c>
      <c r="D279" t="s">
        <v>19</v>
      </c>
      <c r="E279" t="s">
        <v>298</v>
      </c>
      <c r="F279">
        <v>9077.4539999999997</v>
      </c>
      <c r="G279" t="s">
        <v>324</v>
      </c>
      <c r="H279">
        <v>18448000</v>
      </c>
      <c r="I279">
        <v>18818</v>
      </c>
      <c r="J279">
        <v>18814</v>
      </c>
      <c r="K279">
        <v>0</v>
      </c>
      <c r="L279">
        <f t="shared" si="8"/>
        <v>15.948050690439647</v>
      </c>
      <c r="M279">
        <f t="shared" si="9"/>
        <v>4.2745734641964708</v>
      </c>
    </row>
    <row r="280" spans="1:13" x14ac:dyDescent="0.25">
      <c r="A280" t="s">
        <v>11</v>
      </c>
      <c r="B280">
        <v>2010</v>
      </c>
      <c r="C280" s="2">
        <v>1420722034.063</v>
      </c>
      <c r="D280" t="s">
        <v>19</v>
      </c>
      <c r="E280" t="s">
        <v>298</v>
      </c>
      <c r="F280">
        <v>8719.8790000000008</v>
      </c>
      <c r="G280" t="s">
        <v>325</v>
      </c>
      <c r="H280">
        <v>18448000</v>
      </c>
      <c r="I280">
        <v>58073</v>
      </c>
      <c r="J280">
        <v>58069</v>
      </c>
      <c r="K280">
        <v>0</v>
      </c>
      <c r="L280">
        <f t="shared" si="8"/>
        <v>16.418458405963076</v>
      </c>
      <c r="M280">
        <f t="shared" si="9"/>
        <v>4.7639742618830265</v>
      </c>
    </row>
    <row r="281" spans="1:13" x14ac:dyDescent="0.25">
      <c r="A281" t="s">
        <v>3</v>
      </c>
      <c r="B281">
        <v>2010</v>
      </c>
      <c r="C281" s="2">
        <v>3396354075.6637301</v>
      </c>
      <c r="D281" t="s">
        <v>19</v>
      </c>
      <c r="E281" t="s">
        <v>298</v>
      </c>
      <c r="F281">
        <v>9436.94</v>
      </c>
      <c r="G281" t="s">
        <v>326</v>
      </c>
      <c r="H281">
        <v>18448000</v>
      </c>
      <c r="I281">
        <v>118046</v>
      </c>
      <c r="J281">
        <v>117942</v>
      </c>
      <c r="K281">
        <v>0</v>
      </c>
      <c r="L281">
        <f t="shared" si="8"/>
        <v>16.796962249817916</v>
      </c>
      <c r="M281">
        <f t="shared" si="9"/>
        <v>5.0720512755540135</v>
      </c>
    </row>
    <row r="282" spans="1:13" x14ac:dyDescent="0.25">
      <c r="A282" t="s">
        <v>6</v>
      </c>
      <c r="B282">
        <v>2009</v>
      </c>
      <c r="C282" s="2">
        <v>50743806.608916499</v>
      </c>
      <c r="D282" t="s">
        <v>19</v>
      </c>
      <c r="E282" t="s">
        <v>327</v>
      </c>
      <c r="F282">
        <v>9227.5949999999993</v>
      </c>
      <c r="G282" t="s">
        <v>328</v>
      </c>
      <c r="H282">
        <v>18067802.2715661</v>
      </c>
      <c r="I282" s="3">
        <v>1</v>
      </c>
      <c r="J282">
        <v>0</v>
      </c>
      <c r="K282">
        <v>0</v>
      </c>
      <c r="L282">
        <f t="shared" si="8"/>
        <v>14.962288372372223</v>
      </c>
      <c r="M282">
        <f t="shared" si="9"/>
        <v>0</v>
      </c>
    </row>
    <row r="283" spans="1:13" x14ac:dyDescent="0.25">
      <c r="A283" t="s">
        <v>8</v>
      </c>
      <c r="B283">
        <v>2009</v>
      </c>
      <c r="C283" s="2">
        <v>24918626.3267725</v>
      </c>
      <c r="D283" t="s">
        <v>19</v>
      </c>
      <c r="E283" t="s">
        <v>327</v>
      </c>
      <c r="F283">
        <v>10096.629999999999</v>
      </c>
      <c r="G283" t="s">
        <v>329</v>
      </c>
      <c r="H283">
        <v>18067802.2715661</v>
      </c>
      <c r="I283">
        <v>1</v>
      </c>
      <c r="J283">
        <v>1</v>
      </c>
      <c r="K283">
        <v>0</v>
      </c>
      <c r="L283">
        <f t="shared" si="8"/>
        <v>14.653429426702985</v>
      </c>
      <c r="M283">
        <f t="shared" si="9"/>
        <v>0</v>
      </c>
    </row>
    <row r="284" spans="1:13" x14ac:dyDescent="0.25">
      <c r="A284" t="s">
        <v>10</v>
      </c>
      <c r="B284">
        <v>2009</v>
      </c>
      <c r="C284" s="2">
        <v>8449821.0261169299</v>
      </c>
      <c r="D284" t="s">
        <v>19</v>
      </c>
      <c r="E284" t="s">
        <v>327</v>
      </c>
      <c r="F284">
        <v>10311.879999999999</v>
      </c>
      <c r="G284" t="s">
        <v>330</v>
      </c>
      <c r="H284">
        <v>18067802.2715661</v>
      </c>
      <c r="I284">
        <v>1</v>
      </c>
      <c r="J284">
        <v>1</v>
      </c>
      <c r="K284">
        <v>0</v>
      </c>
      <c r="L284">
        <f t="shared" si="8"/>
        <v>14.183752839477993</v>
      </c>
      <c r="M284">
        <f t="shared" si="9"/>
        <v>0</v>
      </c>
    </row>
    <row r="285" spans="1:13" x14ac:dyDescent="0.25">
      <c r="A285" t="s">
        <v>13</v>
      </c>
      <c r="B285">
        <v>2009</v>
      </c>
      <c r="C285" s="2">
        <v>36493542.580158502</v>
      </c>
      <c r="D285" t="s">
        <v>19</v>
      </c>
      <c r="E285" t="s">
        <v>327</v>
      </c>
      <c r="F285">
        <v>10158.33</v>
      </c>
      <c r="G285" t="s">
        <v>331</v>
      </c>
      <c r="H285">
        <v>18067802.2715661</v>
      </c>
      <c r="I285">
        <v>2</v>
      </c>
      <c r="J285">
        <v>1</v>
      </c>
      <c r="K285">
        <v>0</v>
      </c>
      <c r="L285">
        <f t="shared" si="8"/>
        <v>14.819121353316076</v>
      </c>
      <c r="M285">
        <f t="shared" si="9"/>
        <v>0.3010299956639812</v>
      </c>
    </row>
    <row r="286" spans="1:13" x14ac:dyDescent="0.25">
      <c r="A286" t="s">
        <v>15</v>
      </c>
      <c r="B286">
        <v>2009</v>
      </c>
      <c r="C286" s="2">
        <v>60716510.704825699</v>
      </c>
      <c r="D286" t="s">
        <v>19</v>
      </c>
      <c r="E286" t="s">
        <v>327</v>
      </c>
      <c r="F286">
        <v>10098.69</v>
      </c>
      <c r="G286" t="s">
        <v>332</v>
      </c>
      <c r="H286">
        <v>18067802.2715661</v>
      </c>
      <c r="I286">
        <v>10</v>
      </c>
      <c r="J286">
        <v>8</v>
      </c>
      <c r="K286">
        <v>0</v>
      </c>
      <c r="L286">
        <f t="shared" si="8"/>
        <v>15.040212134423211</v>
      </c>
      <c r="M286">
        <f t="shared" si="9"/>
        <v>1</v>
      </c>
    </row>
    <row r="287" spans="1:13" x14ac:dyDescent="0.25">
      <c r="A287" t="s">
        <v>4</v>
      </c>
      <c r="B287">
        <v>2009</v>
      </c>
      <c r="C287" s="2">
        <v>25224238.340515498</v>
      </c>
      <c r="D287" t="s">
        <v>19</v>
      </c>
      <c r="E287" t="s">
        <v>327</v>
      </c>
      <c r="F287">
        <v>11900</v>
      </c>
      <c r="G287" t="s">
        <v>333</v>
      </c>
      <c r="H287">
        <v>18067802.2715661</v>
      </c>
      <c r="I287">
        <v>19</v>
      </c>
      <c r="J287">
        <v>20</v>
      </c>
      <c r="K287">
        <v>0</v>
      </c>
      <c r="L287">
        <f t="shared" si="8"/>
        <v>14.65872339048178</v>
      </c>
      <c r="M287">
        <f t="shared" si="9"/>
        <v>1.2787536009528289</v>
      </c>
    </row>
    <row r="288" spans="1:13" x14ac:dyDescent="0.25">
      <c r="A288" t="s">
        <v>12</v>
      </c>
      <c r="B288">
        <v>2009</v>
      </c>
      <c r="C288" s="2">
        <v>130270187.025747</v>
      </c>
      <c r="D288" t="s">
        <v>19</v>
      </c>
      <c r="E288" t="s">
        <v>327</v>
      </c>
      <c r="F288">
        <v>10228.5</v>
      </c>
      <c r="G288" t="s">
        <v>334</v>
      </c>
      <c r="H288">
        <v>18067802.2715661</v>
      </c>
      <c r="I288">
        <v>53</v>
      </c>
      <c r="J288">
        <v>68</v>
      </c>
      <c r="K288">
        <v>0</v>
      </c>
      <c r="L288">
        <f t="shared" si="8"/>
        <v>15.371750365782543</v>
      </c>
      <c r="M288">
        <f t="shared" si="9"/>
        <v>1.7242758696007889</v>
      </c>
    </row>
    <row r="289" spans="1:13" x14ac:dyDescent="0.25">
      <c r="A289" t="s">
        <v>28</v>
      </c>
      <c r="B289">
        <v>2009</v>
      </c>
      <c r="C289" s="2">
        <v>316714480.44987702</v>
      </c>
      <c r="D289" t="s">
        <v>19</v>
      </c>
      <c r="E289" t="s">
        <v>327</v>
      </c>
      <c r="F289">
        <v>10951.7</v>
      </c>
      <c r="G289" t="s">
        <v>335</v>
      </c>
      <c r="H289">
        <v>18067802.2715661</v>
      </c>
      <c r="I289">
        <v>76</v>
      </c>
      <c r="J289">
        <v>73</v>
      </c>
      <c r="K289">
        <v>0</v>
      </c>
      <c r="L289">
        <f t="shared" si="8"/>
        <v>15.757573249262359</v>
      </c>
      <c r="M289">
        <f t="shared" si="9"/>
        <v>1.8808135922807914</v>
      </c>
    </row>
    <row r="290" spans="1:13" x14ac:dyDescent="0.25">
      <c r="A290" t="s">
        <v>24</v>
      </c>
      <c r="B290">
        <v>2009</v>
      </c>
      <c r="C290" s="2">
        <v>19177665.818189301</v>
      </c>
      <c r="D290" t="s">
        <v>19</v>
      </c>
      <c r="E290" t="s">
        <v>327</v>
      </c>
      <c r="F290">
        <v>10048.81</v>
      </c>
      <c r="G290" t="s">
        <v>336</v>
      </c>
      <c r="H290">
        <v>18067802.2715661</v>
      </c>
      <c r="I290">
        <v>100</v>
      </c>
      <c r="J290">
        <v>101</v>
      </c>
      <c r="K290">
        <v>0</v>
      </c>
      <c r="L290">
        <f t="shared" si="8"/>
        <v>14.539701075658598</v>
      </c>
      <c r="M290">
        <f t="shared" si="9"/>
        <v>2</v>
      </c>
    </row>
    <row r="291" spans="1:13" x14ac:dyDescent="0.25">
      <c r="A291" t="s">
        <v>27</v>
      </c>
      <c r="B291">
        <v>2009</v>
      </c>
      <c r="C291" s="2">
        <v>316081424.05780703</v>
      </c>
      <c r="D291" t="s">
        <v>19</v>
      </c>
      <c r="E291" t="s">
        <v>327</v>
      </c>
      <c r="F291">
        <v>9400.9509999999991</v>
      </c>
      <c r="G291" t="s">
        <v>337</v>
      </c>
      <c r="H291">
        <v>18067802.2715661</v>
      </c>
      <c r="I291">
        <v>104</v>
      </c>
      <c r="J291">
        <v>102</v>
      </c>
      <c r="K291">
        <v>0</v>
      </c>
      <c r="L291">
        <f t="shared" si="8"/>
        <v>15.75670430245796</v>
      </c>
      <c r="M291">
        <f t="shared" si="9"/>
        <v>2.0170333392987803</v>
      </c>
    </row>
    <row r="292" spans="1:13" x14ac:dyDescent="0.25">
      <c r="A292" t="s">
        <v>18</v>
      </c>
      <c r="B292">
        <v>2009</v>
      </c>
      <c r="C292" s="2">
        <v>172973276.36291</v>
      </c>
      <c r="D292" t="s">
        <v>19</v>
      </c>
      <c r="E292" t="s">
        <v>327</v>
      </c>
      <c r="F292">
        <v>10746.83</v>
      </c>
      <c r="G292" t="s">
        <v>338</v>
      </c>
      <c r="H292">
        <v>18067802.2715661</v>
      </c>
      <c r="I292">
        <v>235</v>
      </c>
      <c r="J292">
        <v>237</v>
      </c>
      <c r="K292">
        <v>0</v>
      </c>
      <c r="L292">
        <f t="shared" si="8"/>
        <v>15.494884340788071</v>
      </c>
      <c r="M292">
        <f t="shared" si="9"/>
        <v>2.3710678622717363</v>
      </c>
    </row>
    <row r="293" spans="1:13" x14ac:dyDescent="0.25">
      <c r="A293" t="s">
        <v>26</v>
      </c>
      <c r="B293">
        <v>2009</v>
      </c>
      <c r="C293" s="2">
        <v>85303884.009672299</v>
      </c>
      <c r="D293" t="s">
        <v>19</v>
      </c>
      <c r="E293" t="s">
        <v>327</v>
      </c>
      <c r="F293">
        <v>10155.5</v>
      </c>
      <c r="G293" t="s">
        <v>339</v>
      </c>
      <c r="H293">
        <v>18067802.2715661</v>
      </c>
      <c r="I293">
        <v>312</v>
      </c>
      <c r="J293">
        <v>310</v>
      </c>
      <c r="K293">
        <v>0</v>
      </c>
      <c r="L293">
        <f t="shared" si="8"/>
        <v>15.187874134806941</v>
      </c>
      <c r="M293">
        <f t="shared" si="9"/>
        <v>2.4941545940184429</v>
      </c>
    </row>
    <row r="294" spans="1:13" x14ac:dyDescent="0.25">
      <c r="A294" t="s">
        <v>2</v>
      </c>
      <c r="B294">
        <v>2009</v>
      </c>
      <c r="C294" s="2">
        <v>50077926.292592198</v>
      </c>
      <c r="D294" t="s">
        <v>19</v>
      </c>
      <c r="E294" t="s">
        <v>327</v>
      </c>
      <c r="F294">
        <v>10846.73</v>
      </c>
      <c r="G294" t="s">
        <v>340</v>
      </c>
      <c r="H294">
        <v>18067802.2715661</v>
      </c>
      <c r="I294">
        <v>423</v>
      </c>
      <c r="J294">
        <v>312</v>
      </c>
      <c r="K294">
        <v>0</v>
      </c>
      <c r="L294">
        <f t="shared" si="8"/>
        <v>14.956551665740525</v>
      </c>
      <c r="M294">
        <f t="shared" si="9"/>
        <v>2.6263403673750423</v>
      </c>
    </row>
    <row r="295" spans="1:13" x14ac:dyDescent="0.25">
      <c r="A295" t="s">
        <v>17</v>
      </c>
      <c r="B295">
        <v>2009</v>
      </c>
      <c r="C295" s="2">
        <v>462631910.58932799</v>
      </c>
      <c r="D295" t="s">
        <v>19</v>
      </c>
      <c r="E295" t="s">
        <v>327</v>
      </c>
      <c r="F295">
        <v>10043.35</v>
      </c>
      <c r="G295" t="s">
        <v>341</v>
      </c>
      <c r="H295">
        <v>18067802.2715661</v>
      </c>
      <c r="I295">
        <v>581</v>
      </c>
      <c r="J295">
        <v>551</v>
      </c>
      <c r="K295">
        <v>0</v>
      </c>
      <c r="L295">
        <f t="shared" si="8"/>
        <v>15.922140914580085</v>
      </c>
      <c r="M295">
        <f t="shared" si="9"/>
        <v>2.7641761323903307</v>
      </c>
    </row>
    <row r="296" spans="1:13" x14ac:dyDescent="0.25">
      <c r="A296" t="s">
        <v>16</v>
      </c>
      <c r="B296">
        <v>2009</v>
      </c>
      <c r="C296" s="2">
        <v>47522665.837179296</v>
      </c>
      <c r="D296" t="s">
        <v>19</v>
      </c>
      <c r="E296" t="s">
        <v>327</v>
      </c>
      <c r="F296">
        <v>9959.3050000000003</v>
      </c>
      <c r="G296" t="s">
        <v>342</v>
      </c>
      <c r="H296">
        <v>18067802.2715661</v>
      </c>
      <c r="I296">
        <v>1124</v>
      </c>
      <c r="J296">
        <v>36</v>
      </c>
      <c r="K296">
        <v>0</v>
      </c>
      <c r="L296">
        <f t="shared" si="8"/>
        <v>14.933806124022993</v>
      </c>
      <c r="M296">
        <f t="shared" si="9"/>
        <v>3.0507663112330423</v>
      </c>
    </row>
    <row r="297" spans="1:13" x14ac:dyDescent="0.25">
      <c r="A297" t="s">
        <v>32</v>
      </c>
      <c r="B297">
        <v>2009</v>
      </c>
      <c r="C297" s="2">
        <v>218199392.50712702</v>
      </c>
      <c r="D297" t="s">
        <v>19</v>
      </c>
      <c r="E297" t="s">
        <v>327</v>
      </c>
      <c r="F297">
        <v>8283.67</v>
      </c>
      <c r="G297" t="s">
        <v>343</v>
      </c>
      <c r="H297">
        <v>18067802.2715661</v>
      </c>
      <c r="I297">
        <v>1146</v>
      </c>
      <c r="J297">
        <v>1144</v>
      </c>
      <c r="K297">
        <v>0</v>
      </c>
      <c r="L297">
        <f t="shared" si="8"/>
        <v>15.595758866257908</v>
      </c>
      <c r="M297">
        <f t="shared" si="9"/>
        <v>3.0591846176313711</v>
      </c>
    </row>
    <row r="298" spans="1:13" x14ac:dyDescent="0.25">
      <c r="A298" t="s">
        <v>30</v>
      </c>
      <c r="B298">
        <v>2009</v>
      </c>
      <c r="C298" s="2">
        <v>467959130.63621402</v>
      </c>
      <c r="D298" t="s">
        <v>19</v>
      </c>
      <c r="E298" t="s">
        <v>327</v>
      </c>
      <c r="F298">
        <v>9547.34</v>
      </c>
      <c r="G298" t="s">
        <v>344</v>
      </c>
      <c r="H298">
        <v>18067802.2715661</v>
      </c>
      <c r="I298">
        <v>1762</v>
      </c>
      <c r="J298">
        <v>1760</v>
      </c>
      <c r="K298">
        <v>0</v>
      </c>
      <c r="L298">
        <f t="shared" si="8"/>
        <v>15.927113254610655</v>
      </c>
      <c r="M298">
        <f t="shared" si="9"/>
        <v>3.246005904076029</v>
      </c>
    </row>
    <row r="299" spans="1:13" x14ac:dyDescent="0.25">
      <c r="A299" t="s">
        <v>31</v>
      </c>
      <c r="B299">
        <v>2009</v>
      </c>
      <c r="C299" s="2">
        <v>384823184.16159499</v>
      </c>
      <c r="D299" t="s">
        <v>19</v>
      </c>
      <c r="E299" t="s">
        <v>327</v>
      </c>
      <c r="F299">
        <v>9921.9809999999998</v>
      </c>
      <c r="G299" t="s">
        <v>345</v>
      </c>
      <c r="H299">
        <v>18067802.2715661</v>
      </c>
      <c r="I299">
        <v>2826</v>
      </c>
      <c r="J299">
        <v>2822</v>
      </c>
      <c r="K299">
        <v>0</v>
      </c>
      <c r="L299">
        <f t="shared" si="8"/>
        <v>15.842166557907762</v>
      </c>
      <c r="M299">
        <f t="shared" si="9"/>
        <v>3.45117215751254</v>
      </c>
    </row>
    <row r="300" spans="1:13" x14ac:dyDescent="0.25">
      <c r="A300" t="s">
        <v>29</v>
      </c>
      <c r="B300">
        <v>2009</v>
      </c>
      <c r="C300" s="2">
        <v>233818025.95020801</v>
      </c>
      <c r="D300" t="s">
        <v>19</v>
      </c>
      <c r="E300" t="s">
        <v>327</v>
      </c>
      <c r="F300">
        <v>8189.3050000000003</v>
      </c>
      <c r="G300" t="s">
        <v>346</v>
      </c>
      <c r="H300">
        <v>18067802.2715661</v>
      </c>
      <c r="I300">
        <v>3007</v>
      </c>
      <c r="J300">
        <v>2907</v>
      </c>
      <c r="K300">
        <v>0</v>
      </c>
      <c r="L300">
        <f t="shared" si="8"/>
        <v>15.625783318715314</v>
      </c>
      <c r="M300">
        <f t="shared" si="9"/>
        <v>3.4781334281005174</v>
      </c>
    </row>
    <row r="301" spans="1:13" x14ac:dyDescent="0.25">
      <c r="A301" t="s">
        <v>25</v>
      </c>
      <c r="B301">
        <v>2009</v>
      </c>
      <c r="C301" s="2">
        <v>202865864.669332</v>
      </c>
      <c r="D301" t="s">
        <v>19</v>
      </c>
      <c r="E301" t="s">
        <v>327</v>
      </c>
      <c r="F301">
        <v>9869.4179999999997</v>
      </c>
      <c r="G301" t="s">
        <v>347</v>
      </c>
      <c r="H301">
        <v>18067802.2715661</v>
      </c>
      <c r="I301">
        <v>3645</v>
      </c>
      <c r="J301">
        <v>3629</v>
      </c>
      <c r="K301">
        <v>0</v>
      </c>
      <c r="L301">
        <f t="shared" si="8"/>
        <v>15.564114305524015</v>
      </c>
      <c r="M301">
        <f t="shared" si="9"/>
        <v>3.5616975326539935</v>
      </c>
    </row>
    <row r="302" spans="1:13" x14ac:dyDescent="0.25">
      <c r="A302" t="s">
        <v>33</v>
      </c>
      <c r="B302">
        <v>2009</v>
      </c>
      <c r="C302" s="2">
        <v>241487608.80334899</v>
      </c>
      <c r="D302" t="s">
        <v>19</v>
      </c>
      <c r="E302" t="s">
        <v>327</v>
      </c>
      <c r="F302">
        <v>9903.5139999999992</v>
      </c>
      <c r="G302" t="s">
        <v>348</v>
      </c>
      <c r="H302">
        <v>18067802.2715661</v>
      </c>
      <c r="I302">
        <v>3839</v>
      </c>
      <c r="J302">
        <v>3836</v>
      </c>
      <c r="K302">
        <v>0</v>
      </c>
      <c r="L302">
        <f t="shared" si="8"/>
        <v>15.639800180299739</v>
      </c>
      <c r="M302">
        <f t="shared" si="9"/>
        <v>3.584218112117405</v>
      </c>
    </row>
    <row r="303" spans="1:13" x14ac:dyDescent="0.25">
      <c r="A303" t="s">
        <v>5</v>
      </c>
      <c r="B303">
        <v>2009</v>
      </c>
      <c r="C303" s="2">
        <v>2427911661.9520402</v>
      </c>
      <c r="D303" t="s">
        <v>19</v>
      </c>
      <c r="E303" t="s">
        <v>327</v>
      </c>
      <c r="F303">
        <v>8663.4169999999995</v>
      </c>
      <c r="G303" t="s">
        <v>349</v>
      </c>
      <c r="H303">
        <v>18067802.2715661</v>
      </c>
      <c r="I303">
        <v>7555</v>
      </c>
      <c r="J303">
        <v>7554</v>
      </c>
      <c r="K303">
        <v>0</v>
      </c>
      <c r="L303">
        <f t="shared" si="8"/>
        <v>16.642138210288483</v>
      </c>
      <c r="M303">
        <f t="shared" si="9"/>
        <v>3.8782344686750441</v>
      </c>
    </row>
    <row r="304" spans="1:13" x14ac:dyDescent="0.25">
      <c r="A304" t="s">
        <v>7</v>
      </c>
      <c r="B304">
        <v>2009</v>
      </c>
      <c r="C304" s="2">
        <v>2098071668.6454599</v>
      </c>
      <c r="D304" t="s">
        <v>19</v>
      </c>
      <c r="E304" t="s">
        <v>327</v>
      </c>
      <c r="F304">
        <v>9864.4150000000009</v>
      </c>
      <c r="G304" t="s">
        <v>350</v>
      </c>
      <c r="H304">
        <v>18067802.2715661</v>
      </c>
      <c r="I304">
        <v>12979</v>
      </c>
      <c r="J304">
        <v>12979</v>
      </c>
      <c r="K304">
        <v>0</v>
      </c>
      <c r="L304">
        <f t="shared" si="8"/>
        <v>16.578725648434524</v>
      </c>
      <c r="M304">
        <f t="shared" si="9"/>
        <v>4.1132412324325989</v>
      </c>
    </row>
    <row r="305" spans="1:13" x14ac:dyDescent="0.25">
      <c r="A305" t="s">
        <v>14</v>
      </c>
      <c r="B305">
        <v>2009</v>
      </c>
      <c r="C305" s="2">
        <v>2592078593.3477302</v>
      </c>
      <c r="D305" t="s">
        <v>19</v>
      </c>
      <c r="E305" t="s">
        <v>327</v>
      </c>
      <c r="F305">
        <v>9067.6260000000002</v>
      </c>
      <c r="G305" t="s">
        <v>351</v>
      </c>
      <c r="H305">
        <v>18067802.2715661</v>
      </c>
      <c r="I305">
        <v>14444</v>
      </c>
      <c r="J305">
        <v>14439</v>
      </c>
      <c r="K305">
        <v>0</v>
      </c>
      <c r="L305">
        <f t="shared" si="8"/>
        <v>16.670553494593374</v>
      </c>
      <c r="M305">
        <f t="shared" si="9"/>
        <v>4.1596874797547887</v>
      </c>
    </row>
    <row r="306" spans="1:13" x14ac:dyDescent="0.25">
      <c r="A306" t="s">
        <v>1</v>
      </c>
      <c r="B306">
        <v>2009</v>
      </c>
      <c r="C306" s="2">
        <v>467559394.36592901</v>
      </c>
      <c r="D306" t="s">
        <v>19</v>
      </c>
      <c r="E306" t="s">
        <v>327</v>
      </c>
      <c r="F306">
        <v>9077.4539999999997</v>
      </c>
      <c r="G306" t="s">
        <v>352</v>
      </c>
      <c r="H306">
        <v>18067802.2715661</v>
      </c>
      <c r="I306">
        <v>16287</v>
      </c>
      <c r="J306">
        <v>16280</v>
      </c>
      <c r="K306">
        <v>0</v>
      </c>
      <c r="L306">
        <f t="shared" si="8"/>
        <v>15.926742116546945</v>
      </c>
      <c r="M306">
        <f t="shared" si="9"/>
        <v>4.2118410963753421</v>
      </c>
    </row>
    <row r="307" spans="1:13" x14ac:dyDescent="0.25">
      <c r="A307" t="s">
        <v>9</v>
      </c>
      <c r="B307">
        <v>2009</v>
      </c>
      <c r="C307" s="2">
        <v>835338475.72574401</v>
      </c>
      <c r="D307" t="s">
        <v>19</v>
      </c>
      <c r="E307" t="s">
        <v>327</v>
      </c>
      <c r="F307">
        <v>9104.4670000000006</v>
      </c>
      <c r="G307" t="s">
        <v>353</v>
      </c>
      <c r="H307">
        <v>18067802.2715661</v>
      </c>
      <c r="I307">
        <v>16726</v>
      </c>
      <c r="J307">
        <v>16723</v>
      </c>
      <c r="K307">
        <v>0</v>
      </c>
      <c r="L307">
        <f t="shared" si="8"/>
        <v>16.178767814619896</v>
      </c>
      <c r="M307">
        <f t="shared" si="9"/>
        <v>4.2233920924487709</v>
      </c>
    </row>
    <row r="308" spans="1:13" x14ac:dyDescent="0.25">
      <c r="A308" t="s">
        <v>11</v>
      </c>
      <c r="B308">
        <v>2009</v>
      </c>
      <c r="C308" s="2">
        <v>1418409880.84196</v>
      </c>
      <c r="D308" t="s">
        <v>19</v>
      </c>
      <c r="E308" t="s">
        <v>327</v>
      </c>
      <c r="F308">
        <v>8719.8790000000008</v>
      </c>
      <c r="G308" t="s">
        <v>354</v>
      </c>
      <c r="H308">
        <v>18067802.2715661</v>
      </c>
      <c r="I308">
        <v>84660</v>
      </c>
      <c r="J308">
        <v>84658</v>
      </c>
      <c r="K308">
        <v>0</v>
      </c>
      <c r="L308">
        <f t="shared" si="8"/>
        <v>16.408707077090629</v>
      </c>
      <c r="M308">
        <f t="shared" si="9"/>
        <v>4.9276782641379917</v>
      </c>
    </row>
    <row r="309" spans="1:13" x14ac:dyDescent="0.25">
      <c r="A309" t="s">
        <v>3</v>
      </c>
      <c r="B309">
        <v>2009</v>
      </c>
      <c r="C309" s="2">
        <v>3260114884.0591602</v>
      </c>
      <c r="D309" t="s">
        <v>19</v>
      </c>
      <c r="E309" t="s">
        <v>327</v>
      </c>
      <c r="F309">
        <v>9436.94</v>
      </c>
      <c r="G309" t="s">
        <v>355</v>
      </c>
      <c r="H309">
        <v>18067802.2715661</v>
      </c>
      <c r="I309">
        <v>104331</v>
      </c>
      <c r="J309">
        <v>108282</v>
      </c>
      <c r="K309">
        <v>0</v>
      </c>
      <c r="L309">
        <f t="shared" si="8"/>
        <v>16.770138233687867</v>
      </c>
      <c r="M309">
        <f t="shared" si="9"/>
        <v>5.0184133700620315</v>
      </c>
    </row>
    <row r="310" spans="1:13" x14ac:dyDescent="0.25">
      <c r="A310" t="s">
        <v>6</v>
      </c>
      <c r="B310">
        <v>2008</v>
      </c>
      <c r="C310" s="2">
        <v>53056323.200443901</v>
      </c>
      <c r="D310" t="s">
        <v>19</v>
      </c>
      <c r="E310" t="s">
        <v>356</v>
      </c>
      <c r="F310">
        <v>9227.5949999999993</v>
      </c>
      <c r="G310" t="s">
        <v>357</v>
      </c>
      <c r="H310">
        <v>18452748.8465317</v>
      </c>
      <c r="I310" s="3">
        <v>1</v>
      </c>
      <c r="J310">
        <v>0</v>
      </c>
      <c r="K310">
        <v>0</v>
      </c>
      <c r="L310">
        <f t="shared" si="8"/>
        <v>14.990798220875071</v>
      </c>
      <c r="M310">
        <f t="shared" si="9"/>
        <v>0</v>
      </c>
    </row>
    <row r="311" spans="1:13" x14ac:dyDescent="0.25">
      <c r="A311" t="s">
        <v>8</v>
      </c>
      <c r="B311">
        <v>2008</v>
      </c>
      <c r="C311" s="2">
        <v>29055606.165063202</v>
      </c>
      <c r="D311" t="s">
        <v>19</v>
      </c>
      <c r="E311" t="s">
        <v>356</v>
      </c>
      <c r="F311">
        <v>10096.629999999999</v>
      </c>
      <c r="G311" t="s">
        <v>358</v>
      </c>
      <c r="H311">
        <v>18452748.8465317</v>
      </c>
      <c r="I311" s="3">
        <v>1</v>
      </c>
      <c r="J311">
        <v>0</v>
      </c>
      <c r="K311">
        <v>0</v>
      </c>
      <c r="L311">
        <f t="shared" si="8"/>
        <v>14.729291010989273</v>
      </c>
      <c r="M311">
        <f t="shared" si="9"/>
        <v>0</v>
      </c>
    </row>
    <row r="312" spans="1:13" x14ac:dyDescent="0.25">
      <c r="A312" t="s">
        <v>10</v>
      </c>
      <c r="B312">
        <v>2008</v>
      </c>
      <c r="C312" s="2">
        <v>8663131.3800875004</v>
      </c>
      <c r="D312" t="s">
        <v>19</v>
      </c>
      <c r="E312" t="s">
        <v>356</v>
      </c>
      <c r="F312">
        <v>10311.879999999999</v>
      </c>
      <c r="G312" t="s">
        <v>359</v>
      </c>
      <c r="H312">
        <v>18452748.8465317</v>
      </c>
      <c r="I312" s="3">
        <v>1</v>
      </c>
      <c r="J312">
        <v>0</v>
      </c>
      <c r="K312">
        <v>0</v>
      </c>
      <c r="L312">
        <f t="shared" si="8"/>
        <v>14.203735971474007</v>
      </c>
      <c r="M312">
        <f t="shared" si="9"/>
        <v>0</v>
      </c>
    </row>
    <row r="313" spans="1:13" x14ac:dyDescent="0.25">
      <c r="A313" t="s">
        <v>13</v>
      </c>
      <c r="B313">
        <v>2008</v>
      </c>
      <c r="C313" s="2">
        <v>42839917.9173242</v>
      </c>
      <c r="D313" t="s">
        <v>19</v>
      </c>
      <c r="E313" t="s">
        <v>356</v>
      </c>
      <c r="F313">
        <v>10158.33</v>
      </c>
      <c r="G313" t="s">
        <v>360</v>
      </c>
      <c r="H313">
        <v>18452748.8465317</v>
      </c>
      <c r="I313">
        <v>6</v>
      </c>
      <c r="J313">
        <v>5</v>
      </c>
      <c r="K313">
        <v>0</v>
      </c>
      <c r="L313">
        <f t="shared" si="8"/>
        <v>14.897909700802016</v>
      </c>
      <c r="M313">
        <f t="shared" si="9"/>
        <v>0.77815125038364363</v>
      </c>
    </row>
    <row r="314" spans="1:13" x14ac:dyDescent="0.25">
      <c r="A314" t="s">
        <v>18</v>
      </c>
      <c r="B314">
        <v>2008</v>
      </c>
      <c r="C314" s="2">
        <v>183074202.15521201</v>
      </c>
      <c r="D314" t="s">
        <v>19</v>
      </c>
      <c r="E314" t="s">
        <v>356</v>
      </c>
      <c r="F314">
        <v>10746.83</v>
      </c>
      <c r="G314" t="s">
        <v>361</v>
      </c>
      <c r="H314">
        <v>18452748.8465317</v>
      </c>
      <c r="I314">
        <v>24</v>
      </c>
      <c r="J314">
        <v>23</v>
      </c>
      <c r="K314">
        <v>0</v>
      </c>
      <c r="L314">
        <f t="shared" si="8"/>
        <v>15.52868822090382</v>
      </c>
      <c r="M314">
        <f t="shared" si="9"/>
        <v>1.3802112417116059</v>
      </c>
    </row>
    <row r="315" spans="1:13" x14ac:dyDescent="0.25">
      <c r="A315" t="s">
        <v>4</v>
      </c>
      <c r="B315">
        <v>2008</v>
      </c>
      <c r="C315" s="2">
        <v>25743027.9735009</v>
      </c>
      <c r="D315" t="s">
        <v>19</v>
      </c>
      <c r="E315" t="s">
        <v>356</v>
      </c>
      <c r="F315">
        <v>11900</v>
      </c>
      <c r="G315" t="s">
        <v>362</v>
      </c>
      <c r="H315">
        <v>18452748.8465317</v>
      </c>
      <c r="I315">
        <v>26</v>
      </c>
      <c r="J315">
        <v>25</v>
      </c>
      <c r="K315">
        <v>0</v>
      </c>
      <c r="L315">
        <f t="shared" si="8"/>
        <v>14.676720699378764</v>
      </c>
      <c r="M315">
        <f t="shared" si="9"/>
        <v>1.414973347970818</v>
      </c>
    </row>
    <row r="316" spans="1:13" x14ac:dyDescent="0.25">
      <c r="A316" t="s">
        <v>27</v>
      </c>
      <c r="B316">
        <v>2008</v>
      </c>
      <c r="C316" s="2">
        <v>332390313.434376</v>
      </c>
      <c r="D316" t="s">
        <v>19</v>
      </c>
      <c r="E316" t="s">
        <v>356</v>
      </c>
      <c r="F316">
        <v>9400.9509999999991</v>
      </c>
      <c r="G316" t="s">
        <v>363</v>
      </c>
      <c r="H316">
        <v>18452748.8465317</v>
      </c>
      <c r="I316">
        <v>66</v>
      </c>
      <c r="J316">
        <v>65</v>
      </c>
      <c r="K316">
        <v>0</v>
      </c>
      <c r="L316">
        <f t="shared" si="8"/>
        <v>15.78770942978889</v>
      </c>
      <c r="M316">
        <f t="shared" si="9"/>
        <v>1.8195439355418688</v>
      </c>
    </row>
    <row r="317" spans="1:13" x14ac:dyDescent="0.25">
      <c r="A317" t="s">
        <v>12</v>
      </c>
      <c r="B317">
        <v>2008</v>
      </c>
      <c r="C317" s="2">
        <v>139624400.12485</v>
      </c>
      <c r="D317" t="s">
        <v>19</v>
      </c>
      <c r="E317" t="s">
        <v>356</v>
      </c>
      <c r="F317">
        <v>10228.5</v>
      </c>
      <c r="G317" t="s">
        <v>364</v>
      </c>
      <c r="H317">
        <v>18452748.8465317</v>
      </c>
      <c r="I317">
        <v>77</v>
      </c>
      <c r="J317">
        <v>119</v>
      </c>
      <c r="K317">
        <v>0</v>
      </c>
      <c r="L317">
        <f t="shared" si="8"/>
        <v>15.411022391010766</v>
      </c>
      <c r="M317">
        <f t="shared" si="9"/>
        <v>1.8864907251724818</v>
      </c>
    </row>
    <row r="318" spans="1:13" x14ac:dyDescent="0.25">
      <c r="A318" t="s">
        <v>24</v>
      </c>
      <c r="B318">
        <v>2008</v>
      </c>
      <c r="C318" s="2">
        <v>22412682.982797902</v>
      </c>
      <c r="D318" t="s">
        <v>19</v>
      </c>
      <c r="E318" t="s">
        <v>356</v>
      </c>
      <c r="F318">
        <v>10048.81</v>
      </c>
      <c r="G318" t="s">
        <v>365</v>
      </c>
      <c r="H318">
        <v>18452748.8465317</v>
      </c>
      <c r="I318">
        <v>116</v>
      </c>
      <c r="J318">
        <v>113</v>
      </c>
      <c r="K318">
        <v>0</v>
      </c>
      <c r="L318">
        <f t="shared" si="8"/>
        <v>14.616554919038172</v>
      </c>
      <c r="M318">
        <f t="shared" si="9"/>
        <v>2.0644579892269186</v>
      </c>
    </row>
    <row r="319" spans="1:13" x14ac:dyDescent="0.25">
      <c r="A319" t="s">
        <v>16</v>
      </c>
      <c r="B319">
        <v>2008</v>
      </c>
      <c r="C319" s="2">
        <v>51402772.629677802</v>
      </c>
      <c r="D319" t="s">
        <v>19</v>
      </c>
      <c r="E319" t="s">
        <v>356</v>
      </c>
      <c r="F319">
        <v>9959.3050000000003</v>
      </c>
      <c r="G319" t="s">
        <v>366</v>
      </c>
      <c r="H319">
        <v>18452748.8465317</v>
      </c>
      <c r="I319">
        <v>133</v>
      </c>
      <c r="J319">
        <v>33</v>
      </c>
      <c r="K319">
        <v>0</v>
      </c>
      <c r="L319">
        <f t="shared" si="8"/>
        <v>14.977047615932054</v>
      </c>
      <c r="M319">
        <f t="shared" si="9"/>
        <v>2.1238516409670858</v>
      </c>
    </row>
    <row r="320" spans="1:13" x14ac:dyDescent="0.25">
      <c r="A320" t="s">
        <v>28</v>
      </c>
      <c r="B320">
        <v>2008</v>
      </c>
      <c r="C320" s="2">
        <v>330947657.76800203</v>
      </c>
      <c r="D320" t="s">
        <v>19</v>
      </c>
      <c r="E320" t="s">
        <v>356</v>
      </c>
      <c r="F320">
        <v>10951.7</v>
      </c>
      <c r="G320" t="s">
        <v>367</v>
      </c>
      <c r="H320">
        <v>18452748.8465317</v>
      </c>
      <c r="I320">
        <v>139</v>
      </c>
      <c r="J320">
        <v>147</v>
      </c>
      <c r="K320">
        <v>0</v>
      </c>
      <c r="L320">
        <f t="shared" si="8"/>
        <v>15.785820382545332</v>
      </c>
      <c r="M320">
        <f t="shared" si="9"/>
        <v>2.143014800254095</v>
      </c>
    </row>
    <row r="321" spans="1:13" x14ac:dyDescent="0.25">
      <c r="A321" t="s">
        <v>15</v>
      </c>
      <c r="B321">
        <v>2008</v>
      </c>
      <c r="C321" s="2">
        <v>65539863.256719097</v>
      </c>
      <c r="D321" t="s">
        <v>19</v>
      </c>
      <c r="E321" t="s">
        <v>356</v>
      </c>
      <c r="F321">
        <v>10098.69</v>
      </c>
      <c r="G321" t="s">
        <v>368</v>
      </c>
      <c r="H321">
        <v>18452748.8465317</v>
      </c>
      <c r="I321">
        <v>179</v>
      </c>
      <c r="J321">
        <v>177</v>
      </c>
      <c r="K321">
        <v>0</v>
      </c>
      <c r="L321">
        <f t="shared" si="8"/>
        <v>15.082566601693014</v>
      </c>
      <c r="M321">
        <f t="shared" si="9"/>
        <v>2.2528530309798933</v>
      </c>
    </row>
    <row r="322" spans="1:13" x14ac:dyDescent="0.25">
      <c r="A322" t="s">
        <v>2</v>
      </c>
      <c r="B322">
        <v>2008</v>
      </c>
      <c r="C322" s="2">
        <v>51853155.804156996</v>
      </c>
      <c r="D322" t="s">
        <v>19</v>
      </c>
      <c r="E322" t="s">
        <v>356</v>
      </c>
      <c r="F322">
        <v>10846.73</v>
      </c>
      <c r="G322" t="s">
        <v>369</v>
      </c>
      <c r="H322">
        <v>18452748.8465317</v>
      </c>
      <c r="I322">
        <v>220</v>
      </c>
      <c r="J322">
        <v>74</v>
      </c>
      <c r="K322">
        <v>0</v>
      </c>
      <c r="L322">
        <f t="shared" ref="L322:L385" si="10">LOG(H322*C322)</f>
        <v>14.980836263632</v>
      </c>
      <c r="M322">
        <f t="shared" ref="M322:M385" si="11">LOG(I322)</f>
        <v>2.3424226808222062</v>
      </c>
    </row>
    <row r="323" spans="1:13" x14ac:dyDescent="0.25">
      <c r="A323" t="s">
        <v>26</v>
      </c>
      <c r="B323">
        <v>2008</v>
      </c>
      <c r="C323" s="2">
        <v>90226203.635671288</v>
      </c>
      <c r="D323" t="s">
        <v>19</v>
      </c>
      <c r="E323" t="s">
        <v>356</v>
      </c>
      <c r="F323">
        <v>10155.5</v>
      </c>
      <c r="G323" t="s">
        <v>370</v>
      </c>
      <c r="H323">
        <v>18452748.8465317</v>
      </c>
      <c r="I323">
        <v>667</v>
      </c>
      <c r="J323">
        <v>667</v>
      </c>
      <c r="K323">
        <v>0</v>
      </c>
      <c r="L323">
        <f t="shared" si="10"/>
        <v>15.221393755109521</v>
      </c>
      <c r="M323">
        <f t="shared" si="11"/>
        <v>2.8241258339165491</v>
      </c>
    </row>
    <row r="324" spans="1:13" x14ac:dyDescent="0.25">
      <c r="A324" t="s">
        <v>17</v>
      </c>
      <c r="B324">
        <v>2008</v>
      </c>
      <c r="C324" s="2">
        <v>449942957.58299297</v>
      </c>
      <c r="D324" t="s">
        <v>19</v>
      </c>
      <c r="E324" t="s">
        <v>356</v>
      </c>
      <c r="F324">
        <v>10043.35</v>
      </c>
      <c r="G324" t="s">
        <v>371</v>
      </c>
      <c r="H324">
        <v>18452748.8465317</v>
      </c>
      <c r="I324">
        <v>672</v>
      </c>
      <c r="J324">
        <v>607</v>
      </c>
      <c r="K324">
        <v>0</v>
      </c>
      <c r="L324">
        <f t="shared" si="10"/>
        <v>15.919218529478625</v>
      </c>
      <c r="M324">
        <f t="shared" si="11"/>
        <v>2.8273692730538253</v>
      </c>
    </row>
    <row r="325" spans="1:13" x14ac:dyDescent="0.25">
      <c r="A325" t="s">
        <v>32</v>
      </c>
      <c r="B325">
        <v>2008</v>
      </c>
      <c r="C325" s="2">
        <v>229875245.08737099</v>
      </c>
      <c r="D325" t="s">
        <v>19</v>
      </c>
      <c r="E325" t="s">
        <v>356</v>
      </c>
      <c r="F325">
        <v>8283.67</v>
      </c>
      <c r="G325" t="s">
        <v>372</v>
      </c>
      <c r="H325">
        <v>18452748.8465317</v>
      </c>
      <c r="I325">
        <v>1439</v>
      </c>
      <c r="J325">
        <v>1438</v>
      </c>
      <c r="K325">
        <v>0</v>
      </c>
      <c r="L325">
        <f t="shared" si="10"/>
        <v>15.627553276044297</v>
      </c>
      <c r="M325">
        <f t="shared" si="11"/>
        <v>3.1580607939366052</v>
      </c>
    </row>
    <row r="326" spans="1:13" x14ac:dyDescent="0.25">
      <c r="A326" t="s">
        <v>30</v>
      </c>
      <c r="B326">
        <v>2008</v>
      </c>
      <c r="C326" s="2">
        <v>489188904.61012703</v>
      </c>
      <c r="D326" t="s">
        <v>19</v>
      </c>
      <c r="E326" t="s">
        <v>356</v>
      </c>
      <c r="F326">
        <v>9547.34</v>
      </c>
      <c r="G326" t="s">
        <v>373</v>
      </c>
      <c r="H326">
        <v>18452748.8465317</v>
      </c>
      <c r="I326">
        <v>2255</v>
      </c>
      <c r="J326">
        <v>2255</v>
      </c>
      <c r="K326">
        <v>0</v>
      </c>
      <c r="L326">
        <f t="shared" si="10"/>
        <v>15.955537668921043</v>
      </c>
      <c r="M326">
        <f t="shared" si="11"/>
        <v>3.3531465462139796</v>
      </c>
    </row>
    <row r="327" spans="1:13" x14ac:dyDescent="0.25">
      <c r="A327" t="s">
        <v>29</v>
      </c>
      <c r="B327">
        <v>2008</v>
      </c>
      <c r="C327" s="2">
        <v>241353268.30414498</v>
      </c>
      <c r="D327" t="s">
        <v>19</v>
      </c>
      <c r="E327" t="s">
        <v>356</v>
      </c>
      <c r="F327">
        <v>8189.3050000000003</v>
      </c>
      <c r="G327" t="s">
        <v>374</v>
      </c>
      <c r="H327">
        <v>18452748.8465317</v>
      </c>
      <c r="I327">
        <v>2764</v>
      </c>
      <c r="J327">
        <v>2832</v>
      </c>
      <c r="K327">
        <v>0</v>
      </c>
      <c r="L327">
        <f t="shared" si="10"/>
        <v>15.648714254990947</v>
      </c>
      <c r="M327">
        <f t="shared" si="11"/>
        <v>3.441538038702161</v>
      </c>
    </row>
    <row r="328" spans="1:13" x14ac:dyDescent="0.25">
      <c r="A328" t="s">
        <v>33</v>
      </c>
      <c r="B328">
        <v>2008</v>
      </c>
      <c r="C328" s="2">
        <v>262699590.88533899</v>
      </c>
      <c r="D328" t="s">
        <v>19</v>
      </c>
      <c r="E328" t="s">
        <v>356</v>
      </c>
      <c r="F328">
        <v>9903.5139999999992</v>
      </c>
      <c r="G328" t="s">
        <v>375</v>
      </c>
      <c r="H328">
        <v>18452748.8465317</v>
      </c>
      <c r="I328">
        <v>4324</v>
      </c>
      <c r="J328">
        <v>4320</v>
      </c>
      <c r="K328">
        <v>0</v>
      </c>
      <c r="L328">
        <f t="shared" si="10"/>
        <v>15.685520467202739</v>
      </c>
      <c r="M328">
        <f t="shared" si="11"/>
        <v>3.6358856852812727</v>
      </c>
    </row>
    <row r="329" spans="1:13" x14ac:dyDescent="0.25">
      <c r="A329" t="s">
        <v>31</v>
      </c>
      <c r="B329">
        <v>2008</v>
      </c>
      <c r="C329" s="2">
        <v>399876861.21752799</v>
      </c>
      <c r="D329" t="s">
        <v>19</v>
      </c>
      <c r="E329" t="s">
        <v>356</v>
      </c>
      <c r="F329">
        <v>9921.9809999999998</v>
      </c>
      <c r="G329" t="s">
        <v>376</v>
      </c>
      <c r="H329">
        <v>18452748.8465317</v>
      </c>
      <c r="I329">
        <v>4484</v>
      </c>
      <c r="J329">
        <v>4480</v>
      </c>
      <c r="K329">
        <v>0</v>
      </c>
      <c r="L329">
        <f t="shared" si="10"/>
        <v>15.867987345274159</v>
      </c>
      <c r="M329">
        <f t="shared" si="11"/>
        <v>3.6516656039229356</v>
      </c>
    </row>
    <row r="330" spans="1:13" x14ac:dyDescent="0.25">
      <c r="A330" t="s">
        <v>5</v>
      </c>
      <c r="B330">
        <v>2008</v>
      </c>
      <c r="C330" s="2">
        <v>2535620292.1332302</v>
      </c>
      <c r="D330" t="s">
        <v>19</v>
      </c>
      <c r="E330" t="s">
        <v>356</v>
      </c>
      <c r="F330">
        <v>8663.4169999999995</v>
      </c>
      <c r="G330" t="s">
        <v>377</v>
      </c>
      <c r="H330">
        <v>18452748.8465317</v>
      </c>
      <c r="I330">
        <v>7567</v>
      </c>
      <c r="J330">
        <v>7569</v>
      </c>
      <c r="K330">
        <v>0</v>
      </c>
      <c r="L330">
        <f t="shared" si="10"/>
        <v>16.670145289461662</v>
      </c>
      <c r="M330">
        <f t="shared" si="11"/>
        <v>3.8789237339675671</v>
      </c>
    </row>
    <row r="331" spans="1:13" x14ac:dyDescent="0.25">
      <c r="A331" t="s">
        <v>7</v>
      </c>
      <c r="B331">
        <v>2008</v>
      </c>
      <c r="C331" s="2">
        <v>2215046904.8234301</v>
      </c>
      <c r="D331" t="s">
        <v>19</v>
      </c>
      <c r="E331" t="s">
        <v>356</v>
      </c>
      <c r="F331">
        <v>9864.4150000000009</v>
      </c>
      <c r="G331" t="s">
        <v>378</v>
      </c>
      <c r="H331">
        <v>18452748.8465317</v>
      </c>
      <c r="I331">
        <v>12831</v>
      </c>
      <c r="J331">
        <v>12830</v>
      </c>
      <c r="K331">
        <v>0</v>
      </c>
      <c r="L331">
        <f t="shared" si="10"/>
        <v>16.611443997842166</v>
      </c>
      <c r="M331">
        <f t="shared" si="11"/>
        <v>4.1082605049764735</v>
      </c>
    </row>
    <row r="332" spans="1:13" x14ac:dyDescent="0.25">
      <c r="A332" t="s">
        <v>1</v>
      </c>
      <c r="B332">
        <v>2008</v>
      </c>
      <c r="C332" s="2">
        <v>477202345.354765</v>
      </c>
      <c r="D332" t="s">
        <v>19</v>
      </c>
      <c r="E332" t="s">
        <v>356</v>
      </c>
      <c r="F332">
        <v>9077.4539999999997</v>
      </c>
      <c r="G332" t="s">
        <v>379</v>
      </c>
      <c r="H332">
        <v>18452748.8465317</v>
      </c>
      <c r="I332">
        <v>13153</v>
      </c>
      <c r="J332">
        <v>13146</v>
      </c>
      <c r="K332">
        <v>0</v>
      </c>
      <c r="L332">
        <f t="shared" si="10"/>
        <v>15.944763640238437</v>
      </c>
      <c r="M332">
        <f t="shared" si="11"/>
        <v>4.1190248201147828</v>
      </c>
    </row>
    <row r="333" spans="1:13" x14ac:dyDescent="0.25">
      <c r="A333" t="s">
        <v>14</v>
      </c>
      <c r="B333">
        <v>2008</v>
      </c>
      <c r="C333" s="2">
        <v>2668760457.2441001</v>
      </c>
      <c r="D333" t="s">
        <v>19</v>
      </c>
      <c r="E333" t="s">
        <v>356</v>
      </c>
      <c r="F333">
        <v>9067.6260000000002</v>
      </c>
      <c r="G333" t="s">
        <v>380</v>
      </c>
      <c r="H333">
        <v>18452748.8465317</v>
      </c>
      <c r="I333">
        <v>13599</v>
      </c>
      <c r="J333">
        <v>13589</v>
      </c>
      <c r="K333">
        <v>0</v>
      </c>
      <c r="L333">
        <f t="shared" si="10"/>
        <v>16.692370664871309</v>
      </c>
      <c r="M333">
        <f t="shared" si="11"/>
        <v>4.1335069737783501</v>
      </c>
    </row>
    <row r="334" spans="1:13" x14ac:dyDescent="0.25">
      <c r="A334" t="s">
        <v>25</v>
      </c>
      <c r="B334">
        <v>2008</v>
      </c>
      <c r="C334" s="2">
        <v>213100153.15342498</v>
      </c>
      <c r="D334" t="s">
        <v>19</v>
      </c>
      <c r="E334" t="s">
        <v>356</v>
      </c>
      <c r="F334">
        <v>9869.4179999999997</v>
      </c>
      <c r="G334" t="s">
        <v>381</v>
      </c>
      <c r="H334">
        <v>18452748.8465317</v>
      </c>
      <c r="I334">
        <v>16433</v>
      </c>
      <c r="J334">
        <v>16408</v>
      </c>
      <c r="K334">
        <v>0</v>
      </c>
      <c r="L334">
        <f t="shared" si="10"/>
        <v>15.594644832602135</v>
      </c>
      <c r="M334">
        <f t="shared" si="11"/>
        <v>4.2157168552495232</v>
      </c>
    </row>
    <row r="335" spans="1:13" x14ac:dyDescent="0.25">
      <c r="A335" t="s">
        <v>9</v>
      </c>
      <c r="B335">
        <v>2008</v>
      </c>
      <c r="C335" s="2">
        <v>867135322.33501506</v>
      </c>
      <c r="D335" t="s">
        <v>19</v>
      </c>
      <c r="E335" t="s">
        <v>356</v>
      </c>
      <c r="F335">
        <v>9104.4670000000006</v>
      </c>
      <c r="G335" t="s">
        <v>382</v>
      </c>
      <c r="H335">
        <v>18452748.8465317</v>
      </c>
      <c r="I335">
        <v>29468</v>
      </c>
      <c r="J335">
        <v>29459</v>
      </c>
      <c r="K335">
        <v>0</v>
      </c>
      <c r="L335">
        <f t="shared" si="10"/>
        <v>16.204147948121655</v>
      </c>
      <c r="M335">
        <f t="shared" si="11"/>
        <v>4.4693506611828466</v>
      </c>
    </row>
    <row r="336" spans="1:13" x14ac:dyDescent="0.25">
      <c r="A336" t="s">
        <v>11</v>
      </c>
      <c r="B336">
        <v>2008</v>
      </c>
      <c r="C336" s="2">
        <v>1473875223.8277299</v>
      </c>
      <c r="D336" t="s">
        <v>19</v>
      </c>
      <c r="E336" t="s">
        <v>356</v>
      </c>
      <c r="F336">
        <v>8719.8790000000008</v>
      </c>
      <c r="G336" t="s">
        <v>383</v>
      </c>
      <c r="H336">
        <v>18452748.8465317</v>
      </c>
      <c r="I336">
        <v>104900</v>
      </c>
      <c r="J336">
        <v>104891</v>
      </c>
      <c r="K336">
        <v>0</v>
      </c>
      <c r="L336">
        <f t="shared" si="10"/>
        <v>16.434521789092187</v>
      </c>
      <c r="M336">
        <f t="shared" si="11"/>
        <v>5.020775488193558</v>
      </c>
    </row>
    <row r="337" spans="1:13" x14ac:dyDescent="0.25">
      <c r="A337" t="s">
        <v>3</v>
      </c>
      <c r="B337">
        <v>2008</v>
      </c>
      <c r="C337" s="2">
        <v>3457069367.8400698</v>
      </c>
      <c r="D337" t="s">
        <v>19</v>
      </c>
      <c r="E337" t="s">
        <v>356</v>
      </c>
      <c r="F337">
        <v>9436.94</v>
      </c>
      <c r="G337" t="s">
        <v>384</v>
      </c>
      <c r="H337">
        <v>18452748.8465317</v>
      </c>
      <c r="I337">
        <v>146998</v>
      </c>
      <c r="J337">
        <v>143129</v>
      </c>
      <c r="K337">
        <v>0</v>
      </c>
      <c r="L337">
        <f t="shared" si="10"/>
        <v>16.804769164731354</v>
      </c>
      <c r="M337">
        <f t="shared" si="11"/>
        <v>5.167311425939519</v>
      </c>
    </row>
    <row r="338" spans="1:13" x14ac:dyDescent="0.25">
      <c r="A338" t="s">
        <v>2</v>
      </c>
      <c r="B338">
        <v>2007</v>
      </c>
      <c r="C338" s="2">
        <v>48878587.260563202</v>
      </c>
      <c r="D338" t="s">
        <v>19</v>
      </c>
      <c r="E338" t="s">
        <v>385</v>
      </c>
      <c r="F338">
        <v>10846.73</v>
      </c>
      <c r="G338" t="s">
        <v>386</v>
      </c>
      <c r="H338">
        <v>17990247.173197102</v>
      </c>
      <c r="I338" s="3">
        <v>1</v>
      </c>
      <c r="J338">
        <v>0</v>
      </c>
      <c r="K338">
        <v>0</v>
      </c>
      <c r="L338">
        <f t="shared" si="10"/>
        <v>14.944155775271756</v>
      </c>
      <c r="M338">
        <f t="shared" si="11"/>
        <v>0</v>
      </c>
    </row>
    <row r="339" spans="1:13" x14ac:dyDescent="0.25">
      <c r="A339" t="s">
        <v>13</v>
      </c>
      <c r="B339">
        <v>2007</v>
      </c>
      <c r="C339" s="2">
        <v>41742882.423973195</v>
      </c>
      <c r="D339" t="s">
        <v>19</v>
      </c>
      <c r="E339" t="s">
        <v>385</v>
      </c>
      <c r="F339">
        <v>10158.33</v>
      </c>
      <c r="G339" t="s">
        <v>387</v>
      </c>
      <c r="H339">
        <v>17990247.173197102</v>
      </c>
      <c r="I339" s="3">
        <v>1</v>
      </c>
      <c r="J339">
        <v>0</v>
      </c>
      <c r="K339">
        <v>0</v>
      </c>
      <c r="L339">
        <f t="shared" si="10"/>
        <v>14.875619564893508</v>
      </c>
      <c r="M339">
        <f t="shared" si="11"/>
        <v>0</v>
      </c>
    </row>
    <row r="340" spans="1:13" x14ac:dyDescent="0.25">
      <c r="A340" t="s">
        <v>6</v>
      </c>
      <c r="B340">
        <v>2007</v>
      </c>
      <c r="C340" s="2">
        <v>53744023.982119501</v>
      </c>
      <c r="D340" t="s">
        <v>19</v>
      </c>
      <c r="E340" t="s">
        <v>385</v>
      </c>
      <c r="F340">
        <v>9227.5949999999993</v>
      </c>
      <c r="G340" t="s">
        <v>388</v>
      </c>
      <c r="H340">
        <v>17990247.173197102</v>
      </c>
      <c r="I340" s="3">
        <v>1</v>
      </c>
      <c r="J340">
        <v>0</v>
      </c>
      <c r="K340">
        <v>0</v>
      </c>
      <c r="L340">
        <f t="shared" si="10"/>
        <v>14.98536731057599</v>
      </c>
      <c r="M340">
        <f t="shared" si="11"/>
        <v>0</v>
      </c>
    </row>
    <row r="341" spans="1:13" x14ac:dyDescent="0.25">
      <c r="A341" t="s">
        <v>10</v>
      </c>
      <c r="B341">
        <v>2007</v>
      </c>
      <c r="C341" s="2">
        <v>8382606.3900304902</v>
      </c>
      <c r="D341" t="s">
        <v>19</v>
      </c>
      <c r="E341" t="s">
        <v>385</v>
      </c>
      <c r="F341">
        <v>10311.879999999999</v>
      </c>
      <c r="G341" t="s">
        <v>389</v>
      </c>
      <c r="H341">
        <v>17990247.173197102</v>
      </c>
      <c r="I341" s="3">
        <v>1</v>
      </c>
      <c r="J341">
        <v>0</v>
      </c>
      <c r="K341">
        <v>0</v>
      </c>
      <c r="L341">
        <f t="shared" si="10"/>
        <v>14.178416204381021</v>
      </c>
      <c r="M341">
        <f t="shared" si="11"/>
        <v>0</v>
      </c>
    </row>
    <row r="342" spans="1:13" x14ac:dyDescent="0.25">
      <c r="A342" t="s">
        <v>9</v>
      </c>
      <c r="B342">
        <v>2007</v>
      </c>
      <c r="C342" s="2">
        <v>848715440.73091102</v>
      </c>
      <c r="D342" t="s">
        <v>19</v>
      </c>
      <c r="E342" t="s">
        <v>385</v>
      </c>
      <c r="F342">
        <v>9104.4670000000006</v>
      </c>
      <c r="G342" t="s">
        <v>390</v>
      </c>
      <c r="H342">
        <v>17990247.173197102</v>
      </c>
      <c r="I342" s="3">
        <v>1</v>
      </c>
      <c r="J342">
        <v>0</v>
      </c>
      <c r="K342">
        <v>0</v>
      </c>
      <c r="L342">
        <f t="shared" si="10"/>
        <v>16.183799233677828</v>
      </c>
      <c r="M342">
        <f t="shared" si="11"/>
        <v>0</v>
      </c>
    </row>
    <row r="343" spans="1:13" x14ac:dyDescent="0.25">
      <c r="A343" t="s">
        <v>8</v>
      </c>
      <c r="B343">
        <v>2007</v>
      </c>
      <c r="C343" s="2">
        <v>30061576.8772071</v>
      </c>
      <c r="D343" t="s">
        <v>19</v>
      </c>
      <c r="E343" t="s">
        <v>385</v>
      </c>
      <c r="F343">
        <v>10096.629999999999</v>
      </c>
      <c r="G343" t="s">
        <v>391</v>
      </c>
      <c r="H343">
        <v>17990247.173197102</v>
      </c>
      <c r="I343">
        <v>2</v>
      </c>
      <c r="J343">
        <v>2</v>
      </c>
      <c r="K343">
        <v>0</v>
      </c>
      <c r="L343">
        <f t="shared" si="10"/>
        <v>14.733048888008623</v>
      </c>
      <c r="M343">
        <f t="shared" si="11"/>
        <v>0.3010299956639812</v>
      </c>
    </row>
    <row r="344" spans="1:13" x14ac:dyDescent="0.25">
      <c r="A344" t="s">
        <v>12</v>
      </c>
      <c r="B344">
        <v>2007</v>
      </c>
      <c r="C344" s="2">
        <v>138162240.64263502</v>
      </c>
      <c r="D344" t="s">
        <v>19</v>
      </c>
      <c r="E344" t="s">
        <v>385</v>
      </c>
      <c r="F344">
        <v>10228.5</v>
      </c>
      <c r="G344" t="s">
        <v>392</v>
      </c>
      <c r="H344">
        <v>17990247.173197102</v>
      </c>
      <c r="I344">
        <v>3</v>
      </c>
      <c r="J344">
        <v>33</v>
      </c>
      <c r="K344">
        <v>0</v>
      </c>
      <c r="L344">
        <f t="shared" si="10"/>
        <v>15.395426498060012</v>
      </c>
      <c r="M344">
        <f t="shared" si="11"/>
        <v>0.47712125471966244</v>
      </c>
    </row>
    <row r="345" spans="1:13" x14ac:dyDescent="0.25">
      <c r="A345" t="s">
        <v>4</v>
      </c>
      <c r="B345">
        <v>2007</v>
      </c>
      <c r="C345" s="2">
        <v>24837260.9906036</v>
      </c>
      <c r="D345" t="s">
        <v>19</v>
      </c>
      <c r="E345" t="s">
        <v>385</v>
      </c>
      <c r="F345">
        <v>11900</v>
      </c>
      <c r="G345" t="s">
        <v>393</v>
      </c>
      <c r="H345">
        <v>17990247.173197102</v>
      </c>
      <c r="I345">
        <v>5</v>
      </c>
      <c r="J345">
        <v>4</v>
      </c>
      <c r="K345">
        <v>0</v>
      </c>
      <c r="L345">
        <f t="shared" si="10"/>
        <v>14.650140831198341</v>
      </c>
      <c r="M345">
        <f t="shared" si="11"/>
        <v>0.69897000433601886</v>
      </c>
    </row>
    <row r="346" spans="1:13" x14ac:dyDescent="0.25">
      <c r="A346" t="s">
        <v>18</v>
      </c>
      <c r="B346">
        <v>2007</v>
      </c>
      <c r="C346" s="2">
        <v>167485540.46101099</v>
      </c>
      <c r="D346" t="s">
        <v>19</v>
      </c>
      <c r="E346" t="s">
        <v>385</v>
      </c>
      <c r="F346">
        <v>10746.83</v>
      </c>
      <c r="G346" t="s">
        <v>394</v>
      </c>
      <c r="H346">
        <v>17990247.173197102</v>
      </c>
      <c r="I346">
        <v>29</v>
      </c>
      <c r="J346">
        <v>28</v>
      </c>
      <c r="K346">
        <v>0</v>
      </c>
      <c r="L346">
        <f t="shared" si="10"/>
        <v>15.479014449304021</v>
      </c>
      <c r="M346">
        <f t="shared" si="11"/>
        <v>1.4623979978989561</v>
      </c>
    </row>
    <row r="347" spans="1:13" x14ac:dyDescent="0.25">
      <c r="A347" t="s">
        <v>16</v>
      </c>
      <c r="B347">
        <v>2007</v>
      </c>
      <c r="C347" s="2">
        <v>49659792.750768207</v>
      </c>
      <c r="D347" t="s">
        <v>19</v>
      </c>
      <c r="E347" t="s">
        <v>385</v>
      </c>
      <c r="F347">
        <v>9959.3050000000003</v>
      </c>
      <c r="G347" t="s">
        <v>395</v>
      </c>
      <c r="H347">
        <v>17990247.173197102</v>
      </c>
      <c r="I347">
        <v>70</v>
      </c>
      <c r="J347">
        <v>1</v>
      </c>
      <c r="K347">
        <v>0</v>
      </c>
      <c r="L347">
        <f t="shared" si="10"/>
        <v>14.951042033029768</v>
      </c>
      <c r="M347">
        <f t="shared" si="11"/>
        <v>1.8450980400142569</v>
      </c>
    </row>
    <row r="348" spans="1:13" x14ac:dyDescent="0.25">
      <c r="A348" t="s">
        <v>24</v>
      </c>
      <c r="B348">
        <v>2007</v>
      </c>
      <c r="C348" s="2">
        <v>23614406.436665401</v>
      </c>
      <c r="D348" t="s">
        <v>19</v>
      </c>
      <c r="E348" t="s">
        <v>385</v>
      </c>
      <c r="F348">
        <v>10048.81</v>
      </c>
      <c r="G348" t="s">
        <v>396</v>
      </c>
      <c r="H348">
        <v>17990247.173197102</v>
      </c>
      <c r="I348">
        <v>101</v>
      </c>
      <c r="J348">
        <v>100</v>
      </c>
      <c r="K348">
        <v>0</v>
      </c>
      <c r="L348">
        <f t="shared" si="10"/>
        <v>14.628214164061781</v>
      </c>
      <c r="M348">
        <f t="shared" si="11"/>
        <v>2.0043213737826426</v>
      </c>
    </row>
    <row r="349" spans="1:13" x14ac:dyDescent="0.25">
      <c r="A349" t="s">
        <v>28</v>
      </c>
      <c r="B349">
        <v>2007</v>
      </c>
      <c r="C349" s="2">
        <v>332060633.950966</v>
      </c>
      <c r="D349" t="s">
        <v>19</v>
      </c>
      <c r="E349" t="s">
        <v>385</v>
      </c>
      <c r="F349">
        <v>10951.7</v>
      </c>
      <c r="G349" t="s">
        <v>397</v>
      </c>
      <c r="H349">
        <v>17990247.173197102</v>
      </c>
      <c r="I349">
        <v>158</v>
      </c>
      <c r="J349">
        <v>157</v>
      </c>
      <c r="K349">
        <v>0</v>
      </c>
      <c r="L349">
        <f t="shared" si="10"/>
        <v>15.776254522981715</v>
      </c>
      <c r="M349">
        <f t="shared" si="11"/>
        <v>2.1986570869544226</v>
      </c>
    </row>
    <row r="350" spans="1:13" x14ac:dyDescent="0.25">
      <c r="A350" t="s">
        <v>15</v>
      </c>
      <c r="B350">
        <v>2007</v>
      </c>
      <c r="C350" s="2">
        <v>64406538.682598397</v>
      </c>
      <c r="D350" t="s">
        <v>19</v>
      </c>
      <c r="E350" t="s">
        <v>385</v>
      </c>
      <c r="F350">
        <v>10098.69</v>
      </c>
      <c r="G350" t="s">
        <v>398</v>
      </c>
      <c r="H350">
        <v>17990247.173197102</v>
      </c>
      <c r="I350">
        <v>254</v>
      </c>
      <c r="J350">
        <v>253</v>
      </c>
      <c r="K350">
        <v>0</v>
      </c>
      <c r="L350">
        <f t="shared" si="10"/>
        <v>15.063967090339519</v>
      </c>
      <c r="M350">
        <f t="shared" si="11"/>
        <v>2.4048337166199381</v>
      </c>
    </row>
    <row r="351" spans="1:13" x14ac:dyDescent="0.25">
      <c r="A351" t="s">
        <v>17</v>
      </c>
      <c r="B351">
        <v>2007</v>
      </c>
      <c r="C351" s="2">
        <v>431600835.737737</v>
      </c>
      <c r="D351" t="s">
        <v>19</v>
      </c>
      <c r="E351" t="s">
        <v>385</v>
      </c>
      <c r="F351">
        <v>10043.35</v>
      </c>
      <c r="G351" t="s">
        <v>399</v>
      </c>
      <c r="H351">
        <v>17990247.173197102</v>
      </c>
      <c r="I351">
        <v>274</v>
      </c>
      <c r="J351">
        <v>259</v>
      </c>
      <c r="K351">
        <v>0</v>
      </c>
      <c r="L351">
        <f t="shared" si="10"/>
        <v>15.89011940724906</v>
      </c>
      <c r="M351">
        <f t="shared" si="11"/>
        <v>2.4377505628203879</v>
      </c>
    </row>
    <row r="352" spans="1:13" x14ac:dyDescent="0.25">
      <c r="A352" t="s">
        <v>27</v>
      </c>
      <c r="B352">
        <v>2007</v>
      </c>
      <c r="C352" s="2">
        <v>334100966.29286796</v>
      </c>
      <c r="D352" t="s">
        <v>19</v>
      </c>
      <c r="E352" t="s">
        <v>385</v>
      </c>
      <c r="F352">
        <v>9400.9509999999991</v>
      </c>
      <c r="G352" t="s">
        <v>400</v>
      </c>
      <c r="H352">
        <v>17990247.173197102</v>
      </c>
      <c r="I352">
        <v>437</v>
      </c>
      <c r="J352">
        <v>434</v>
      </c>
      <c r="K352">
        <v>0</v>
      </c>
      <c r="L352">
        <f t="shared" si="10"/>
        <v>15.778914861998064</v>
      </c>
      <c r="M352">
        <f t="shared" si="11"/>
        <v>2.6404814369704219</v>
      </c>
    </row>
    <row r="353" spans="1:13" x14ac:dyDescent="0.25">
      <c r="A353" t="s">
        <v>26</v>
      </c>
      <c r="B353">
        <v>2007</v>
      </c>
      <c r="C353" s="2">
        <v>85461805.118762493</v>
      </c>
      <c r="D353" t="s">
        <v>19</v>
      </c>
      <c r="E353" t="s">
        <v>385</v>
      </c>
      <c r="F353">
        <v>10155.5</v>
      </c>
      <c r="G353" t="s">
        <v>401</v>
      </c>
      <c r="H353">
        <v>17990247.173197102</v>
      </c>
      <c r="I353">
        <v>792</v>
      </c>
      <c r="J353">
        <v>791</v>
      </c>
      <c r="K353">
        <v>0</v>
      </c>
      <c r="L353">
        <f t="shared" si="10"/>
        <v>15.186809192001975</v>
      </c>
      <c r="M353">
        <f t="shared" si="11"/>
        <v>2.8987251815894934</v>
      </c>
    </row>
    <row r="354" spans="1:13" x14ac:dyDescent="0.25">
      <c r="A354" t="s">
        <v>33</v>
      </c>
      <c r="B354">
        <v>2007</v>
      </c>
      <c r="C354" s="2">
        <v>260656003.98481101</v>
      </c>
      <c r="D354" t="s">
        <v>19</v>
      </c>
      <c r="E354" t="s">
        <v>385</v>
      </c>
      <c r="F354">
        <v>9903.5139999999992</v>
      </c>
      <c r="G354" t="s">
        <v>402</v>
      </c>
      <c r="H354">
        <v>17990247.173197102</v>
      </c>
      <c r="I354">
        <v>2188</v>
      </c>
      <c r="J354">
        <v>2188</v>
      </c>
      <c r="K354">
        <v>0</v>
      </c>
      <c r="L354">
        <f t="shared" si="10"/>
        <v>15.671104863258437</v>
      </c>
      <c r="M354">
        <f t="shared" si="11"/>
        <v>3.340047317661393</v>
      </c>
    </row>
    <row r="355" spans="1:13" x14ac:dyDescent="0.25">
      <c r="A355" t="s">
        <v>32</v>
      </c>
      <c r="B355">
        <v>2007</v>
      </c>
      <c r="C355" s="2">
        <v>240657629.40881899</v>
      </c>
      <c r="D355" t="s">
        <v>19</v>
      </c>
      <c r="E355" t="s">
        <v>385</v>
      </c>
      <c r="F355">
        <v>8283.67</v>
      </c>
      <c r="G355" t="s">
        <v>403</v>
      </c>
      <c r="H355">
        <v>17990247.173197102</v>
      </c>
      <c r="I355">
        <v>2513</v>
      </c>
      <c r="J355">
        <v>2513</v>
      </c>
      <c r="K355">
        <v>0</v>
      </c>
      <c r="L355">
        <f t="shared" si="10"/>
        <v>15.63643676466458</v>
      </c>
      <c r="M355">
        <f t="shared" si="11"/>
        <v>3.4001924885925758</v>
      </c>
    </row>
    <row r="356" spans="1:13" x14ac:dyDescent="0.25">
      <c r="A356" t="s">
        <v>30</v>
      </c>
      <c r="B356">
        <v>2007</v>
      </c>
      <c r="C356" s="2">
        <v>491402966.16208196</v>
      </c>
      <c r="D356" t="s">
        <v>19</v>
      </c>
      <c r="E356" t="s">
        <v>385</v>
      </c>
      <c r="F356">
        <v>9547.34</v>
      </c>
      <c r="G356" t="s">
        <v>404</v>
      </c>
      <c r="H356">
        <v>17990247.173197102</v>
      </c>
      <c r="I356">
        <v>2801</v>
      </c>
      <c r="J356">
        <v>2800</v>
      </c>
      <c r="K356">
        <v>0</v>
      </c>
      <c r="L356">
        <f t="shared" si="10"/>
        <v>15.946474903884742</v>
      </c>
      <c r="M356">
        <f t="shared" si="11"/>
        <v>3.4473131088235682</v>
      </c>
    </row>
    <row r="357" spans="1:13" x14ac:dyDescent="0.25">
      <c r="A357" t="s">
        <v>29</v>
      </c>
      <c r="B357">
        <v>2007</v>
      </c>
      <c r="C357" s="2">
        <v>240585203.50784099</v>
      </c>
      <c r="D357" t="s">
        <v>19</v>
      </c>
      <c r="E357" t="s">
        <v>385</v>
      </c>
      <c r="F357">
        <v>8189.3050000000003</v>
      </c>
      <c r="G357" t="s">
        <v>405</v>
      </c>
      <c r="H357">
        <v>17990247.173197102</v>
      </c>
      <c r="I357">
        <v>3818</v>
      </c>
      <c r="J357">
        <v>3788</v>
      </c>
      <c r="K357">
        <v>0</v>
      </c>
      <c r="L357">
        <f t="shared" si="10"/>
        <v>15.636306044091816</v>
      </c>
      <c r="M357">
        <f t="shared" si="11"/>
        <v>3.5818359240576481</v>
      </c>
    </row>
    <row r="358" spans="1:13" x14ac:dyDescent="0.25">
      <c r="A358" t="s">
        <v>31</v>
      </c>
      <c r="B358">
        <v>2007</v>
      </c>
      <c r="C358" s="2">
        <v>394121024.46517605</v>
      </c>
      <c r="D358" t="s">
        <v>19</v>
      </c>
      <c r="E358" t="s">
        <v>385</v>
      </c>
      <c r="F358">
        <v>9921.9809999999998</v>
      </c>
      <c r="G358" t="s">
        <v>406</v>
      </c>
      <c r="H358">
        <v>17990247.173197102</v>
      </c>
      <c r="I358">
        <v>4616</v>
      </c>
      <c r="J358">
        <v>4608</v>
      </c>
      <c r="K358">
        <v>0</v>
      </c>
      <c r="L358">
        <f t="shared" si="10"/>
        <v>15.85066673329364</v>
      </c>
      <c r="M358">
        <f t="shared" si="11"/>
        <v>3.6642658001476751</v>
      </c>
    </row>
    <row r="359" spans="1:13" x14ac:dyDescent="0.25">
      <c r="A359" t="s">
        <v>5</v>
      </c>
      <c r="B359">
        <v>2007</v>
      </c>
      <c r="C359" s="2">
        <v>2542769379.5169401</v>
      </c>
      <c r="D359" t="s">
        <v>19</v>
      </c>
      <c r="E359" t="s">
        <v>385</v>
      </c>
      <c r="F359">
        <v>8663.4169999999995</v>
      </c>
      <c r="G359" t="s">
        <v>407</v>
      </c>
      <c r="H359">
        <v>17990247.173197102</v>
      </c>
      <c r="I359">
        <v>10164</v>
      </c>
      <c r="J359">
        <v>10169</v>
      </c>
      <c r="K359">
        <v>0</v>
      </c>
      <c r="L359">
        <f t="shared" si="10"/>
        <v>16.660344103221931</v>
      </c>
      <c r="M359">
        <f t="shared" si="11"/>
        <v>4.0070646563783319</v>
      </c>
    </row>
    <row r="360" spans="1:13" x14ac:dyDescent="0.25">
      <c r="A360" t="s">
        <v>14</v>
      </c>
      <c r="B360">
        <v>2007</v>
      </c>
      <c r="C360" s="2">
        <v>2661973862.8021498</v>
      </c>
      <c r="D360" t="s">
        <v>19</v>
      </c>
      <c r="E360" t="s">
        <v>385</v>
      </c>
      <c r="F360">
        <v>9067.6260000000002</v>
      </c>
      <c r="G360" t="s">
        <v>408</v>
      </c>
      <c r="H360">
        <v>17990247.173197102</v>
      </c>
      <c r="I360">
        <v>11343</v>
      </c>
      <c r="J360">
        <v>11334</v>
      </c>
      <c r="K360">
        <v>0</v>
      </c>
      <c r="L360">
        <f t="shared" si="10"/>
        <v>16.680240917223859</v>
      </c>
      <c r="M360">
        <f t="shared" si="11"/>
        <v>4.0547279320821978</v>
      </c>
    </row>
    <row r="361" spans="1:13" x14ac:dyDescent="0.25">
      <c r="A361" t="s">
        <v>1</v>
      </c>
      <c r="B361">
        <v>2007</v>
      </c>
      <c r="C361" s="2">
        <v>475079138.08318901</v>
      </c>
      <c r="D361" t="s">
        <v>19</v>
      </c>
      <c r="E361" t="s">
        <v>385</v>
      </c>
      <c r="F361">
        <v>9077.4539999999997</v>
      </c>
      <c r="G361" t="s">
        <v>409</v>
      </c>
      <c r="H361">
        <v>17990247.173197102</v>
      </c>
      <c r="I361">
        <v>12175</v>
      </c>
      <c r="J361">
        <v>12174</v>
      </c>
      <c r="K361">
        <v>0</v>
      </c>
      <c r="L361">
        <f t="shared" si="10"/>
        <v>15.931803090161427</v>
      </c>
      <c r="M361">
        <f t="shared" si="11"/>
        <v>4.085468969886672</v>
      </c>
    </row>
    <row r="362" spans="1:13" x14ac:dyDescent="0.25">
      <c r="A362" t="s">
        <v>7</v>
      </c>
      <c r="B362">
        <v>2007</v>
      </c>
      <c r="C362" s="2">
        <v>2236562927.3723903</v>
      </c>
      <c r="D362" t="s">
        <v>19</v>
      </c>
      <c r="E362" t="s">
        <v>385</v>
      </c>
      <c r="F362">
        <v>9864.4150000000009</v>
      </c>
      <c r="G362" t="s">
        <v>410</v>
      </c>
      <c r="H362">
        <v>17990247.173197102</v>
      </c>
      <c r="I362">
        <v>13014</v>
      </c>
      <c r="J362">
        <v>13012</v>
      </c>
      <c r="K362">
        <v>0</v>
      </c>
      <c r="L362">
        <f t="shared" si="10"/>
        <v>16.604618252164713</v>
      </c>
      <c r="M362">
        <f t="shared" si="11"/>
        <v>4.1144108023978365</v>
      </c>
    </row>
    <row r="363" spans="1:13" x14ac:dyDescent="0.25">
      <c r="A363" t="s">
        <v>25</v>
      </c>
      <c r="B363">
        <v>2007</v>
      </c>
      <c r="C363" s="2">
        <v>207533517.46419698</v>
      </c>
      <c r="D363" t="s">
        <v>19</v>
      </c>
      <c r="E363" t="s">
        <v>385</v>
      </c>
      <c r="F363">
        <v>9869.4179999999997</v>
      </c>
      <c r="G363" t="s">
        <v>411</v>
      </c>
      <c r="H363">
        <v>17990247.173197102</v>
      </c>
      <c r="I363">
        <v>14947</v>
      </c>
      <c r="J363">
        <v>14944</v>
      </c>
      <c r="K363">
        <v>0</v>
      </c>
      <c r="L363">
        <f t="shared" si="10"/>
        <v>15.57212537723173</v>
      </c>
      <c r="M363">
        <f t="shared" si="11"/>
        <v>4.1745540345208303</v>
      </c>
    </row>
    <row r="364" spans="1:13" x14ac:dyDescent="0.25">
      <c r="A364" t="s">
        <v>11</v>
      </c>
      <c r="B364">
        <v>2007</v>
      </c>
      <c r="C364" s="2">
        <v>1460914788.65992</v>
      </c>
      <c r="D364" t="s">
        <v>19</v>
      </c>
      <c r="E364" t="s">
        <v>385</v>
      </c>
      <c r="F364">
        <v>8719.8790000000008</v>
      </c>
      <c r="G364" t="s">
        <v>412</v>
      </c>
      <c r="H364">
        <v>17990247.173197102</v>
      </c>
      <c r="I364">
        <v>91838</v>
      </c>
      <c r="J364">
        <v>91830</v>
      </c>
      <c r="K364">
        <v>0</v>
      </c>
      <c r="L364">
        <f t="shared" si="10"/>
        <v>16.419662015695096</v>
      </c>
      <c r="M364">
        <f t="shared" si="11"/>
        <v>4.9630224173184718</v>
      </c>
    </row>
    <row r="365" spans="1:13" x14ac:dyDescent="0.25">
      <c r="A365" t="s">
        <v>3</v>
      </c>
      <c r="B365">
        <v>2007</v>
      </c>
      <c r="C365" s="2">
        <v>3424120208.1519904</v>
      </c>
      <c r="D365" t="s">
        <v>19</v>
      </c>
      <c r="E365" t="s">
        <v>385</v>
      </c>
      <c r="F365">
        <v>9436.94</v>
      </c>
      <c r="G365" t="s">
        <v>413</v>
      </c>
      <c r="H365">
        <v>17990247.173197102</v>
      </c>
      <c r="I365">
        <v>109381</v>
      </c>
      <c r="J365">
        <v>109083</v>
      </c>
      <c r="K365">
        <v>0</v>
      </c>
      <c r="L365">
        <f t="shared" si="10"/>
        <v>16.789586133023882</v>
      </c>
      <c r="M365">
        <f t="shared" si="11"/>
        <v>5.0389418895313671</v>
      </c>
    </row>
    <row r="366" spans="1:13" x14ac:dyDescent="0.25">
      <c r="A366" t="s">
        <v>8</v>
      </c>
      <c r="B366">
        <v>2006</v>
      </c>
      <c r="C366" s="2">
        <v>27326010.552656103</v>
      </c>
      <c r="D366" t="s">
        <v>19</v>
      </c>
      <c r="E366" t="s">
        <v>414</v>
      </c>
      <c r="F366">
        <v>10096.629999999999</v>
      </c>
      <c r="G366" t="s">
        <v>415</v>
      </c>
      <c r="H366">
        <v>17661638.412183102</v>
      </c>
      <c r="I366" s="3">
        <v>1</v>
      </c>
      <c r="J366">
        <v>0</v>
      </c>
      <c r="K366">
        <v>0</v>
      </c>
      <c r="L366">
        <f t="shared" si="10"/>
        <v>14.683607220896244</v>
      </c>
      <c r="M366">
        <f t="shared" si="11"/>
        <v>0</v>
      </c>
    </row>
    <row r="367" spans="1:13" x14ac:dyDescent="0.25">
      <c r="A367" t="s">
        <v>10</v>
      </c>
      <c r="B367">
        <v>2006</v>
      </c>
      <c r="C367" s="2">
        <v>8061248.8399840901</v>
      </c>
      <c r="D367" t="s">
        <v>19</v>
      </c>
      <c r="E367" t="s">
        <v>414</v>
      </c>
      <c r="F367">
        <v>10311.879999999999</v>
      </c>
      <c r="G367" t="s">
        <v>416</v>
      </c>
      <c r="H367">
        <v>17661638.412183102</v>
      </c>
      <c r="I367" s="3">
        <v>1</v>
      </c>
      <c r="J367">
        <v>0</v>
      </c>
      <c r="K367">
        <v>0</v>
      </c>
      <c r="L367">
        <f t="shared" si="10"/>
        <v>14.153433316633247</v>
      </c>
      <c r="M367">
        <f t="shared" si="11"/>
        <v>0</v>
      </c>
    </row>
    <row r="368" spans="1:13" x14ac:dyDescent="0.25">
      <c r="A368" t="s">
        <v>6</v>
      </c>
      <c r="B368">
        <v>2006</v>
      </c>
      <c r="C368" s="2">
        <v>49600152.7915916</v>
      </c>
      <c r="D368" t="s">
        <v>19</v>
      </c>
      <c r="E368" t="s">
        <v>414</v>
      </c>
      <c r="F368">
        <v>9227.5949999999993</v>
      </c>
      <c r="G368" t="s">
        <v>417</v>
      </c>
      <c r="H368">
        <v>17661638.412183102</v>
      </c>
      <c r="I368">
        <v>2</v>
      </c>
      <c r="J368">
        <v>2</v>
      </c>
      <c r="K368">
        <v>0</v>
      </c>
      <c r="L368">
        <f t="shared" si="10"/>
        <v>14.942514003504648</v>
      </c>
      <c r="M368">
        <f t="shared" si="11"/>
        <v>0.3010299956639812</v>
      </c>
    </row>
    <row r="369" spans="1:13" x14ac:dyDescent="0.25">
      <c r="A369" t="s">
        <v>13</v>
      </c>
      <c r="B369">
        <v>2006</v>
      </c>
      <c r="C369" s="2">
        <v>37576763.802768305</v>
      </c>
      <c r="D369" t="s">
        <v>19</v>
      </c>
      <c r="E369" t="s">
        <v>414</v>
      </c>
      <c r="F369">
        <v>10158.33</v>
      </c>
      <c r="G369" t="s">
        <v>418</v>
      </c>
      <c r="H369">
        <v>17661638.412183102</v>
      </c>
      <c r="I369">
        <v>4</v>
      </c>
      <c r="J369">
        <v>4</v>
      </c>
      <c r="K369">
        <v>0</v>
      </c>
      <c r="L369">
        <f t="shared" si="10"/>
        <v>14.821950364119369</v>
      </c>
      <c r="M369">
        <f t="shared" si="11"/>
        <v>0.6020599913279624</v>
      </c>
    </row>
    <row r="370" spans="1:13" x14ac:dyDescent="0.25">
      <c r="A370" t="s">
        <v>12</v>
      </c>
      <c r="B370">
        <v>2006</v>
      </c>
      <c r="C370" s="2">
        <v>137828450.76432502</v>
      </c>
      <c r="D370" t="s">
        <v>19</v>
      </c>
      <c r="E370" t="s">
        <v>414</v>
      </c>
      <c r="F370">
        <v>10228.5</v>
      </c>
      <c r="G370" t="s">
        <v>419</v>
      </c>
      <c r="H370">
        <v>17661638.412183102</v>
      </c>
      <c r="I370">
        <v>14</v>
      </c>
      <c r="J370">
        <v>49</v>
      </c>
      <c r="K370">
        <v>0</v>
      </c>
      <c r="L370">
        <f t="shared" si="10"/>
        <v>15.386369863754481</v>
      </c>
      <c r="M370">
        <f t="shared" si="11"/>
        <v>1.146128035678238</v>
      </c>
    </row>
    <row r="371" spans="1:13" x14ac:dyDescent="0.25">
      <c r="A371" t="s">
        <v>4</v>
      </c>
      <c r="B371">
        <v>2006</v>
      </c>
      <c r="C371" s="2">
        <v>23632464.428466301</v>
      </c>
      <c r="D371" t="s">
        <v>19</v>
      </c>
      <c r="E371" t="s">
        <v>414</v>
      </c>
      <c r="F371">
        <v>11900</v>
      </c>
      <c r="G371" t="s">
        <v>420</v>
      </c>
      <c r="H371">
        <v>17661638.412183102</v>
      </c>
      <c r="I371">
        <v>23</v>
      </c>
      <c r="J371">
        <v>23</v>
      </c>
      <c r="K371">
        <v>0</v>
      </c>
      <c r="L371">
        <f t="shared" si="10"/>
        <v>14.620540002050028</v>
      </c>
      <c r="M371">
        <f t="shared" si="11"/>
        <v>1.3617278360175928</v>
      </c>
    </row>
    <row r="372" spans="1:13" x14ac:dyDescent="0.25">
      <c r="A372" t="s">
        <v>2</v>
      </c>
      <c r="B372">
        <v>2006</v>
      </c>
      <c r="C372" s="2">
        <v>45870801.073063001</v>
      </c>
      <c r="D372" t="s">
        <v>19</v>
      </c>
      <c r="E372" t="s">
        <v>414</v>
      </c>
      <c r="F372">
        <v>10846.73</v>
      </c>
      <c r="G372" t="s">
        <v>421</v>
      </c>
      <c r="H372">
        <v>17661638.412183102</v>
      </c>
      <c r="I372">
        <v>37</v>
      </c>
      <c r="J372">
        <v>36</v>
      </c>
      <c r="K372">
        <v>0</v>
      </c>
      <c r="L372">
        <f t="shared" si="10"/>
        <v>14.908567313761685</v>
      </c>
      <c r="M372">
        <f t="shared" si="11"/>
        <v>1.568201724066995</v>
      </c>
    </row>
    <row r="373" spans="1:13" x14ac:dyDescent="0.25">
      <c r="A373" t="s">
        <v>24</v>
      </c>
      <c r="B373">
        <v>2006</v>
      </c>
      <c r="C373" s="2">
        <v>21951864.272381101</v>
      </c>
      <c r="D373" t="s">
        <v>19</v>
      </c>
      <c r="E373" t="s">
        <v>414</v>
      </c>
      <c r="F373">
        <v>10048.81</v>
      </c>
      <c r="G373" t="s">
        <v>422</v>
      </c>
      <c r="H373">
        <v>17661638.412183102</v>
      </c>
      <c r="I373">
        <v>116</v>
      </c>
      <c r="J373">
        <v>114</v>
      </c>
      <c r="K373">
        <v>0</v>
      </c>
      <c r="L373">
        <f t="shared" si="10"/>
        <v>14.588502397990112</v>
      </c>
      <c r="M373">
        <f t="shared" si="11"/>
        <v>2.0644579892269186</v>
      </c>
    </row>
    <row r="374" spans="1:13" x14ac:dyDescent="0.25">
      <c r="A374" t="s">
        <v>16</v>
      </c>
      <c r="B374">
        <v>2006</v>
      </c>
      <c r="C374" s="2">
        <v>46419627.362302102</v>
      </c>
      <c r="D374" t="s">
        <v>19</v>
      </c>
      <c r="E374" t="s">
        <v>414</v>
      </c>
      <c r="F374">
        <v>9959.3050000000003</v>
      </c>
      <c r="G374" t="s">
        <v>423</v>
      </c>
      <c r="H374">
        <v>17661638.412183102</v>
      </c>
      <c r="I374">
        <v>157</v>
      </c>
      <c r="J374">
        <v>129</v>
      </c>
      <c r="K374">
        <v>0</v>
      </c>
      <c r="L374">
        <f t="shared" si="10"/>
        <v>14.913732638979152</v>
      </c>
      <c r="M374">
        <f t="shared" si="11"/>
        <v>2.1958996524092336</v>
      </c>
    </row>
    <row r="375" spans="1:13" x14ac:dyDescent="0.25">
      <c r="A375" t="s">
        <v>28</v>
      </c>
      <c r="B375">
        <v>2006</v>
      </c>
      <c r="C375" s="2">
        <v>321534411.12233502</v>
      </c>
      <c r="D375" t="s">
        <v>19</v>
      </c>
      <c r="E375" t="s">
        <v>414</v>
      </c>
      <c r="F375">
        <v>10951.7</v>
      </c>
      <c r="G375" t="s">
        <v>424</v>
      </c>
      <c r="H375">
        <v>17661638.412183102</v>
      </c>
      <c r="I375">
        <v>194</v>
      </c>
      <c r="J375">
        <v>195</v>
      </c>
      <c r="K375">
        <v>0</v>
      </c>
      <c r="L375">
        <f t="shared" si="10"/>
        <v>15.754258447814324</v>
      </c>
      <c r="M375">
        <f t="shared" si="11"/>
        <v>2.287801729930226</v>
      </c>
    </row>
    <row r="376" spans="1:13" x14ac:dyDescent="0.25">
      <c r="A376" t="s">
        <v>32</v>
      </c>
      <c r="B376">
        <v>2006</v>
      </c>
      <c r="C376" s="2">
        <v>228492099.41273901</v>
      </c>
      <c r="D376" t="s">
        <v>19</v>
      </c>
      <c r="E376" t="s">
        <v>414</v>
      </c>
      <c r="F376">
        <v>8283.67</v>
      </c>
      <c r="G376" t="s">
        <v>425</v>
      </c>
      <c r="H376">
        <v>17661638.412183102</v>
      </c>
      <c r="I376">
        <v>251</v>
      </c>
      <c r="J376">
        <v>250</v>
      </c>
      <c r="K376">
        <v>0</v>
      </c>
      <c r="L376">
        <f t="shared" si="10"/>
        <v>15.605902177217821</v>
      </c>
      <c r="M376">
        <f t="shared" si="11"/>
        <v>2.399673721481038</v>
      </c>
    </row>
    <row r="377" spans="1:13" x14ac:dyDescent="0.25">
      <c r="A377" t="s">
        <v>18</v>
      </c>
      <c r="B377">
        <v>2006</v>
      </c>
      <c r="C377" s="2">
        <v>156187254.73353699</v>
      </c>
      <c r="D377" t="s">
        <v>19</v>
      </c>
      <c r="E377" t="s">
        <v>414</v>
      </c>
      <c r="F377">
        <v>10746.83</v>
      </c>
      <c r="G377" t="s">
        <v>426</v>
      </c>
      <c r="H377">
        <v>17661638.412183102</v>
      </c>
      <c r="I377">
        <v>569</v>
      </c>
      <c r="J377">
        <v>568</v>
      </c>
      <c r="K377">
        <v>0</v>
      </c>
      <c r="L377">
        <f t="shared" si="10"/>
        <v>15.440676580665757</v>
      </c>
      <c r="M377">
        <f t="shared" si="11"/>
        <v>2.7551122663950713</v>
      </c>
    </row>
    <row r="378" spans="1:13" x14ac:dyDescent="0.25">
      <c r="A378" t="s">
        <v>15</v>
      </c>
      <c r="B378">
        <v>2006</v>
      </c>
      <c r="C378" s="2">
        <v>61184334.515930399</v>
      </c>
      <c r="D378" t="s">
        <v>19</v>
      </c>
      <c r="E378" t="s">
        <v>414</v>
      </c>
      <c r="F378">
        <v>10098.69</v>
      </c>
      <c r="G378" t="s">
        <v>427</v>
      </c>
      <c r="H378">
        <v>17661638.412183102</v>
      </c>
      <c r="I378">
        <v>763</v>
      </c>
      <c r="J378">
        <v>761</v>
      </c>
      <c r="K378">
        <v>0</v>
      </c>
      <c r="L378">
        <f t="shared" si="10"/>
        <v>15.033671229887643</v>
      </c>
      <c r="M378">
        <f t="shared" si="11"/>
        <v>2.8825245379548803</v>
      </c>
    </row>
    <row r="379" spans="1:13" x14ac:dyDescent="0.25">
      <c r="A379" t="s">
        <v>26</v>
      </c>
      <c r="B379">
        <v>2006</v>
      </c>
      <c r="C379" s="2">
        <v>77109303.814939305</v>
      </c>
      <c r="D379" t="s">
        <v>19</v>
      </c>
      <c r="E379" t="s">
        <v>414</v>
      </c>
      <c r="F379">
        <v>10155.5</v>
      </c>
      <c r="G379" t="s">
        <v>428</v>
      </c>
      <c r="H379">
        <v>17661638.412183102</v>
      </c>
      <c r="I379">
        <v>835</v>
      </c>
      <c r="J379">
        <v>835</v>
      </c>
      <c r="K379">
        <v>0</v>
      </c>
      <c r="L379">
        <f t="shared" si="10"/>
        <v>15.134137771276892</v>
      </c>
      <c r="M379">
        <f t="shared" si="11"/>
        <v>2.9216864754836021</v>
      </c>
    </row>
    <row r="380" spans="1:13" x14ac:dyDescent="0.25">
      <c r="A380" t="s">
        <v>27</v>
      </c>
      <c r="B380">
        <v>2006</v>
      </c>
      <c r="C380" s="2">
        <v>331090561.91378999</v>
      </c>
      <c r="D380" t="s">
        <v>19</v>
      </c>
      <c r="E380" t="s">
        <v>414</v>
      </c>
      <c r="F380">
        <v>9400.9509999999991</v>
      </c>
      <c r="G380" t="s">
        <v>429</v>
      </c>
      <c r="H380">
        <v>17661638.412183102</v>
      </c>
      <c r="I380">
        <v>976</v>
      </c>
      <c r="J380">
        <v>975</v>
      </c>
      <c r="K380">
        <v>0</v>
      </c>
      <c r="L380">
        <f t="shared" si="10"/>
        <v>15.766977790088491</v>
      </c>
      <c r="M380">
        <f t="shared" si="11"/>
        <v>2.9894498176666917</v>
      </c>
    </row>
    <row r="381" spans="1:13" x14ac:dyDescent="0.25">
      <c r="A381" t="s">
        <v>33</v>
      </c>
      <c r="B381">
        <v>2006</v>
      </c>
      <c r="C381" s="2">
        <v>247538904.110026</v>
      </c>
      <c r="D381" t="s">
        <v>19</v>
      </c>
      <c r="E381" t="s">
        <v>414</v>
      </c>
      <c r="F381">
        <v>9903.5139999999992</v>
      </c>
      <c r="G381" t="s">
        <v>430</v>
      </c>
      <c r="H381">
        <v>17661638.412183102</v>
      </c>
      <c r="I381">
        <v>1303</v>
      </c>
      <c r="J381">
        <v>1301</v>
      </c>
      <c r="K381">
        <v>0</v>
      </c>
      <c r="L381">
        <f t="shared" si="10"/>
        <v>15.640674453109224</v>
      </c>
      <c r="M381">
        <f t="shared" si="11"/>
        <v>3.1149444157125847</v>
      </c>
    </row>
    <row r="382" spans="1:13" x14ac:dyDescent="0.25">
      <c r="A382" t="s">
        <v>17</v>
      </c>
      <c r="B382">
        <v>2006</v>
      </c>
      <c r="C382" s="2">
        <v>403232514.17769396</v>
      </c>
      <c r="D382" t="s">
        <v>19</v>
      </c>
      <c r="E382" t="s">
        <v>414</v>
      </c>
      <c r="F382">
        <v>10043.35</v>
      </c>
      <c r="G382" t="s">
        <v>431</v>
      </c>
      <c r="H382">
        <v>17661638.412183102</v>
      </c>
      <c r="I382">
        <v>1383</v>
      </c>
      <c r="J382">
        <v>1349</v>
      </c>
      <c r="K382">
        <v>0</v>
      </c>
      <c r="L382">
        <f t="shared" si="10"/>
        <v>15.852586532855122</v>
      </c>
      <c r="M382">
        <f t="shared" si="11"/>
        <v>3.1408221801093106</v>
      </c>
    </row>
    <row r="383" spans="1:13" x14ac:dyDescent="0.25">
      <c r="A383" t="s">
        <v>29</v>
      </c>
      <c r="B383">
        <v>2006</v>
      </c>
      <c r="C383" s="2">
        <v>234702205.00367701</v>
      </c>
      <c r="D383" t="s">
        <v>19</v>
      </c>
      <c r="E383" t="s">
        <v>414</v>
      </c>
      <c r="F383">
        <v>8189.3050000000003</v>
      </c>
      <c r="G383" t="s">
        <v>432</v>
      </c>
      <c r="H383">
        <v>17661638.412183102</v>
      </c>
      <c r="I383">
        <v>1452</v>
      </c>
      <c r="J383">
        <v>1461</v>
      </c>
      <c r="K383">
        <v>0</v>
      </c>
      <c r="L383">
        <f t="shared" si="10"/>
        <v>15.617548158953799</v>
      </c>
      <c r="M383">
        <f t="shared" si="11"/>
        <v>3.1619666163640749</v>
      </c>
    </row>
    <row r="384" spans="1:13" x14ac:dyDescent="0.25">
      <c r="A384" t="s">
        <v>31</v>
      </c>
      <c r="B384">
        <v>2006</v>
      </c>
      <c r="C384" s="2">
        <v>379958397.03683603</v>
      </c>
      <c r="D384" t="s">
        <v>19</v>
      </c>
      <c r="E384" t="s">
        <v>414</v>
      </c>
      <c r="F384">
        <v>9921.9809999999998</v>
      </c>
      <c r="G384" t="s">
        <v>433</v>
      </c>
      <c r="H384">
        <v>17661638.412183102</v>
      </c>
      <c r="I384">
        <v>2634</v>
      </c>
      <c r="J384">
        <v>2630</v>
      </c>
      <c r="K384">
        <v>0</v>
      </c>
      <c r="L384">
        <f t="shared" si="10"/>
        <v>15.826767035993283</v>
      </c>
      <c r="M384">
        <f t="shared" si="11"/>
        <v>3.4206157706257652</v>
      </c>
    </row>
    <row r="385" spans="1:13" x14ac:dyDescent="0.25">
      <c r="A385" t="s">
        <v>30</v>
      </c>
      <c r="B385">
        <v>2006</v>
      </c>
      <c r="C385" s="2">
        <v>475064446.27572995</v>
      </c>
      <c r="D385" t="s">
        <v>19</v>
      </c>
      <c r="E385" t="s">
        <v>414</v>
      </c>
      <c r="F385">
        <v>9547.34</v>
      </c>
      <c r="G385" t="s">
        <v>434</v>
      </c>
      <c r="H385">
        <v>17661638.412183102</v>
      </c>
      <c r="I385">
        <v>3408</v>
      </c>
      <c r="J385">
        <v>3405</v>
      </c>
      <c r="K385">
        <v>0</v>
      </c>
      <c r="L385">
        <f t="shared" si="10"/>
        <v>15.923783518309703</v>
      </c>
      <c r="M385">
        <f t="shared" si="11"/>
        <v>3.5324995860946626</v>
      </c>
    </row>
    <row r="386" spans="1:13" x14ac:dyDescent="0.25">
      <c r="A386" t="s">
        <v>9</v>
      </c>
      <c r="B386">
        <v>2006</v>
      </c>
      <c r="C386" s="2">
        <v>817858911.96467793</v>
      </c>
      <c r="D386" t="s">
        <v>19</v>
      </c>
      <c r="E386" t="s">
        <v>414</v>
      </c>
      <c r="F386">
        <v>9104.4670000000006</v>
      </c>
      <c r="G386" t="s">
        <v>435</v>
      </c>
      <c r="H386">
        <v>17661638.412183102</v>
      </c>
      <c r="I386">
        <v>7127</v>
      </c>
      <c r="J386">
        <v>7125</v>
      </c>
      <c r="K386">
        <v>0</v>
      </c>
      <c r="L386">
        <f t="shared" ref="L386:L449" si="12">LOG(H386*C386)</f>
        <v>16.159709379602383</v>
      </c>
      <c r="M386">
        <f t="shared" ref="M386:M449" si="13">LOG(I386)</f>
        <v>3.8529067587969537</v>
      </c>
    </row>
    <row r="387" spans="1:13" x14ac:dyDescent="0.25">
      <c r="A387" t="s">
        <v>7</v>
      </c>
      <c r="B387">
        <v>2006</v>
      </c>
      <c r="C387" s="2">
        <v>2203790947.6461501</v>
      </c>
      <c r="D387" t="s">
        <v>19</v>
      </c>
      <c r="E387" t="s">
        <v>414</v>
      </c>
      <c r="F387">
        <v>9864.4150000000009</v>
      </c>
      <c r="G387" t="s">
        <v>436</v>
      </c>
      <c r="H387">
        <v>17661638.412183102</v>
      </c>
      <c r="I387">
        <v>7232</v>
      </c>
      <c r="J387">
        <v>7233</v>
      </c>
      <c r="K387">
        <v>0</v>
      </c>
      <c r="L387">
        <f t="shared" si="12"/>
        <v>16.590201383995279</v>
      </c>
      <c r="M387">
        <f t="shared" si="13"/>
        <v>3.859258417467307</v>
      </c>
    </row>
    <row r="388" spans="1:13" x14ac:dyDescent="0.25">
      <c r="A388" t="s">
        <v>1</v>
      </c>
      <c r="B388">
        <v>2006</v>
      </c>
      <c r="C388" s="2">
        <v>458230381.59711701</v>
      </c>
      <c r="D388" t="s">
        <v>19</v>
      </c>
      <c r="E388" t="s">
        <v>414</v>
      </c>
      <c r="F388">
        <v>9077.4539999999997</v>
      </c>
      <c r="G388" t="s">
        <v>437</v>
      </c>
      <c r="H388">
        <v>17661638.412183102</v>
      </c>
      <c r="I388">
        <v>10168</v>
      </c>
      <c r="J388">
        <v>10167</v>
      </c>
      <c r="K388">
        <v>0</v>
      </c>
      <c r="L388">
        <f t="shared" si="12"/>
        <v>15.908114869589694</v>
      </c>
      <c r="M388">
        <f t="shared" si="13"/>
        <v>4.0072355375459514</v>
      </c>
    </row>
    <row r="389" spans="1:13" x14ac:dyDescent="0.25">
      <c r="A389" t="s">
        <v>5</v>
      </c>
      <c r="B389">
        <v>2006</v>
      </c>
      <c r="C389" s="2">
        <v>2482432535.77249</v>
      </c>
      <c r="D389" t="s">
        <v>19</v>
      </c>
      <c r="E389" t="s">
        <v>414</v>
      </c>
      <c r="F389">
        <v>8663.4169999999995</v>
      </c>
      <c r="G389" t="s">
        <v>438</v>
      </c>
      <c r="H389">
        <v>17661638.412183102</v>
      </c>
      <c r="I389">
        <v>11573</v>
      </c>
      <c r="J389">
        <v>11573</v>
      </c>
      <c r="K389">
        <v>0</v>
      </c>
      <c r="L389">
        <f t="shared" si="12"/>
        <v>16.641908443836819</v>
      </c>
      <c r="M389">
        <f t="shared" si="13"/>
        <v>4.0634459531230327</v>
      </c>
    </row>
    <row r="390" spans="1:13" x14ac:dyDescent="0.25">
      <c r="A390" t="s">
        <v>25</v>
      </c>
      <c r="B390">
        <v>2006</v>
      </c>
      <c r="C390" s="2">
        <v>196523032.21296701</v>
      </c>
      <c r="D390" t="s">
        <v>19</v>
      </c>
      <c r="E390" t="s">
        <v>414</v>
      </c>
      <c r="F390">
        <v>9869.4179999999997</v>
      </c>
      <c r="G390" t="s">
        <v>439</v>
      </c>
      <c r="H390">
        <v>17661638.412183102</v>
      </c>
      <c r="I390">
        <v>17524</v>
      </c>
      <c r="J390">
        <v>17504</v>
      </c>
      <c r="K390">
        <v>0</v>
      </c>
      <c r="L390">
        <f t="shared" si="12"/>
        <v>15.540444445557592</v>
      </c>
      <c r="M390">
        <f t="shared" si="13"/>
        <v>4.243633244506138</v>
      </c>
    </row>
    <row r="391" spans="1:13" x14ac:dyDescent="0.25">
      <c r="A391" t="s">
        <v>14</v>
      </c>
      <c r="B391">
        <v>2006</v>
      </c>
      <c r="C391" s="2">
        <v>2598956034.0373702</v>
      </c>
      <c r="D391" t="s">
        <v>19</v>
      </c>
      <c r="E391" t="s">
        <v>414</v>
      </c>
      <c r="F391">
        <v>9067.6260000000002</v>
      </c>
      <c r="G391" t="s">
        <v>440</v>
      </c>
      <c r="H391">
        <v>17661638.412183102</v>
      </c>
      <c r="I391">
        <v>17972</v>
      </c>
      <c r="J391">
        <v>17972</v>
      </c>
      <c r="K391">
        <v>0</v>
      </c>
      <c r="L391">
        <f t="shared" si="12"/>
        <v>16.661829921882696</v>
      </c>
      <c r="M391">
        <f t="shared" si="13"/>
        <v>4.2545964099209881</v>
      </c>
    </row>
    <row r="392" spans="1:13" x14ac:dyDescent="0.25">
      <c r="A392" t="s">
        <v>11</v>
      </c>
      <c r="B392">
        <v>2006</v>
      </c>
      <c r="C392" s="2">
        <v>1410085602.5598402</v>
      </c>
      <c r="D392" t="s">
        <v>19</v>
      </c>
      <c r="E392" t="s">
        <v>414</v>
      </c>
      <c r="F392">
        <v>8719.8790000000008</v>
      </c>
      <c r="G392" t="s">
        <v>441</v>
      </c>
      <c r="H392">
        <v>17661638.412183102</v>
      </c>
      <c r="I392">
        <v>57395</v>
      </c>
      <c r="J392">
        <v>57388</v>
      </c>
      <c r="K392">
        <v>0</v>
      </c>
      <c r="L392">
        <f t="shared" si="12"/>
        <v>16.396276467505626</v>
      </c>
      <c r="M392">
        <f t="shared" si="13"/>
        <v>4.7588740602204238</v>
      </c>
    </row>
    <row r="393" spans="1:13" x14ac:dyDescent="0.25">
      <c r="A393" t="s">
        <v>3</v>
      </c>
      <c r="B393">
        <v>2006</v>
      </c>
      <c r="C393" s="2">
        <v>3324902546.8951802</v>
      </c>
      <c r="D393" t="s">
        <v>19</v>
      </c>
      <c r="E393" t="s">
        <v>414</v>
      </c>
      <c r="F393">
        <v>9436.94</v>
      </c>
      <c r="G393" t="s">
        <v>442</v>
      </c>
      <c r="H393">
        <v>17661638.412183102</v>
      </c>
      <c r="I393">
        <v>101329</v>
      </c>
      <c r="J393">
        <v>94005</v>
      </c>
      <c r="K393">
        <v>0</v>
      </c>
      <c r="L393">
        <f t="shared" si="12"/>
        <v>16.768809909809757</v>
      </c>
      <c r="M393">
        <f t="shared" si="13"/>
        <v>5.0057337566884827</v>
      </c>
    </row>
    <row r="394" spans="1:13" x14ac:dyDescent="0.25">
      <c r="A394" t="s">
        <v>13</v>
      </c>
      <c r="B394">
        <v>2005</v>
      </c>
      <c r="C394" s="2">
        <v>34985576.590103999</v>
      </c>
      <c r="D394" t="s">
        <v>19</v>
      </c>
      <c r="E394" t="s">
        <v>443</v>
      </c>
      <c r="F394">
        <v>10158.33</v>
      </c>
      <c r="G394" t="s">
        <v>444</v>
      </c>
      <c r="H394">
        <v>16926536.635095302</v>
      </c>
      <c r="I394" s="3">
        <v>1</v>
      </c>
      <c r="J394">
        <v>0</v>
      </c>
      <c r="K394">
        <v>0</v>
      </c>
      <c r="L394">
        <f t="shared" si="12"/>
        <v>14.772457141356783</v>
      </c>
      <c r="M394">
        <f t="shared" si="13"/>
        <v>0</v>
      </c>
    </row>
    <row r="395" spans="1:13" x14ac:dyDescent="0.25">
      <c r="A395" t="s">
        <v>6</v>
      </c>
      <c r="B395">
        <v>2005</v>
      </c>
      <c r="C395" s="2">
        <v>47158078.369793199</v>
      </c>
      <c r="D395" t="s">
        <v>19</v>
      </c>
      <c r="E395" t="s">
        <v>443</v>
      </c>
      <c r="F395">
        <v>9227.5949999999993</v>
      </c>
      <c r="G395" t="s">
        <v>445</v>
      </c>
      <c r="H395">
        <v>16926536.635095302</v>
      </c>
      <c r="I395" s="3">
        <v>1</v>
      </c>
      <c r="J395">
        <v>0</v>
      </c>
      <c r="K395">
        <v>0</v>
      </c>
      <c r="L395">
        <f t="shared" si="12"/>
        <v>14.902124205381181</v>
      </c>
      <c r="M395">
        <f t="shared" si="13"/>
        <v>0</v>
      </c>
    </row>
    <row r="396" spans="1:13" x14ac:dyDescent="0.25">
      <c r="A396" t="s">
        <v>8</v>
      </c>
      <c r="B396">
        <v>2005</v>
      </c>
      <c r="C396" s="2">
        <v>24422625.249055699</v>
      </c>
      <c r="D396" t="s">
        <v>19</v>
      </c>
      <c r="E396" t="s">
        <v>443</v>
      </c>
      <c r="F396">
        <v>10096.629999999999</v>
      </c>
      <c r="G396" t="s">
        <v>446</v>
      </c>
      <c r="H396">
        <v>16926536.635095302</v>
      </c>
      <c r="I396" s="3">
        <v>1</v>
      </c>
      <c r="J396">
        <v>0</v>
      </c>
      <c r="K396">
        <v>0</v>
      </c>
      <c r="L396">
        <f t="shared" si="12"/>
        <v>14.616360451049356</v>
      </c>
      <c r="M396">
        <f t="shared" si="13"/>
        <v>0</v>
      </c>
    </row>
    <row r="397" spans="1:13" x14ac:dyDescent="0.25">
      <c r="A397" t="s">
        <v>12</v>
      </c>
      <c r="B397">
        <v>2005</v>
      </c>
      <c r="C397" s="2">
        <v>132487847.96375</v>
      </c>
      <c r="D397" t="s">
        <v>19</v>
      </c>
      <c r="E397" t="s">
        <v>443</v>
      </c>
      <c r="F397">
        <v>10228.5</v>
      </c>
      <c r="G397" t="s">
        <v>447</v>
      </c>
      <c r="H397">
        <v>16926536.635095302</v>
      </c>
      <c r="I397">
        <v>1</v>
      </c>
      <c r="J397">
        <v>60</v>
      </c>
      <c r="K397">
        <v>0</v>
      </c>
      <c r="L397">
        <f t="shared" si="12"/>
        <v>15.350744151318901</v>
      </c>
      <c r="M397">
        <f t="shared" si="13"/>
        <v>0</v>
      </c>
    </row>
    <row r="398" spans="1:13" x14ac:dyDescent="0.25">
      <c r="A398" t="s">
        <v>4</v>
      </c>
      <c r="B398">
        <v>2005</v>
      </c>
      <c r="C398" s="2">
        <v>22568621.075234797</v>
      </c>
      <c r="D398" t="s">
        <v>19</v>
      </c>
      <c r="E398" t="s">
        <v>443</v>
      </c>
      <c r="F398">
        <v>11900</v>
      </c>
      <c r="G398" t="s">
        <v>448</v>
      </c>
      <c r="H398">
        <v>16926536.635095302</v>
      </c>
      <c r="I398">
        <v>2</v>
      </c>
      <c r="J398">
        <v>1</v>
      </c>
      <c r="K398">
        <v>0</v>
      </c>
      <c r="L398">
        <f t="shared" si="12"/>
        <v>14.582073130373024</v>
      </c>
      <c r="M398">
        <f t="shared" si="13"/>
        <v>0.3010299956639812</v>
      </c>
    </row>
    <row r="399" spans="1:13" x14ac:dyDescent="0.25">
      <c r="A399" t="s">
        <v>10</v>
      </c>
      <c r="B399">
        <v>2005</v>
      </c>
      <c r="C399" s="2">
        <v>7916478.8545671497</v>
      </c>
      <c r="D399" t="s">
        <v>19</v>
      </c>
      <c r="E399" t="s">
        <v>443</v>
      </c>
      <c r="F399">
        <v>10311.879999999999</v>
      </c>
      <c r="G399" t="s">
        <v>449</v>
      </c>
      <c r="H399">
        <v>16926536.635095302</v>
      </c>
      <c r="I399">
        <v>4</v>
      </c>
      <c r="J399">
        <v>4</v>
      </c>
      <c r="K399">
        <v>0</v>
      </c>
      <c r="L399">
        <f t="shared" si="12"/>
        <v>14.127100161607297</v>
      </c>
      <c r="M399">
        <f t="shared" si="13"/>
        <v>0.6020599913279624</v>
      </c>
    </row>
    <row r="400" spans="1:13" x14ac:dyDescent="0.25">
      <c r="A400" t="s">
        <v>24</v>
      </c>
      <c r="B400">
        <v>2005</v>
      </c>
      <c r="C400" s="2">
        <v>20007393.926604901</v>
      </c>
      <c r="D400" t="s">
        <v>19</v>
      </c>
      <c r="E400" t="s">
        <v>443</v>
      </c>
      <c r="F400">
        <v>10048.81</v>
      </c>
      <c r="G400" t="s">
        <v>450</v>
      </c>
      <c r="H400">
        <v>16926536.635095302</v>
      </c>
      <c r="I400">
        <v>20</v>
      </c>
      <c r="J400">
        <v>19</v>
      </c>
      <c r="K400">
        <v>0</v>
      </c>
      <c r="L400">
        <f t="shared" si="12"/>
        <v>14.52975862860028</v>
      </c>
      <c r="M400">
        <f t="shared" si="13"/>
        <v>1.3010299956639813</v>
      </c>
    </row>
    <row r="401" spans="1:13" x14ac:dyDescent="0.25">
      <c r="A401" t="s">
        <v>32</v>
      </c>
      <c r="B401">
        <v>2005</v>
      </c>
      <c r="C401" s="2">
        <v>217464680.665984</v>
      </c>
      <c r="D401" t="s">
        <v>19</v>
      </c>
      <c r="E401" t="s">
        <v>443</v>
      </c>
      <c r="F401">
        <v>8283.67</v>
      </c>
      <c r="G401" t="s">
        <v>451</v>
      </c>
      <c r="H401">
        <v>16926536.635095302</v>
      </c>
      <c r="I401">
        <v>23</v>
      </c>
      <c r="J401">
        <v>24</v>
      </c>
      <c r="K401">
        <v>0</v>
      </c>
      <c r="L401">
        <f t="shared" si="12"/>
        <v>15.565956836994832</v>
      </c>
      <c r="M401">
        <f t="shared" si="13"/>
        <v>1.3617278360175928</v>
      </c>
    </row>
    <row r="402" spans="1:13" x14ac:dyDescent="0.25">
      <c r="A402" t="s">
        <v>2</v>
      </c>
      <c r="B402">
        <v>2005</v>
      </c>
      <c r="C402" s="2">
        <v>42949317.232406802</v>
      </c>
      <c r="D402" t="s">
        <v>19</v>
      </c>
      <c r="E402" t="s">
        <v>443</v>
      </c>
      <c r="F402">
        <v>10846.73</v>
      </c>
      <c r="G402" t="s">
        <v>452</v>
      </c>
      <c r="H402">
        <v>16926536.635095302</v>
      </c>
      <c r="I402">
        <v>46</v>
      </c>
      <c r="J402">
        <v>45</v>
      </c>
      <c r="K402">
        <v>0</v>
      </c>
      <c r="L402">
        <f t="shared" si="12"/>
        <v>14.861524369750992</v>
      </c>
      <c r="M402">
        <f t="shared" si="13"/>
        <v>1.6627578316815741</v>
      </c>
    </row>
    <row r="403" spans="1:13" x14ac:dyDescent="0.25">
      <c r="A403" t="s">
        <v>16</v>
      </c>
      <c r="B403">
        <v>2005</v>
      </c>
      <c r="C403" s="2">
        <v>43897124.354385905</v>
      </c>
      <c r="D403" t="s">
        <v>19</v>
      </c>
      <c r="E403" t="s">
        <v>443</v>
      </c>
      <c r="F403">
        <v>9959.3050000000003</v>
      </c>
      <c r="G403" t="s">
        <v>453</v>
      </c>
      <c r="H403">
        <v>16926536.635095302</v>
      </c>
      <c r="I403">
        <v>60</v>
      </c>
      <c r="J403">
        <v>22</v>
      </c>
      <c r="K403">
        <v>0</v>
      </c>
      <c r="L403">
        <f t="shared" si="12"/>
        <v>14.871004176618062</v>
      </c>
      <c r="M403">
        <f t="shared" si="13"/>
        <v>1.7781512503836436</v>
      </c>
    </row>
    <row r="404" spans="1:13" x14ac:dyDescent="0.25">
      <c r="A404" t="s">
        <v>28</v>
      </c>
      <c r="B404">
        <v>2005</v>
      </c>
      <c r="C404" s="2">
        <v>304332233.49086404</v>
      </c>
      <c r="D404" t="s">
        <v>19</v>
      </c>
      <c r="E404" t="s">
        <v>443</v>
      </c>
      <c r="F404">
        <v>10951.7</v>
      </c>
      <c r="G404" t="s">
        <v>454</v>
      </c>
      <c r="H404">
        <v>16926536.635095302</v>
      </c>
      <c r="I404">
        <v>236</v>
      </c>
      <c r="J404">
        <v>236</v>
      </c>
      <c r="K404">
        <v>0</v>
      </c>
      <c r="L404">
        <f t="shared" si="12"/>
        <v>15.711916058828972</v>
      </c>
      <c r="M404">
        <f t="shared" si="13"/>
        <v>2.3729120029701067</v>
      </c>
    </row>
    <row r="405" spans="1:13" x14ac:dyDescent="0.25">
      <c r="A405" t="s">
        <v>26</v>
      </c>
      <c r="B405">
        <v>2005</v>
      </c>
      <c r="C405" s="2">
        <v>71072952.219851002</v>
      </c>
      <c r="D405" t="s">
        <v>19</v>
      </c>
      <c r="E405" t="s">
        <v>443</v>
      </c>
      <c r="F405">
        <v>10155.5</v>
      </c>
      <c r="G405" t="s">
        <v>455</v>
      </c>
      <c r="H405">
        <v>16926536.635095302</v>
      </c>
      <c r="I405">
        <v>265</v>
      </c>
      <c r="J405">
        <v>264</v>
      </c>
      <c r="K405">
        <v>0</v>
      </c>
      <c r="L405">
        <f t="shared" si="12"/>
        <v>15.080272461021192</v>
      </c>
      <c r="M405">
        <f t="shared" si="13"/>
        <v>2.4232458739368079</v>
      </c>
    </row>
    <row r="406" spans="1:13" x14ac:dyDescent="0.25">
      <c r="A406" t="s">
        <v>18</v>
      </c>
      <c r="B406">
        <v>2005</v>
      </c>
      <c r="C406" s="2">
        <v>144579259.160474</v>
      </c>
      <c r="D406" t="s">
        <v>19</v>
      </c>
      <c r="E406" t="s">
        <v>443</v>
      </c>
      <c r="F406">
        <v>10746.83</v>
      </c>
      <c r="G406" t="s">
        <v>456</v>
      </c>
      <c r="H406">
        <v>16926536.635095302</v>
      </c>
      <c r="I406">
        <v>298</v>
      </c>
      <c r="J406">
        <v>296</v>
      </c>
      <c r="K406">
        <v>0</v>
      </c>
      <c r="L406">
        <f t="shared" si="12"/>
        <v>15.388674100576923</v>
      </c>
      <c r="M406">
        <f t="shared" si="13"/>
        <v>2.4742162640762553</v>
      </c>
    </row>
    <row r="407" spans="1:13" x14ac:dyDescent="0.25">
      <c r="A407" t="s">
        <v>15</v>
      </c>
      <c r="B407">
        <v>2005</v>
      </c>
      <c r="C407" s="2">
        <v>58270345.7380642</v>
      </c>
      <c r="D407" t="s">
        <v>19</v>
      </c>
      <c r="E407" t="s">
        <v>443</v>
      </c>
      <c r="F407">
        <v>10098.69</v>
      </c>
      <c r="G407" t="s">
        <v>457</v>
      </c>
      <c r="H407">
        <v>16926536.635095302</v>
      </c>
      <c r="I407">
        <v>594</v>
      </c>
      <c r="J407">
        <v>593</v>
      </c>
      <c r="K407">
        <v>0</v>
      </c>
      <c r="L407">
        <f t="shared" si="12"/>
        <v>14.994015700448246</v>
      </c>
      <c r="M407">
        <f t="shared" si="13"/>
        <v>2.7737864449811935</v>
      </c>
    </row>
    <row r="408" spans="1:13" x14ac:dyDescent="0.25">
      <c r="A408" t="s">
        <v>27</v>
      </c>
      <c r="B408">
        <v>2005</v>
      </c>
      <c r="C408" s="2">
        <v>318622825.45117497</v>
      </c>
      <c r="D408" t="s">
        <v>19</v>
      </c>
      <c r="E408" t="s">
        <v>443</v>
      </c>
      <c r="F408">
        <v>9400.9509999999991</v>
      </c>
      <c r="G408" t="s">
        <v>458</v>
      </c>
      <c r="H408">
        <v>16926536.635095302</v>
      </c>
      <c r="I408">
        <v>908</v>
      </c>
      <c r="J408">
        <v>906</v>
      </c>
      <c r="K408">
        <v>0</v>
      </c>
      <c r="L408">
        <f t="shared" si="12"/>
        <v>15.731844990029883</v>
      </c>
      <c r="M408">
        <f t="shared" si="13"/>
        <v>2.958085848521085</v>
      </c>
    </row>
    <row r="409" spans="1:13" x14ac:dyDescent="0.25">
      <c r="A409" t="s">
        <v>29</v>
      </c>
      <c r="B409">
        <v>2005</v>
      </c>
      <c r="C409" s="2">
        <v>230949202.281645</v>
      </c>
      <c r="D409" t="s">
        <v>19</v>
      </c>
      <c r="E409" t="s">
        <v>443</v>
      </c>
      <c r="F409">
        <v>8189.3050000000003</v>
      </c>
      <c r="G409" t="s">
        <v>459</v>
      </c>
      <c r="H409">
        <v>16926536.635095302</v>
      </c>
      <c r="I409">
        <v>1390</v>
      </c>
      <c r="J409">
        <v>1347</v>
      </c>
      <c r="K409">
        <v>0</v>
      </c>
      <c r="L409">
        <f t="shared" si="12"/>
        <v>15.592084572026225</v>
      </c>
      <c r="M409">
        <f t="shared" si="13"/>
        <v>3.143014800254095</v>
      </c>
    </row>
    <row r="410" spans="1:13" x14ac:dyDescent="0.25">
      <c r="A410" t="s">
        <v>33</v>
      </c>
      <c r="B410">
        <v>2005</v>
      </c>
      <c r="C410" s="2">
        <v>237955368.79895699</v>
      </c>
      <c r="D410" t="s">
        <v>19</v>
      </c>
      <c r="E410" t="s">
        <v>443</v>
      </c>
      <c r="F410">
        <v>9903.5139999999992</v>
      </c>
      <c r="G410" t="s">
        <v>460</v>
      </c>
      <c r="H410">
        <v>16926536.635095302</v>
      </c>
      <c r="I410">
        <v>1769</v>
      </c>
      <c r="J410">
        <v>1766</v>
      </c>
      <c r="K410">
        <v>0</v>
      </c>
      <c r="L410">
        <f t="shared" si="12"/>
        <v>15.60506361342</v>
      </c>
      <c r="M410">
        <f t="shared" si="13"/>
        <v>3.2477278329097232</v>
      </c>
    </row>
    <row r="411" spans="1:13" x14ac:dyDescent="0.25">
      <c r="A411" t="s">
        <v>17</v>
      </c>
      <c r="B411">
        <v>2005</v>
      </c>
      <c r="C411" s="2">
        <v>379765529.13474596</v>
      </c>
      <c r="D411" t="s">
        <v>19</v>
      </c>
      <c r="E411" t="s">
        <v>443</v>
      </c>
      <c r="F411">
        <v>10043.35</v>
      </c>
      <c r="G411" t="s">
        <v>461</v>
      </c>
      <c r="H411">
        <v>16926536.635095302</v>
      </c>
      <c r="I411">
        <v>2660</v>
      </c>
      <c r="J411">
        <v>2622</v>
      </c>
      <c r="K411">
        <v>0</v>
      </c>
      <c r="L411">
        <f t="shared" si="12"/>
        <v>15.808083647328003</v>
      </c>
      <c r="M411">
        <f t="shared" si="13"/>
        <v>3.424881636631067</v>
      </c>
    </row>
    <row r="412" spans="1:13" x14ac:dyDescent="0.25">
      <c r="A412" t="s">
        <v>30</v>
      </c>
      <c r="B412">
        <v>2005</v>
      </c>
      <c r="C412" s="2">
        <v>453900111.90639001</v>
      </c>
      <c r="D412" t="s">
        <v>19</v>
      </c>
      <c r="E412" t="s">
        <v>443</v>
      </c>
      <c r="F412">
        <v>9547.34</v>
      </c>
      <c r="G412" t="s">
        <v>462</v>
      </c>
      <c r="H412">
        <v>16926536.635095302</v>
      </c>
      <c r="I412">
        <v>3107</v>
      </c>
      <c r="J412">
        <v>3108</v>
      </c>
      <c r="K412">
        <v>0</v>
      </c>
      <c r="L412">
        <f t="shared" si="12"/>
        <v>15.885528395347063</v>
      </c>
      <c r="M412">
        <f t="shared" si="13"/>
        <v>3.4923412532549745</v>
      </c>
    </row>
    <row r="413" spans="1:13" x14ac:dyDescent="0.25">
      <c r="A413" t="s">
        <v>31</v>
      </c>
      <c r="B413">
        <v>2005</v>
      </c>
      <c r="C413" s="2">
        <v>367272646.18490696</v>
      </c>
      <c r="D413" t="s">
        <v>19</v>
      </c>
      <c r="E413" t="s">
        <v>443</v>
      </c>
      <c r="F413">
        <v>9921.9809999999998</v>
      </c>
      <c r="G413" t="s">
        <v>463</v>
      </c>
      <c r="H413">
        <v>16926536.635095302</v>
      </c>
      <c r="I413">
        <v>3364</v>
      </c>
      <c r="J413">
        <v>3361</v>
      </c>
      <c r="K413">
        <v>0</v>
      </c>
      <c r="L413">
        <f t="shared" si="12"/>
        <v>15.793556689598702</v>
      </c>
      <c r="M413">
        <f t="shared" si="13"/>
        <v>3.5268559871258747</v>
      </c>
    </row>
    <row r="414" spans="1:13" x14ac:dyDescent="0.25">
      <c r="A414" t="s">
        <v>9</v>
      </c>
      <c r="B414">
        <v>2005</v>
      </c>
      <c r="C414" s="2">
        <v>790499800.80334902</v>
      </c>
      <c r="D414" t="s">
        <v>19</v>
      </c>
      <c r="E414" t="s">
        <v>443</v>
      </c>
      <c r="F414">
        <v>9104.4670000000006</v>
      </c>
      <c r="G414" t="s">
        <v>464</v>
      </c>
      <c r="H414">
        <v>16926536.635095302</v>
      </c>
      <c r="I414">
        <v>7350</v>
      </c>
      <c r="J414">
        <v>7346</v>
      </c>
      <c r="K414">
        <v>0</v>
      </c>
      <c r="L414">
        <f t="shared" si="12"/>
        <v>16.126469870362602</v>
      </c>
      <c r="M414">
        <f t="shared" si="13"/>
        <v>3.8662873390841948</v>
      </c>
    </row>
    <row r="415" spans="1:13" x14ac:dyDescent="0.25">
      <c r="A415" t="s">
        <v>14</v>
      </c>
      <c r="B415">
        <v>2005</v>
      </c>
      <c r="C415" s="2">
        <v>2536821076.7030201</v>
      </c>
      <c r="D415" t="s">
        <v>19</v>
      </c>
      <c r="E415" t="s">
        <v>443</v>
      </c>
      <c r="F415">
        <v>9067.6260000000002</v>
      </c>
      <c r="G415" t="s">
        <v>465</v>
      </c>
      <c r="H415">
        <v>16926536.635095302</v>
      </c>
      <c r="I415">
        <v>7499</v>
      </c>
      <c r="J415">
        <v>7489</v>
      </c>
      <c r="K415">
        <v>0</v>
      </c>
      <c r="L415">
        <f t="shared" si="12"/>
        <v>16.632857942819886</v>
      </c>
      <c r="M415">
        <f t="shared" si="13"/>
        <v>3.8750033536000412</v>
      </c>
    </row>
    <row r="416" spans="1:13" x14ac:dyDescent="0.25">
      <c r="A416" t="s">
        <v>7</v>
      </c>
      <c r="B416">
        <v>2005</v>
      </c>
      <c r="C416" s="2">
        <v>2165023183.42484</v>
      </c>
      <c r="D416" t="s">
        <v>19</v>
      </c>
      <c r="E416" t="s">
        <v>443</v>
      </c>
      <c r="F416">
        <v>9864.4150000000009</v>
      </c>
      <c r="G416" t="s">
        <v>466</v>
      </c>
      <c r="H416">
        <v>16926536.635095302</v>
      </c>
      <c r="I416">
        <v>8785</v>
      </c>
      <c r="J416">
        <v>8784</v>
      </c>
      <c r="K416">
        <v>0</v>
      </c>
      <c r="L416">
        <f t="shared" si="12"/>
        <v>16.564030656742588</v>
      </c>
      <c r="M416">
        <f t="shared" si="13"/>
        <v>3.9437417658313136</v>
      </c>
    </row>
    <row r="417" spans="1:13" x14ac:dyDescent="0.25">
      <c r="A417" t="s">
        <v>5</v>
      </c>
      <c r="B417">
        <v>2005</v>
      </c>
      <c r="C417" s="2">
        <v>2415091934.23632</v>
      </c>
      <c r="D417" t="s">
        <v>19</v>
      </c>
      <c r="E417" t="s">
        <v>443</v>
      </c>
      <c r="F417">
        <v>8663.4169999999995</v>
      </c>
      <c r="G417" t="s">
        <v>467</v>
      </c>
      <c r="H417">
        <v>16926536.635095302</v>
      </c>
      <c r="I417">
        <v>11480</v>
      </c>
      <c r="J417">
        <v>11477</v>
      </c>
      <c r="K417">
        <v>0</v>
      </c>
      <c r="L417">
        <f t="shared" si="12"/>
        <v>16.611501773029588</v>
      </c>
      <c r="M417">
        <f t="shared" si="13"/>
        <v>4.0599418880619549</v>
      </c>
    </row>
    <row r="418" spans="1:13" x14ac:dyDescent="0.25">
      <c r="A418" t="s">
        <v>1</v>
      </c>
      <c r="B418">
        <v>2005</v>
      </c>
      <c r="C418" s="2">
        <v>446825806.29835498</v>
      </c>
      <c r="D418" t="s">
        <v>19</v>
      </c>
      <c r="E418" t="s">
        <v>443</v>
      </c>
      <c r="F418">
        <v>9077.4539999999997</v>
      </c>
      <c r="G418" t="s">
        <v>468</v>
      </c>
      <c r="H418">
        <v>16926536.635095302</v>
      </c>
      <c r="I418">
        <v>13797</v>
      </c>
      <c r="J418">
        <v>13797</v>
      </c>
      <c r="K418">
        <v>0</v>
      </c>
      <c r="L418">
        <f t="shared" si="12"/>
        <v>15.87870635325463</v>
      </c>
      <c r="M418">
        <f t="shared" si="13"/>
        <v>4.1397846642936997</v>
      </c>
    </row>
    <row r="419" spans="1:13" x14ac:dyDescent="0.25">
      <c r="A419" t="s">
        <v>25</v>
      </c>
      <c r="B419">
        <v>2005</v>
      </c>
      <c r="C419" s="2">
        <v>183918160.03771999</v>
      </c>
      <c r="D419" t="s">
        <v>19</v>
      </c>
      <c r="E419" t="s">
        <v>443</v>
      </c>
      <c r="F419">
        <v>9869.4179999999997</v>
      </c>
      <c r="G419" t="s">
        <v>469</v>
      </c>
      <c r="H419">
        <v>16926536.635095302</v>
      </c>
      <c r="I419">
        <v>40346</v>
      </c>
      <c r="J419">
        <v>40332</v>
      </c>
      <c r="K419">
        <v>0</v>
      </c>
      <c r="L419">
        <f t="shared" si="12"/>
        <v>15.493192719026144</v>
      </c>
      <c r="M419">
        <f t="shared" si="13"/>
        <v>4.60580048418724</v>
      </c>
    </row>
    <row r="420" spans="1:13" x14ac:dyDescent="0.25">
      <c r="A420" t="s">
        <v>11</v>
      </c>
      <c r="B420">
        <v>2005</v>
      </c>
      <c r="C420" s="2">
        <v>1354513605.5815301</v>
      </c>
      <c r="D420" t="s">
        <v>19</v>
      </c>
      <c r="E420" t="s">
        <v>443</v>
      </c>
      <c r="F420">
        <v>8719.8790000000008</v>
      </c>
      <c r="G420" t="s">
        <v>470</v>
      </c>
      <c r="H420">
        <v>16926536.635095302</v>
      </c>
      <c r="I420">
        <v>63543</v>
      </c>
      <c r="J420">
        <v>63535</v>
      </c>
      <c r="K420">
        <v>0</v>
      </c>
      <c r="L420">
        <f t="shared" si="12"/>
        <v>16.360351477247868</v>
      </c>
      <c r="M420">
        <f t="shared" si="13"/>
        <v>4.8030677149401262</v>
      </c>
    </row>
    <row r="421" spans="1:13" x14ac:dyDescent="0.25">
      <c r="A421" t="s">
        <v>3</v>
      </c>
      <c r="B421">
        <v>2005</v>
      </c>
      <c r="C421" s="2">
        <v>3202731537.0671201</v>
      </c>
      <c r="D421" t="s">
        <v>19</v>
      </c>
      <c r="E421" t="s">
        <v>443</v>
      </c>
      <c r="F421">
        <v>9436.94</v>
      </c>
      <c r="G421" t="s">
        <v>471</v>
      </c>
      <c r="H421">
        <v>16926536.635095302</v>
      </c>
      <c r="I421">
        <v>71562</v>
      </c>
      <c r="J421">
        <v>67323</v>
      </c>
      <c r="K421">
        <v>0</v>
      </c>
      <c r="L421">
        <f t="shared" si="12"/>
        <v>16.734088641804789</v>
      </c>
      <c r="M421">
        <f t="shared" si="13"/>
        <v>4.8546824696374555</v>
      </c>
    </row>
    <row r="422" spans="1:13" x14ac:dyDescent="0.25">
      <c r="A422" t="s">
        <v>6</v>
      </c>
      <c r="B422">
        <v>2004</v>
      </c>
      <c r="C422" s="2">
        <v>45708017.663194098</v>
      </c>
      <c r="D422" t="s">
        <v>19</v>
      </c>
      <c r="E422" t="s">
        <v>472</v>
      </c>
      <c r="F422">
        <v>9227.5949999999993</v>
      </c>
      <c r="G422" t="s">
        <v>473</v>
      </c>
      <c r="H422">
        <v>16480336.827510299</v>
      </c>
      <c r="I422" s="3">
        <v>1</v>
      </c>
      <c r="J422">
        <v>0</v>
      </c>
      <c r="K422">
        <v>0</v>
      </c>
      <c r="L422">
        <f t="shared" si="12"/>
        <v>14.876958470160654</v>
      </c>
      <c r="M422">
        <f t="shared" si="13"/>
        <v>0</v>
      </c>
    </row>
    <row r="423" spans="1:13" x14ac:dyDescent="0.25">
      <c r="A423" t="s">
        <v>8</v>
      </c>
      <c r="B423">
        <v>2004</v>
      </c>
      <c r="C423" s="2">
        <v>22053349.652567297</v>
      </c>
      <c r="D423" t="s">
        <v>19</v>
      </c>
      <c r="E423" t="s">
        <v>472</v>
      </c>
      <c r="F423">
        <v>10096.629999999999</v>
      </c>
      <c r="G423" t="s">
        <v>474</v>
      </c>
      <c r="H423">
        <v>16480336.827510299</v>
      </c>
      <c r="I423" s="3">
        <v>1</v>
      </c>
      <c r="J423">
        <v>0</v>
      </c>
      <c r="K423">
        <v>0</v>
      </c>
      <c r="L423">
        <f t="shared" si="12"/>
        <v>14.56044064682335</v>
      </c>
      <c r="M423">
        <f t="shared" si="13"/>
        <v>0</v>
      </c>
    </row>
    <row r="424" spans="1:13" x14ac:dyDescent="0.25">
      <c r="A424" t="s">
        <v>10</v>
      </c>
      <c r="B424">
        <v>2004</v>
      </c>
      <c r="C424" s="2">
        <v>7627866.8964602901</v>
      </c>
      <c r="D424" t="s">
        <v>19</v>
      </c>
      <c r="E424" t="s">
        <v>472</v>
      </c>
      <c r="F424">
        <v>10311.879999999999</v>
      </c>
      <c r="G424" t="s">
        <v>475</v>
      </c>
      <c r="H424">
        <v>16480336.827510299</v>
      </c>
      <c r="I424">
        <v>3</v>
      </c>
      <c r="J424">
        <v>3</v>
      </c>
      <c r="K424">
        <v>0</v>
      </c>
      <c r="L424">
        <f t="shared" si="12"/>
        <v>14.099369189782553</v>
      </c>
      <c r="M424">
        <f t="shared" si="13"/>
        <v>0.47712125471966244</v>
      </c>
    </row>
    <row r="425" spans="1:13" x14ac:dyDescent="0.25">
      <c r="A425" t="s">
        <v>4</v>
      </c>
      <c r="B425">
        <v>2004</v>
      </c>
      <c r="C425" s="2">
        <v>21524060.5017321</v>
      </c>
      <c r="D425" t="s">
        <v>19</v>
      </c>
      <c r="E425" t="s">
        <v>472</v>
      </c>
      <c r="F425">
        <v>11900</v>
      </c>
      <c r="G425" t="s">
        <v>476</v>
      </c>
      <c r="H425">
        <v>16480336.827510299</v>
      </c>
      <c r="I425">
        <v>15</v>
      </c>
      <c r="J425">
        <v>15</v>
      </c>
      <c r="K425">
        <v>0</v>
      </c>
      <c r="L425">
        <f t="shared" si="12"/>
        <v>14.549890287754804</v>
      </c>
      <c r="M425">
        <f t="shared" si="13"/>
        <v>1.1760912590556813</v>
      </c>
    </row>
    <row r="426" spans="1:13" x14ac:dyDescent="0.25">
      <c r="A426" t="s">
        <v>24</v>
      </c>
      <c r="B426">
        <v>2004</v>
      </c>
      <c r="C426" s="2">
        <v>18273211.886740599</v>
      </c>
      <c r="D426" t="s">
        <v>19</v>
      </c>
      <c r="E426" t="s">
        <v>472</v>
      </c>
      <c r="F426">
        <v>10048.81</v>
      </c>
      <c r="G426" t="s">
        <v>477</v>
      </c>
      <c r="H426">
        <v>16480336.827510299</v>
      </c>
      <c r="I426">
        <v>19</v>
      </c>
      <c r="J426">
        <v>18</v>
      </c>
      <c r="K426">
        <v>0</v>
      </c>
      <c r="L426">
        <f t="shared" si="12"/>
        <v>14.478780973730412</v>
      </c>
      <c r="M426">
        <f t="shared" si="13"/>
        <v>1.2787536009528289</v>
      </c>
    </row>
    <row r="427" spans="1:13" x14ac:dyDescent="0.25">
      <c r="A427" t="s">
        <v>26</v>
      </c>
      <c r="B427">
        <v>2004</v>
      </c>
      <c r="C427" s="2">
        <v>66657892.313258201</v>
      </c>
      <c r="D427" t="s">
        <v>19</v>
      </c>
      <c r="E427" t="s">
        <v>472</v>
      </c>
      <c r="F427">
        <v>10155.5</v>
      </c>
      <c r="G427" t="s">
        <v>478</v>
      </c>
      <c r="H427">
        <v>16480336.827510299</v>
      </c>
      <c r="I427">
        <v>26</v>
      </c>
      <c r="J427">
        <v>26</v>
      </c>
      <c r="K427">
        <v>0</v>
      </c>
      <c r="L427">
        <f t="shared" si="12"/>
        <v>15.040817661008731</v>
      </c>
      <c r="M427">
        <f t="shared" si="13"/>
        <v>1.414973347970818</v>
      </c>
    </row>
    <row r="428" spans="1:13" x14ac:dyDescent="0.25">
      <c r="A428" t="s">
        <v>32</v>
      </c>
      <c r="B428">
        <v>2004</v>
      </c>
      <c r="C428" s="2">
        <v>205737461.75263801</v>
      </c>
      <c r="D428" t="s">
        <v>19</v>
      </c>
      <c r="E428" t="s">
        <v>472</v>
      </c>
      <c r="F428">
        <v>8283.67</v>
      </c>
      <c r="G428" t="s">
        <v>479</v>
      </c>
      <c r="H428">
        <v>16480336.827510299</v>
      </c>
      <c r="I428">
        <v>37</v>
      </c>
      <c r="J428">
        <v>35</v>
      </c>
      <c r="K428">
        <v>0</v>
      </c>
      <c r="L428">
        <f t="shared" si="12"/>
        <v>15.530279461130199</v>
      </c>
      <c r="M428">
        <f t="shared" si="13"/>
        <v>1.568201724066995</v>
      </c>
    </row>
    <row r="429" spans="1:13" x14ac:dyDescent="0.25">
      <c r="A429" t="s">
        <v>12</v>
      </c>
      <c r="B429">
        <v>2004</v>
      </c>
      <c r="C429" s="2">
        <v>127094435.738786</v>
      </c>
      <c r="D429" t="s">
        <v>19</v>
      </c>
      <c r="E429" t="s">
        <v>472</v>
      </c>
      <c r="F429">
        <v>10228.5</v>
      </c>
      <c r="G429" t="s">
        <v>480</v>
      </c>
      <c r="H429">
        <v>16480336.827510299</v>
      </c>
      <c r="I429">
        <v>55</v>
      </c>
      <c r="J429">
        <v>127</v>
      </c>
      <c r="K429">
        <v>0</v>
      </c>
      <c r="L429">
        <f t="shared" si="12"/>
        <v>15.321092620954778</v>
      </c>
      <c r="M429">
        <f t="shared" si="13"/>
        <v>1.7403626894942439</v>
      </c>
    </row>
    <row r="430" spans="1:13" x14ac:dyDescent="0.25">
      <c r="A430" t="s">
        <v>16</v>
      </c>
      <c r="B430">
        <v>2004</v>
      </c>
      <c r="C430" s="2">
        <v>42290927.411113098</v>
      </c>
      <c r="D430" t="s">
        <v>19</v>
      </c>
      <c r="E430" t="s">
        <v>472</v>
      </c>
      <c r="F430">
        <v>9959.3050000000003</v>
      </c>
      <c r="G430" t="s">
        <v>481</v>
      </c>
      <c r="H430">
        <v>16480336.827510299</v>
      </c>
      <c r="I430">
        <v>126</v>
      </c>
      <c r="J430">
        <v>59</v>
      </c>
      <c r="K430">
        <v>0</v>
      </c>
      <c r="L430">
        <f t="shared" si="12"/>
        <v>14.843213292657586</v>
      </c>
      <c r="M430">
        <f t="shared" si="13"/>
        <v>2.1003705451175629</v>
      </c>
    </row>
    <row r="431" spans="1:13" x14ac:dyDescent="0.25">
      <c r="A431" t="s">
        <v>28</v>
      </c>
      <c r="B431">
        <v>2004</v>
      </c>
      <c r="C431" s="2">
        <v>302519710.603383</v>
      </c>
      <c r="D431" t="s">
        <v>19</v>
      </c>
      <c r="E431" t="s">
        <v>472</v>
      </c>
      <c r="F431">
        <v>10951.7</v>
      </c>
      <c r="G431" t="s">
        <v>482</v>
      </c>
      <c r="H431">
        <v>16480336.827510299</v>
      </c>
      <c r="I431">
        <v>185</v>
      </c>
      <c r="J431">
        <v>185</v>
      </c>
      <c r="K431">
        <v>0</v>
      </c>
      <c r="L431">
        <f t="shared" si="12"/>
        <v>15.697719759894486</v>
      </c>
      <c r="M431">
        <f t="shared" si="13"/>
        <v>2.2671717284030137</v>
      </c>
    </row>
    <row r="432" spans="1:13" x14ac:dyDescent="0.25">
      <c r="A432" t="s">
        <v>15</v>
      </c>
      <c r="B432">
        <v>2004</v>
      </c>
      <c r="C432" s="2">
        <v>55860503.038084902</v>
      </c>
      <c r="D432" t="s">
        <v>19</v>
      </c>
      <c r="E432" t="s">
        <v>472</v>
      </c>
      <c r="F432">
        <v>10098.69</v>
      </c>
      <c r="G432" t="s">
        <v>483</v>
      </c>
      <c r="H432">
        <v>16480336.827510299</v>
      </c>
      <c r="I432">
        <v>290</v>
      </c>
      <c r="J432">
        <v>290</v>
      </c>
      <c r="K432">
        <v>0</v>
      </c>
      <c r="L432">
        <f t="shared" si="12"/>
        <v>14.964070925940542</v>
      </c>
      <c r="M432">
        <f t="shared" si="13"/>
        <v>2.4623979978989561</v>
      </c>
    </row>
    <row r="433" spans="1:13" x14ac:dyDescent="0.25">
      <c r="A433" t="s">
        <v>18</v>
      </c>
      <c r="B433">
        <v>2004</v>
      </c>
      <c r="C433" s="2">
        <v>138131095.135299</v>
      </c>
      <c r="D433" t="s">
        <v>19</v>
      </c>
      <c r="E433" t="s">
        <v>472</v>
      </c>
      <c r="F433">
        <v>10746.83</v>
      </c>
      <c r="G433" t="s">
        <v>484</v>
      </c>
      <c r="H433">
        <v>16480336.827510299</v>
      </c>
      <c r="I433">
        <v>397</v>
      </c>
      <c r="J433">
        <v>399</v>
      </c>
      <c r="K433">
        <v>0</v>
      </c>
      <c r="L433">
        <f t="shared" si="12"/>
        <v>15.357257538638013</v>
      </c>
      <c r="M433">
        <f t="shared" si="13"/>
        <v>2.5987905067631152</v>
      </c>
    </row>
    <row r="434" spans="1:13" x14ac:dyDescent="0.25">
      <c r="A434" t="s">
        <v>27</v>
      </c>
      <c r="B434">
        <v>2004</v>
      </c>
      <c r="C434" s="2">
        <v>311347745.368918</v>
      </c>
      <c r="D434" t="s">
        <v>19</v>
      </c>
      <c r="E434" t="s">
        <v>472</v>
      </c>
      <c r="F434">
        <v>9400.9509999999991</v>
      </c>
      <c r="G434" t="s">
        <v>485</v>
      </c>
      <c r="H434">
        <v>16480336.827510299</v>
      </c>
      <c r="I434">
        <v>944</v>
      </c>
      <c r="J434">
        <v>942</v>
      </c>
      <c r="K434">
        <v>0</v>
      </c>
      <c r="L434">
        <f t="shared" si="12"/>
        <v>15.710211808741718</v>
      </c>
      <c r="M434">
        <f t="shared" si="13"/>
        <v>2.9749719942980688</v>
      </c>
    </row>
    <row r="435" spans="1:13" x14ac:dyDescent="0.25">
      <c r="A435" t="s">
        <v>30</v>
      </c>
      <c r="B435">
        <v>2004</v>
      </c>
      <c r="C435" s="2">
        <v>441284651.97843701</v>
      </c>
      <c r="D435" t="s">
        <v>19</v>
      </c>
      <c r="E435" t="s">
        <v>472</v>
      </c>
      <c r="F435">
        <v>9547.34</v>
      </c>
      <c r="G435" t="s">
        <v>486</v>
      </c>
      <c r="H435">
        <v>16480336.827510299</v>
      </c>
      <c r="I435">
        <v>1153</v>
      </c>
      <c r="J435">
        <v>1156</v>
      </c>
      <c r="K435">
        <v>0</v>
      </c>
      <c r="L435">
        <f t="shared" si="12"/>
        <v>15.861684906433963</v>
      </c>
      <c r="M435">
        <f t="shared" si="13"/>
        <v>3.0618293072946989</v>
      </c>
    </row>
    <row r="436" spans="1:13" x14ac:dyDescent="0.25">
      <c r="A436" t="s">
        <v>33</v>
      </c>
      <c r="B436">
        <v>2004</v>
      </c>
      <c r="C436" s="2">
        <v>231519990.33608201</v>
      </c>
      <c r="D436" t="s">
        <v>19</v>
      </c>
      <c r="E436" t="s">
        <v>472</v>
      </c>
      <c r="F436">
        <v>9903.5139999999992</v>
      </c>
      <c r="G436" t="s">
        <v>487</v>
      </c>
      <c r="H436">
        <v>16480336.827510299</v>
      </c>
      <c r="I436">
        <v>1263</v>
      </c>
      <c r="J436">
        <v>1257</v>
      </c>
      <c r="K436">
        <v>0</v>
      </c>
      <c r="L436">
        <f t="shared" si="12"/>
        <v>15.581554579272305</v>
      </c>
      <c r="M436">
        <f t="shared" si="13"/>
        <v>3.1014033505553309</v>
      </c>
    </row>
    <row r="437" spans="1:13" x14ac:dyDescent="0.25">
      <c r="A437" t="s">
        <v>13</v>
      </c>
      <c r="B437">
        <v>2004</v>
      </c>
      <c r="C437" s="2">
        <v>32476021.907106999</v>
      </c>
      <c r="D437" t="s">
        <v>19</v>
      </c>
      <c r="E437" t="s">
        <v>472</v>
      </c>
      <c r="F437">
        <v>10158.33</v>
      </c>
      <c r="G437" t="s">
        <v>488</v>
      </c>
      <c r="H437">
        <v>16480336.827510299</v>
      </c>
      <c r="I437">
        <v>1347</v>
      </c>
      <c r="J437">
        <v>1347</v>
      </c>
      <c r="K437">
        <v>0</v>
      </c>
      <c r="L437">
        <f t="shared" si="12"/>
        <v>14.728528909317562</v>
      </c>
      <c r="M437">
        <f t="shared" si="13"/>
        <v>3.1293675957229854</v>
      </c>
    </row>
    <row r="438" spans="1:13" x14ac:dyDescent="0.25">
      <c r="A438" t="s">
        <v>29</v>
      </c>
      <c r="B438">
        <v>2004</v>
      </c>
      <c r="C438" s="2">
        <v>229157538.40382698</v>
      </c>
      <c r="D438" t="s">
        <v>19</v>
      </c>
      <c r="E438" t="s">
        <v>472</v>
      </c>
      <c r="F438">
        <v>8189.3050000000003</v>
      </c>
      <c r="G438" t="s">
        <v>489</v>
      </c>
      <c r="H438">
        <v>16480336.827510299</v>
      </c>
      <c r="I438">
        <v>1428</v>
      </c>
      <c r="J438">
        <v>1426</v>
      </c>
      <c r="K438">
        <v>0</v>
      </c>
      <c r="L438">
        <f t="shared" si="12"/>
        <v>15.577100232063344</v>
      </c>
      <c r="M438">
        <f t="shared" si="13"/>
        <v>3.1547282074401557</v>
      </c>
    </row>
    <row r="439" spans="1:13" x14ac:dyDescent="0.25">
      <c r="A439" t="s">
        <v>17</v>
      </c>
      <c r="B439">
        <v>2004</v>
      </c>
      <c r="C439" s="2">
        <v>366947235.76426899</v>
      </c>
      <c r="D439" t="s">
        <v>19</v>
      </c>
      <c r="E439" t="s">
        <v>472</v>
      </c>
      <c r="F439">
        <v>10043.35</v>
      </c>
      <c r="G439" t="s">
        <v>490</v>
      </c>
      <c r="H439">
        <v>16480336.827510299</v>
      </c>
      <c r="I439">
        <v>1705</v>
      </c>
      <c r="J439">
        <v>1703</v>
      </c>
      <c r="K439">
        <v>0</v>
      </c>
      <c r="L439">
        <f t="shared" si="12"/>
        <v>15.781569704106666</v>
      </c>
      <c r="M439">
        <f t="shared" si="13"/>
        <v>3.2317243833285163</v>
      </c>
    </row>
    <row r="440" spans="1:13" x14ac:dyDescent="0.25">
      <c r="A440" t="s">
        <v>31</v>
      </c>
      <c r="B440">
        <v>2004</v>
      </c>
      <c r="C440" s="2">
        <v>359211700.96158302</v>
      </c>
      <c r="D440" t="s">
        <v>19</v>
      </c>
      <c r="E440" t="s">
        <v>472</v>
      </c>
      <c r="F440">
        <v>9921.9809999999998</v>
      </c>
      <c r="G440" t="s">
        <v>491</v>
      </c>
      <c r="H440">
        <v>16480336.827510299</v>
      </c>
      <c r="I440">
        <v>3458</v>
      </c>
      <c r="J440">
        <v>3451</v>
      </c>
      <c r="K440">
        <v>0</v>
      </c>
      <c r="L440">
        <f t="shared" si="12"/>
        <v>15.772316558559</v>
      </c>
      <c r="M440">
        <f t="shared" si="13"/>
        <v>3.5388249889379035</v>
      </c>
    </row>
    <row r="441" spans="1:13" x14ac:dyDescent="0.25">
      <c r="A441" t="s">
        <v>9</v>
      </c>
      <c r="B441">
        <v>2004</v>
      </c>
      <c r="C441" s="2">
        <v>774613439.11524189</v>
      </c>
      <c r="D441" t="s">
        <v>19</v>
      </c>
      <c r="E441" t="s">
        <v>472</v>
      </c>
      <c r="F441">
        <v>9104.4670000000006</v>
      </c>
      <c r="G441" t="s">
        <v>492</v>
      </c>
      <c r="H441">
        <v>16480336.827510299</v>
      </c>
      <c r="I441">
        <v>4790</v>
      </c>
      <c r="J441">
        <v>4786</v>
      </c>
      <c r="K441">
        <v>0</v>
      </c>
      <c r="L441">
        <f t="shared" si="12"/>
        <v>16.106051111110073</v>
      </c>
      <c r="M441">
        <f t="shared" si="13"/>
        <v>3.6803355134145632</v>
      </c>
    </row>
    <row r="442" spans="1:13" x14ac:dyDescent="0.25">
      <c r="A442" t="s">
        <v>7</v>
      </c>
      <c r="B442">
        <v>2004</v>
      </c>
      <c r="C442" s="2">
        <v>2147460202.20158</v>
      </c>
      <c r="D442" t="s">
        <v>19</v>
      </c>
      <c r="E442" t="s">
        <v>472</v>
      </c>
      <c r="F442">
        <v>9864.4150000000009</v>
      </c>
      <c r="G442" t="s">
        <v>493</v>
      </c>
      <c r="H442">
        <v>16480336.827510299</v>
      </c>
      <c r="I442">
        <v>4826</v>
      </c>
      <c r="J442">
        <v>4825</v>
      </c>
      <c r="K442">
        <v>0</v>
      </c>
      <c r="L442">
        <f t="shared" si="12"/>
        <v>16.548891207642253</v>
      </c>
      <c r="M442">
        <f t="shared" si="13"/>
        <v>3.6835873175727669</v>
      </c>
    </row>
    <row r="443" spans="1:13" x14ac:dyDescent="0.25">
      <c r="A443" t="s">
        <v>1</v>
      </c>
      <c r="B443">
        <v>2004</v>
      </c>
      <c r="C443" s="2">
        <v>436687079.14793801</v>
      </c>
      <c r="D443" t="s">
        <v>19</v>
      </c>
      <c r="E443" t="s">
        <v>472</v>
      </c>
      <c r="F443">
        <v>9077.4539999999997</v>
      </c>
      <c r="G443" t="s">
        <v>494</v>
      </c>
      <c r="H443">
        <v>16480336.827510299</v>
      </c>
      <c r="I443">
        <v>6279</v>
      </c>
      <c r="J443">
        <v>6280</v>
      </c>
      <c r="K443">
        <v>0</v>
      </c>
      <c r="L443">
        <f t="shared" si="12"/>
        <v>15.857136425677703</v>
      </c>
      <c r="M443">
        <f t="shared" si="13"/>
        <v>3.7978904830583491</v>
      </c>
    </row>
    <row r="444" spans="1:13" x14ac:dyDescent="0.25">
      <c r="A444" t="s">
        <v>2</v>
      </c>
      <c r="B444">
        <v>2004</v>
      </c>
      <c r="C444" s="2">
        <v>40082032.2849603</v>
      </c>
      <c r="D444" t="s">
        <v>19</v>
      </c>
      <c r="E444" t="s">
        <v>472</v>
      </c>
      <c r="F444">
        <v>10846.73</v>
      </c>
      <c r="G444" t="s">
        <v>495</v>
      </c>
      <c r="H444">
        <v>16480336.827510299</v>
      </c>
      <c r="I444">
        <v>6637</v>
      </c>
      <c r="J444">
        <v>6541</v>
      </c>
      <c r="K444">
        <v>0</v>
      </c>
      <c r="L444">
        <f t="shared" si="12"/>
        <v>14.819915817137391</v>
      </c>
      <c r="M444">
        <f t="shared" si="13"/>
        <v>3.821971817642043</v>
      </c>
    </row>
    <row r="445" spans="1:13" x14ac:dyDescent="0.25">
      <c r="A445" t="s">
        <v>14</v>
      </c>
      <c r="B445">
        <v>2004</v>
      </c>
      <c r="C445" s="2">
        <v>2495318441.31106</v>
      </c>
      <c r="D445" t="s">
        <v>19</v>
      </c>
      <c r="E445" t="s">
        <v>472</v>
      </c>
      <c r="F445">
        <v>9067.6260000000002</v>
      </c>
      <c r="G445" t="s">
        <v>496</v>
      </c>
      <c r="H445">
        <v>16480336.827510299</v>
      </c>
      <c r="I445">
        <v>6679</v>
      </c>
      <c r="J445">
        <v>6672</v>
      </c>
      <c r="K445">
        <v>0</v>
      </c>
      <c r="L445">
        <f t="shared" si="12"/>
        <v>16.614092059828959</v>
      </c>
      <c r="M445">
        <f t="shared" si="13"/>
        <v>3.8247114434647345</v>
      </c>
    </row>
    <row r="446" spans="1:13" x14ac:dyDescent="0.25">
      <c r="A446" t="s">
        <v>5</v>
      </c>
      <c r="B446">
        <v>2004</v>
      </c>
      <c r="C446" s="2">
        <v>2340665128.1414304</v>
      </c>
      <c r="D446" t="s">
        <v>19</v>
      </c>
      <c r="E446" t="s">
        <v>472</v>
      </c>
      <c r="F446">
        <v>8663.4169999999995</v>
      </c>
      <c r="G446" t="s">
        <v>497</v>
      </c>
      <c r="H446">
        <v>16480336.827510299</v>
      </c>
      <c r="I446">
        <v>13337</v>
      </c>
      <c r="J446">
        <v>13340</v>
      </c>
      <c r="K446">
        <v>0</v>
      </c>
      <c r="L446">
        <f t="shared" si="12"/>
        <v>16.586305368572187</v>
      </c>
      <c r="M446">
        <f t="shared" si="13"/>
        <v>4.1250581511720732</v>
      </c>
    </row>
    <row r="447" spans="1:13" x14ac:dyDescent="0.25">
      <c r="A447" t="s">
        <v>25</v>
      </c>
      <c r="B447">
        <v>2004</v>
      </c>
      <c r="C447" s="2">
        <v>172638854.34372601</v>
      </c>
      <c r="D447" t="s">
        <v>19</v>
      </c>
      <c r="E447" t="s">
        <v>472</v>
      </c>
      <c r="F447">
        <v>9869.4179999999997</v>
      </c>
      <c r="G447" t="s">
        <v>498</v>
      </c>
      <c r="H447">
        <v>16480336.827510299</v>
      </c>
      <c r="I447">
        <v>30501</v>
      </c>
      <c r="J447">
        <v>30511</v>
      </c>
      <c r="K447">
        <v>0</v>
      </c>
      <c r="L447">
        <f t="shared" si="12"/>
        <v>15.454104628933045</v>
      </c>
      <c r="M447">
        <f t="shared" si="13"/>
        <v>4.4843140782767028</v>
      </c>
    </row>
    <row r="448" spans="1:13" x14ac:dyDescent="0.25">
      <c r="A448" t="s">
        <v>11</v>
      </c>
      <c r="B448">
        <v>2004</v>
      </c>
      <c r="C448" s="2">
        <v>1306789235.7088001</v>
      </c>
      <c r="D448" t="s">
        <v>19</v>
      </c>
      <c r="E448" t="s">
        <v>472</v>
      </c>
      <c r="F448">
        <v>8719.8790000000008</v>
      </c>
      <c r="G448" t="s">
        <v>499</v>
      </c>
      <c r="H448">
        <v>16480336.827510299</v>
      </c>
      <c r="I448">
        <v>35844</v>
      </c>
      <c r="J448">
        <v>35838</v>
      </c>
      <c r="K448">
        <v>0</v>
      </c>
      <c r="L448">
        <f t="shared" si="12"/>
        <v>16.333171632070638</v>
      </c>
      <c r="M448">
        <f t="shared" si="13"/>
        <v>4.5544164686517528</v>
      </c>
    </row>
    <row r="449" spans="1:13" x14ac:dyDescent="0.25">
      <c r="A449" t="s">
        <v>3</v>
      </c>
      <c r="B449">
        <v>2004</v>
      </c>
      <c r="C449" s="2">
        <v>3179778188.4958701</v>
      </c>
      <c r="D449" t="s">
        <v>19</v>
      </c>
      <c r="E449" t="s">
        <v>472</v>
      </c>
      <c r="F449">
        <v>9436.94</v>
      </c>
      <c r="G449" t="s">
        <v>500</v>
      </c>
      <c r="H449">
        <v>16480336.827510299</v>
      </c>
      <c r="I449">
        <v>60554</v>
      </c>
      <c r="J449">
        <v>51959</v>
      </c>
      <c r="K449">
        <v>0</v>
      </c>
      <c r="L449">
        <f t="shared" si="12"/>
        <v>16.71936290962481</v>
      </c>
      <c r="M449">
        <f t="shared" si="13"/>
        <v>4.782142836505499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 Modelo SLV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Melara</dc:creator>
  <cp:lastModifiedBy>Carlos Adalberto Melara Cañas</cp:lastModifiedBy>
  <dcterms:created xsi:type="dcterms:W3CDTF">2020-07-18T17:55:30Z</dcterms:created>
  <dcterms:modified xsi:type="dcterms:W3CDTF">2025-03-11T20:59:33Z</dcterms:modified>
</cp:coreProperties>
</file>