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ardell/Desktop/Summer-Research-2017/"/>
    </mc:Choice>
  </mc:AlternateContent>
  <bookViews>
    <workbookView xWindow="3540" yWindow="2160" windowWidth="21300" windowHeight="19860" tabRatio="500"/>
  </bookViews>
  <sheets>
    <sheet name="Single Generation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3" i="1" l="1"/>
  <c r="H39" i="1"/>
  <c r="H28" i="1"/>
  <c r="K16" i="1"/>
  <c r="K15" i="1"/>
  <c r="E16" i="1"/>
  <c r="E14" i="1"/>
</calcChain>
</file>

<file path=xl/sharedStrings.xml><?xml version="1.0" encoding="utf-8"?>
<sst xmlns="http://schemas.openxmlformats.org/spreadsheetml/2006/main" count="61" uniqueCount="20">
  <si>
    <t>Parameters</t>
  </si>
  <si>
    <t>Rastrigin</t>
  </si>
  <si>
    <t>Function</t>
  </si>
  <si>
    <t>Dimensions</t>
  </si>
  <si>
    <t>Particles</t>
  </si>
  <si>
    <t>Iterations</t>
  </si>
  <si>
    <t>Overall theta</t>
  </si>
  <si>
    <t>Constriction</t>
  </si>
  <si>
    <t>Test 1</t>
  </si>
  <si>
    <t>Depth</t>
  </si>
  <si>
    <t>Trees</t>
  </si>
  <si>
    <t xml:space="preserve">Generations </t>
  </si>
  <si>
    <t>Tree</t>
  </si>
  <si>
    <t>Gen. 1</t>
  </si>
  <si>
    <t>RUN 1</t>
  </si>
  <si>
    <t>RUN 2</t>
  </si>
  <si>
    <t>RUN 3</t>
  </si>
  <si>
    <t>Test 2</t>
  </si>
  <si>
    <t>Test 3</t>
  </si>
  <si>
    <t>Test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</si>
</sst>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0000"/>
    <numFmt numFmtId="174" formatCode="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2" xfId="0" applyBorder="1" applyAlignment="1">
      <alignment horizontal="left"/>
    </xf>
    <xf numFmtId="169" fontId="0" fillId="0" borderId="2" xfId="0" applyNumberFormat="1" applyBorder="1" applyAlignment="1">
      <alignment horizontal="left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"/>
    </xf>
    <xf numFmtId="11" fontId="0" fillId="0" borderId="0" xfId="0" applyNumberFormat="1"/>
    <xf numFmtId="174" fontId="0" fillId="0" borderId="1" xfId="0" applyNumberFormat="1" applyBorder="1"/>
    <xf numFmtId="174" fontId="0" fillId="0" borderId="3" xfId="0" applyNumberForma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4" fontId="0" fillId="0" borderId="7" xfId="0" applyNumberFormat="1" applyBorder="1"/>
    <xf numFmtId="174" fontId="0" fillId="0" borderId="0" xfId="0" applyNumberFormat="1" applyBorder="1"/>
    <xf numFmtId="174" fontId="0" fillId="0" borderId="8" xfId="0" applyNumberFormat="1" applyBorder="1"/>
    <xf numFmtId="174" fontId="0" fillId="0" borderId="9" xfId="0" applyNumberFormat="1" applyBorder="1"/>
    <xf numFmtId="174" fontId="0" fillId="0" borderId="10" xfId="0" applyNumberFormat="1" applyBorder="1"/>
    <xf numFmtId="174" fontId="0" fillId="0" borderId="11" xfId="0" applyNumberFormat="1" applyBorder="1"/>
    <xf numFmtId="174" fontId="0" fillId="0" borderId="12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showRuler="0" workbookViewId="0">
      <selection activeCell="E12" sqref="E12"/>
    </sheetView>
  </sheetViews>
  <sheetFormatPr baseColWidth="10" defaultRowHeight="16" x14ac:dyDescent="0.2"/>
  <cols>
    <col min="1" max="1" width="12" customWidth="1"/>
    <col min="2" max="2" width="15" customWidth="1"/>
    <col min="5" max="5" width="11.5" customWidth="1"/>
    <col min="8" max="8" width="12" customWidth="1"/>
    <col min="11" max="11" width="11.6640625" customWidth="1"/>
  </cols>
  <sheetData>
    <row r="1" spans="1:11" ht="22" customHeight="1" x14ac:dyDescent="0.25">
      <c r="A1" s="3" t="s">
        <v>0</v>
      </c>
      <c r="B1" s="3"/>
    </row>
    <row r="2" spans="1:11" x14ac:dyDescent="0.2">
      <c r="A2" s="4" t="s">
        <v>2</v>
      </c>
      <c r="B2" s="5" t="s">
        <v>1</v>
      </c>
    </row>
    <row r="3" spans="1:11" x14ac:dyDescent="0.2">
      <c r="A3" s="4" t="s">
        <v>3</v>
      </c>
      <c r="B3" s="5">
        <v>30</v>
      </c>
    </row>
    <row r="4" spans="1:11" x14ac:dyDescent="0.2">
      <c r="A4" s="4" t="s">
        <v>4</v>
      </c>
      <c r="B4" s="5">
        <v>30</v>
      </c>
    </row>
    <row r="5" spans="1:11" x14ac:dyDescent="0.2">
      <c r="A5" s="4" t="s">
        <v>5</v>
      </c>
      <c r="B5" s="5">
        <v>10000</v>
      </c>
    </row>
    <row r="6" spans="1:11" x14ac:dyDescent="0.2">
      <c r="A6" s="4" t="s">
        <v>6</v>
      </c>
      <c r="B6" s="5">
        <v>4.0999999999999996</v>
      </c>
    </row>
    <row r="7" spans="1:11" x14ac:dyDescent="0.2">
      <c r="A7" s="4" t="s">
        <v>7</v>
      </c>
      <c r="B7" s="6">
        <v>0.72984378812835704</v>
      </c>
    </row>
    <row r="10" spans="1:11" x14ac:dyDescent="0.2">
      <c r="A10" s="8" t="s">
        <v>8</v>
      </c>
      <c r="B10" s="8"/>
      <c r="D10" s="1" t="s">
        <v>14</v>
      </c>
      <c r="E10" s="1"/>
      <c r="G10" s="1" t="s">
        <v>15</v>
      </c>
      <c r="H10" s="1"/>
      <c r="J10" s="1" t="s">
        <v>16</v>
      </c>
      <c r="K10" s="1"/>
    </row>
    <row r="11" spans="1:11" x14ac:dyDescent="0.2">
      <c r="A11" s="7" t="s">
        <v>9</v>
      </c>
      <c r="B11">
        <v>4</v>
      </c>
      <c r="D11" s="2" t="s">
        <v>12</v>
      </c>
      <c r="E11" s="2" t="s">
        <v>13</v>
      </c>
      <c r="G11" s="2" t="s">
        <v>12</v>
      </c>
      <c r="H11" s="2" t="s">
        <v>13</v>
      </c>
      <c r="J11" s="2" t="s">
        <v>12</v>
      </c>
      <c r="K11" s="2" t="s">
        <v>13</v>
      </c>
    </row>
    <row r="12" spans="1:11" x14ac:dyDescent="0.2">
      <c r="A12" s="7" t="s">
        <v>10</v>
      </c>
      <c r="B12">
        <v>5</v>
      </c>
      <c r="D12">
        <v>0</v>
      </c>
      <c r="E12" s="9">
        <v>-1.0825000000000001E-5</v>
      </c>
      <c r="G12">
        <v>0</v>
      </c>
      <c r="H12" s="9">
        <v>-0.21756263135000001</v>
      </c>
      <c r="J12">
        <v>0</v>
      </c>
      <c r="K12" s="9">
        <v>-6.8414557578689601E-3</v>
      </c>
    </row>
    <row r="13" spans="1:11" x14ac:dyDescent="0.2">
      <c r="A13" s="7" t="s">
        <v>11</v>
      </c>
      <c r="B13">
        <v>1</v>
      </c>
      <c r="D13">
        <v>1</v>
      </c>
      <c r="E13">
        <v>0.21756262000000001</v>
      </c>
      <c r="G13">
        <v>1</v>
      </c>
      <c r="H13" s="9">
        <v>-1.0825088224464999E-5</v>
      </c>
      <c r="J13">
        <v>1</v>
      </c>
      <c r="K13" s="9">
        <v>0.39304812834210001</v>
      </c>
    </row>
    <row r="14" spans="1:11" x14ac:dyDescent="0.2">
      <c r="D14">
        <v>2</v>
      </c>
      <c r="E14">
        <f>0.0630128385</f>
        <v>6.3012838500000001E-2</v>
      </c>
      <c r="G14">
        <v>2</v>
      </c>
      <c r="H14">
        <v>-0.68421052631553603</v>
      </c>
      <c r="J14">
        <v>2</v>
      </c>
      <c r="K14">
        <v>-0.91179718114668895</v>
      </c>
    </row>
    <row r="15" spans="1:11" x14ac:dyDescent="0.2">
      <c r="D15">
        <v>3</v>
      </c>
      <c r="E15">
        <v>0.68421052630000001</v>
      </c>
      <c r="G15">
        <v>3</v>
      </c>
      <c r="H15">
        <v>-1.46894472059904E-2</v>
      </c>
      <c r="J15">
        <v>3</v>
      </c>
      <c r="K15">
        <f>-0.0003247526467</f>
        <v>-3.2475264670000001E-4</v>
      </c>
    </row>
    <row r="16" spans="1:11" x14ac:dyDescent="0.2">
      <c r="D16">
        <v>4</v>
      </c>
      <c r="E16">
        <f>0.630528913810142</f>
        <v>0.63052891381014198</v>
      </c>
      <c r="G16">
        <v>4</v>
      </c>
      <c r="H16">
        <v>8.5342830544037296E-2</v>
      </c>
      <c r="J16">
        <v>4</v>
      </c>
      <c r="K16">
        <f>0.00287947346770769</f>
        <v>2.8794734677076899E-3</v>
      </c>
    </row>
    <row r="18" spans="1:11" x14ac:dyDescent="0.2">
      <c r="A18" s="8" t="s">
        <v>17</v>
      </c>
      <c r="B18" s="8"/>
      <c r="D18" s="1" t="s">
        <v>14</v>
      </c>
      <c r="E18" s="1"/>
      <c r="G18" s="1" t="s">
        <v>15</v>
      </c>
      <c r="H18" s="1"/>
      <c r="J18" s="1" t="s">
        <v>16</v>
      </c>
      <c r="K18" s="1"/>
    </row>
    <row r="19" spans="1:11" x14ac:dyDescent="0.2">
      <c r="A19" s="7" t="s">
        <v>9</v>
      </c>
      <c r="B19">
        <v>5</v>
      </c>
      <c r="D19" s="2" t="s">
        <v>12</v>
      </c>
      <c r="E19" s="2" t="s">
        <v>13</v>
      </c>
      <c r="G19" s="2" t="s">
        <v>12</v>
      </c>
      <c r="H19" s="2" t="s">
        <v>13</v>
      </c>
      <c r="J19" s="2" t="s">
        <v>12</v>
      </c>
      <c r="K19" s="2" t="s">
        <v>13</v>
      </c>
    </row>
    <row r="20" spans="1:11" x14ac:dyDescent="0.2">
      <c r="A20" s="7" t="s">
        <v>10</v>
      </c>
      <c r="B20">
        <v>5</v>
      </c>
      <c r="D20">
        <v>0</v>
      </c>
      <c r="E20" s="9">
        <v>8.9208999999999997E-2</v>
      </c>
      <c r="G20">
        <v>0</v>
      </c>
      <c r="H20" s="9">
        <v>-1.0825088220000001E-5</v>
      </c>
      <c r="J20">
        <v>0</v>
      </c>
      <c r="K20" s="9">
        <v>2.88055597653014E-2</v>
      </c>
    </row>
    <row r="21" spans="1:11" x14ac:dyDescent="0.2">
      <c r="A21" s="7" t="s">
        <v>11</v>
      </c>
      <c r="B21">
        <v>1</v>
      </c>
      <c r="D21">
        <v>1</v>
      </c>
      <c r="E21">
        <v>0.48125094000000002</v>
      </c>
      <c r="G21">
        <v>1</v>
      </c>
      <c r="H21" s="9">
        <v>0.57874169174400003</v>
      </c>
      <c r="J21">
        <v>1</v>
      </c>
      <c r="K21" s="9">
        <v>7.5256013336480798E-2</v>
      </c>
    </row>
    <row r="22" spans="1:11" x14ac:dyDescent="0.2">
      <c r="D22">
        <v>2</v>
      </c>
      <c r="E22">
        <v>0.853428305</v>
      </c>
      <c r="G22">
        <v>2</v>
      </c>
      <c r="H22">
        <v>6.8414557578618902E-3</v>
      </c>
      <c r="J22">
        <v>2</v>
      </c>
      <c r="K22">
        <v>0.73936435081919505</v>
      </c>
    </row>
    <row r="23" spans="1:11" x14ac:dyDescent="0.2">
      <c r="D23">
        <v>3</v>
      </c>
      <c r="E23">
        <v>0.39304800000000001</v>
      </c>
      <c r="G23">
        <v>3</v>
      </c>
      <c r="H23">
        <v>-0.481250947195</v>
      </c>
      <c r="J23">
        <v>3</v>
      </c>
      <c r="K23">
        <v>-0.91179718114668895</v>
      </c>
    </row>
    <row r="24" spans="1:11" x14ac:dyDescent="0.2">
      <c r="D24">
        <v>4</v>
      </c>
      <c r="E24">
        <v>-0.68421052599999999</v>
      </c>
      <c r="G24">
        <v>4</v>
      </c>
      <c r="H24">
        <v>3.5462989023347401E-2</v>
      </c>
      <c r="J24">
        <v>4</v>
      </c>
      <c r="K24" s="9">
        <v>-2.05676676264825E-4</v>
      </c>
    </row>
    <row r="26" spans="1:11" x14ac:dyDescent="0.2">
      <c r="A26" s="8" t="s">
        <v>18</v>
      </c>
      <c r="B26" s="8"/>
      <c r="D26" s="1" t="s">
        <v>14</v>
      </c>
      <c r="E26" s="1"/>
      <c r="G26" s="1" t="s">
        <v>15</v>
      </c>
      <c r="H26" s="1"/>
      <c r="J26" s="1" t="s">
        <v>16</v>
      </c>
      <c r="K26" s="1"/>
    </row>
    <row r="27" spans="1:11" x14ac:dyDescent="0.2">
      <c r="A27" s="7" t="s">
        <v>9</v>
      </c>
      <c r="B27">
        <v>8</v>
      </c>
      <c r="D27" s="2" t="s">
        <v>12</v>
      </c>
      <c r="E27" s="2" t="s">
        <v>13</v>
      </c>
      <c r="G27" s="2" t="s">
        <v>12</v>
      </c>
      <c r="H27" s="2" t="s">
        <v>13</v>
      </c>
      <c r="J27" s="2" t="s">
        <v>12</v>
      </c>
      <c r="K27" s="2" t="s">
        <v>13</v>
      </c>
    </row>
    <row r="28" spans="1:11" x14ac:dyDescent="0.2">
      <c r="A28" s="7" t="s">
        <v>10</v>
      </c>
      <c r="B28">
        <v>5</v>
      </c>
      <c r="D28">
        <v>0</v>
      </c>
      <c r="E28" s="9">
        <v>-1.0825088224464999E-5</v>
      </c>
      <c r="G28">
        <v>0</v>
      </c>
      <c r="H28" s="9">
        <f>-0.739364350819185</f>
        <v>-0.73936435081918495</v>
      </c>
      <c r="J28">
        <v>0</v>
      </c>
      <c r="K28" s="9">
        <v>4.3257052544962198E-2</v>
      </c>
    </row>
    <row r="29" spans="1:11" x14ac:dyDescent="0.2">
      <c r="A29" s="7" t="s">
        <v>11</v>
      </c>
      <c r="B29">
        <v>1</v>
      </c>
      <c r="D29">
        <v>1</v>
      </c>
      <c r="E29">
        <v>2.88055559765301E-2</v>
      </c>
      <c r="G29">
        <v>1</v>
      </c>
      <c r="H29" s="9">
        <v>-0.91179718114668895</v>
      </c>
      <c r="J29">
        <v>1</v>
      </c>
      <c r="K29" s="9">
        <v>6.3012830128385502E-2</v>
      </c>
    </row>
    <row r="30" spans="1:11" x14ac:dyDescent="0.2">
      <c r="D30">
        <v>2</v>
      </c>
      <c r="E30">
        <v>0.91179718114668895</v>
      </c>
      <c r="G30">
        <v>2</v>
      </c>
      <c r="H30">
        <v>3.0429322998982399E-2</v>
      </c>
      <c r="J30">
        <v>2</v>
      </c>
      <c r="K30" s="9">
        <v>-1.0825088224464999E-5</v>
      </c>
    </row>
    <row r="31" spans="1:11" x14ac:dyDescent="0.2">
      <c r="D31">
        <v>3</v>
      </c>
      <c r="E31">
        <v>0.123005477494596</v>
      </c>
      <c r="G31">
        <v>3</v>
      </c>
      <c r="H31">
        <v>-1.0825088224464999E-5</v>
      </c>
      <c r="J31">
        <v>3</v>
      </c>
      <c r="K31">
        <v>-1.0825088224464999E-5</v>
      </c>
    </row>
    <row r="32" spans="1:11" x14ac:dyDescent="0.2">
      <c r="D32">
        <v>4</v>
      </c>
      <c r="E32">
        <v>-1.0825088224464999E-5</v>
      </c>
      <c r="G32">
        <v>4</v>
      </c>
      <c r="H32">
        <v>-0.10512243174777899</v>
      </c>
      <c r="J32">
        <v>4</v>
      </c>
      <c r="K32" s="9">
        <v>0.85342830544037296</v>
      </c>
    </row>
    <row r="34" spans="1:11" x14ac:dyDescent="0.2">
      <c r="A34" s="8" t="s">
        <v>19</v>
      </c>
      <c r="B34" s="8"/>
      <c r="D34" s="1" t="s">
        <v>14</v>
      </c>
      <c r="E34" s="1"/>
      <c r="G34" s="1" t="s">
        <v>15</v>
      </c>
      <c r="H34" s="1"/>
      <c r="J34" s="1" t="s">
        <v>16</v>
      </c>
      <c r="K34" s="1"/>
    </row>
    <row r="35" spans="1:11" x14ac:dyDescent="0.2">
      <c r="A35" s="7" t="s">
        <v>9</v>
      </c>
      <c r="B35">
        <v>10</v>
      </c>
      <c r="D35" s="2" t="s">
        <v>12</v>
      </c>
      <c r="E35" s="2" t="s">
        <v>13</v>
      </c>
      <c r="G35" s="2" t="s">
        <v>12</v>
      </c>
      <c r="H35" s="2" t="s">
        <v>13</v>
      </c>
      <c r="J35" s="2" t="s">
        <v>12</v>
      </c>
      <c r="K35" s="2" t="s">
        <v>13</v>
      </c>
    </row>
    <row r="36" spans="1:11" x14ac:dyDescent="0.2">
      <c r="A36" s="7" t="s">
        <v>10</v>
      </c>
      <c r="B36">
        <v>5</v>
      </c>
      <c r="D36">
        <v>0</v>
      </c>
      <c r="E36" s="9">
        <v>-0.91179718114668895</v>
      </c>
      <c r="G36">
        <v>0</v>
      </c>
      <c r="H36" s="9">
        <v>0.21756262313529801</v>
      </c>
      <c r="J36">
        <v>0</v>
      </c>
      <c r="K36">
        <v>-1.0825088224464999E-5</v>
      </c>
    </row>
    <row r="37" spans="1:11" x14ac:dyDescent="0.2">
      <c r="A37" s="7" t="s">
        <v>11</v>
      </c>
      <c r="B37">
        <v>1</v>
      </c>
      <c r="D37">
        <v>1</v>
      </c>
      <c r="E37">
        <v>0.19031587607431899</v>
      </c>
      <c r="G37">
        <v>1</v>
      </c>
      <c r="H37" s="9">
        <v>0.21756262313529801</v>
      </c>
      <c r="J37">
        <v>1</v>
      </c>
      <c r="K37">
        <v>-1.0825088224464999E-5</v>
      </c>
    </row>
    <row r="38" spans="1:11" x14ac:dyDescent="0.2">
      <c r="D38">
        <v>2</v>
      </c>
      <c r="E38">
        <v>3.88620667258294E-3</v>
      </c>
      <c r="G38">
        <v>2</v>
      </c>
      <c r="H38">
        <v>-0.16549394877562101</v>
      </c>
      <c r="J38">
        <v>2</v>
      </c>
      <c r="K38" s="9">
        <v>-0.79593626188023903</v>
      </c>
    </row>
    <row r="39" spans="1:11" x14ac:dyDescent="0.2">
      <c r="D39">
        <v>3</v>
      </c>
      <c r="E39">
        <v>-1.0825088224464999E-5</v>
      </c>
      <c r="G39">
        <v>3</v>
      </c>
      <c r="H39">
        <f>0.123005477494596</f>
        <v>0.123005477494596</v>
      </c>
      <c r="J39">
        <v>3</v>
      </c>
      <c r="K39">
        <v>-1.0825088224464999E-5</v>
      </c>
    </row>
    <row r="40" spans="1:11" x14ac:dyDescent="0.2">
      <c r="D40">
        <v>4</v>
      </c>
      <c r="E40">
        <v>0.73936435081918495</v>
      </c>
      <c r="G40">
        <v>4</v>
      </c>
      <c r="H40" s="9">
        <v>-4.3300352897859998E-5</v>
      </c>
      <c r="J40">
        <v>4</v>
      </c>
      <c r="K40">
        <v>-1.0825088224464999E-5</v>
      </c>
    </row>
    <row r="44" spans="1:11" x14ac:dyDescent="0.2">
      <c r="C44" s="2" t="s">
        <v>9</v>
      </c>
    </row>
    <row r="45" spans="1:11" x14ac:dyDescent="0.2">
      <c r="C45" s="12">
        <v>4</v>
      </c>
      <c r="D45" s="11">
        <v>-1.0825000000000001E-5</v>
      </c>
      <c r="E45" s="11">
        <v>-0.21756263135000001</v>
      </c>
      <c r="F45" s="15">
        <v>-6.8414557578689601E-3</v>
      </c>
    </row>
    <row r="46" spans="1:11" x14ac:dyDescent="0.2">
      <c r="C46" s="13"/>
      <c r="D46" s="16">
        <v>0.21756262000000001</v>
      </c>
      <c r="E46" s="16">
        <v>-1.0825088224464999E-5</v>
      </c>
      <c r="F46" s="17">
        <v>0.39304812834210001</v>
      </c>
    </row>
    <row r="47" spans="1:11" x14ac:dyDescent="0.2">
      <c r="C47" s="13"/>
      <c r="D47" s="16">
        <v>6.3012838500000001E-2</v>
      </c>
      <c r="E47" s="16">
        <v>-0.68421052631553603</v>
      </c>
      <c r="F47" s="17">
        <v>-0.91179718114668895</v>
      </c>
    </row>
    <row r="48" spans="1:11" x14ac:dyDescent="0.2">
      <c r="C48" s="13"/>
      <c r="D48" s="16">
        <v>0.68421052630000001</v>
      </c>
      <c r="E48" s="16">
        <v>-1.46894472059904E-2</v>
      </c>
      <c r="F48" s="17">
        <v>-3.2475264670000001E-4</v>
      </c>
    </row>
    <row r="49" spans="3:6" x14ac:dyDescent="0.2">
      <c r="C49" s="14"/>
      <c r="D49" s="10">
        <v>0.63052891381014198</v>
      </c>
      <c r="E49" s="10">
        <v>8.5342830544037296E-2</v>
      </c>
      <c r="F49" s="18">
        <v>2.8794734677076899E-3</v>
      </c>
    </row>
    <row r="50" spans="3:6" x14ac:dyDescent="0.2">
      <c r="C50" s="12">
        <v>5</v>
      </c>
      <c r="D50" s="11">
        <v>8.9208999999999997E-2</v>
      </c>
      <c r="E50" s="11">
        <v>-1.0825088220000001E-5</v>
      </c>
      <c r="F50" s="15">
        <v>2.88055597653014E-2</v>
      </c>
    </row>
    <row r="51" spans="3:6" x14ac:dyDescent="0.2">
      <c r="C51" s="13"/>
      <c r="D51" s="16">
        <v>0.48125094000000002</v>
      </c>
      <c r="E51" s="16">
        <v>0.57874169174400003</v>
      </c>
      <c r="F51" s="17">
        <v>7.5256013336480798E-2</v>
      </c>
    </row>
    <row r="52" spans="3:6" x14ac:dyDescent="0.2">
      <c r="C52" s="13"/>
      <c r="D52" s="16">
        <v>0.853428305</v>
      </c>
      <c r="E52" s="16">
        <v>6.8414557578618902E-3</v>
      </c>
      <c r="F52" s="17">
        <v>0.73936435081919505</v>
      </c>
    </row>
    <row r="53" spans="3:6" x14ac:dyDescent="0.2">
      <c r="C53" s="13"/>
      <c r="D53" s="16">
        <v>0.39304800000000001</v>
      </c>
      <c r="E53" s="16">
        <v>-0.481250947195</v>
      </c>
      <c r="F53" s="17">
        <v>-0.91179718114668895</v>
      </c>
    </row>
    <row r="54" spans="3:6" x14ac:dyDescent="0.2">
      <c r="C54" s="14"/>
      <c r="D54" s="10">
        <v>-0.68421052599999999</v>
      </c>
      <c r="E54" s="10">
        <v>3.5462989023347401E-2</v>
      </c>
      <c r="F54" s="18">
        <v>-2.05676676264825E-4</v>
      </c>
    </row>
    <row r="55" spans="3:6" x14ac:dyDescent="0.2">
      <c r="C55" s="12">
        <v>8</v>
      </c>
      <c r="D55" s="19">
        <v>-1.0825088224464999E-5</v>
      </c>
      <c r="E55" s="11">
        <v>-0.73936435081918495</v>
      </c>
      <c r="F55" s="15">
        <v>4.3257052544962198E-2</v>
      </c>
    </row>
    <row r="56" spans="3:6" x14ac:dyDescent="0.2">
      <c r="C56" s="13"/>
      <c r="D56" s="20">
        <v>2.88055559765301E-2</v>
      </c>
      <c r="E56" s="16">
        <v>-0.91179718114668895</v>
      </c>
      <c r="F56" s="17">
        <v>6.3012830128385502E-2</v>
      </c>
    </row>
    <row r="57" spans="3:6" x14ac:dyDescent="0.2">
      <c r="C57" s="13"/>
      <c r="D57" s="20">
        <v>0.91179718114668895</v>
      </c>
      <c r="E57" s="16">
        <v>3.0429322998982399E-2</v>
      </c>
      <c r="F57" s="17">
        <v>-1.0825088224464999E-5</v>
      </c>
    </row>
    <row r="58" spans="3:6" x14ac:dyDescent="0.2">
      <c r="C58" s="13"/>
      <c r="D58" s="20">
        <v>0.123005477494596</v>
      </c>
      <c r="E58" s="16">
        <v>-1.0825088224464999E-5</v>
      </c>
      <c r="F58" s="17">
        <v>-1.0825088224464999E-5</v>
      </c>
    </row>
    <row r="59" spans="3:6" x14ac:dyDescent="0.2">
      <c r="C59" s="14"/>
      <c r="D59" s="21">
        <v>-1.0825088224464999E-5</v>
      </c>
      <c r="E59" s="10">
        <v>-0.10512243174777899</v>
      </c>
      <c r="F59" s="18">
        <v>0.85342830544037296</v>
      </c>
    </row>
    <row r="60" spans="3:6" x14ac:dyDescent="0.2">
      <c r="C60" s="12">
        <v>10</v>
      </c>
      <c r="D60" s="11">
        <v>-0.91179718114668895</v>
      </c>
      <c r="E60" s="11">
        <v>0.21756262313529801</v>
      </c>
      <c r="F60" s="15">
        <v>-1.0825088224464999E-5</v>
      </c>
    </row>
    <row r="61" spans="3:6" x14ac:dyDescent="0.2">
      <c r="C61" s="13"/>
      <c r="D61" s="16">
        <v>0.19031587607431899</v>
      </c>
      <c r="E61" s="16">
        <v>0.21756262313529801</v>
      </c>
      <c r="F61" s="17">
        <v>-1.0825088224464999E-5</v>
      </c>
    </row>
    <row r="62" spans="3:6" x14ac:dyDescent="0.2">
      <c r="C62" s="13"/>
      <c r="D62" s="16">
        <v>3.88620667258294E-3</v>
      </c>
      <c r="E62" s="16">
        <v>-0.16549394877562101</v>
      </c>
      <c r="F62" s="17">
        <v>-0.79593626188023903</v>
      </c>
    </row>
    <row r="63" spans="3:6" x14ac:dyDescent="0.2">
      <c r="C63" s="13"/>
      <c r="D63" s="16">
        <v>-1.0825088224464999E-5</v>
      </c>
      <c r="E63" s="16">
        <f>0.123005477494596</f>
        <v>0.123005477494596</v>
      </c>
      <c r="F63" s="17">
        <v>-1.0825088224464999E-5</v>
      </c>
    </row>
    <row r="64" spans="3:6" x14ac:dyDescent="0.2">
      <c r="C64" s="14"/>
      <c r="D64" s="10">
        <v>0.73936435081918495</v>
      </c>
      <c r="E64" s="10">
        <v>-4.3300352897859998E-5</v>
      </c>
      <c r="F64" s="18">
        <v>-1.0825088224464999E-5</v>
      </c>
    </row>
  </sheetData>
  <mergeCells count="9">
    <mergeCell ref="C50:C54"/>
    <mergeCell ref="C55:C59"/>
    <mergeCell ref="C60:C64"/>
    <mergeCell ref="A1:B1"/>
    <mergeCell ref="A10:B10"/>
    <mergeCell ref="A18:B18"/>
    <mergeCell ref="A26:B26"/>
    <mergeCell ref="A34:B34"/>
    <mergeCell ref="C45:C49"/>
  </mergeCells>
  <conditionalFormatting sqref="K2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8:K32 K12:K16 H12:H16 E12:E16 K20:K24 E20:E24 H20:H24 H28:H32 E28:E32">
    <cfRule type="colorScale" priority="4">
      <colorScale>
        <cfvo type="min"/>
        <cfvo type="max"/>
        <color theme="9" tint="0.39997558519241921"/>
        <color theme="5" tint="-0.249977111117893"/>
      </colorScale>
    </cfRule>
  </conditionalFormatting>
  <conditionalFormatting sqref="D45:F6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Generation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2017-07-25T20:39:15Z</dcterms:created>
  <dcterms:modified xsi:type="dcterms:W3CDTF">2017-07-28T20:48:00Z</dcterms:modified>
</cp:coreProperties>
</file>