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rexel0-my.sharepoint.com/personal/cfa22_drexel_edu/Documents/Service/Department/Recruiting/PhD Recruiting/2324/"/>
    </mc:Choice>
  </mc:AlternateContent>
  <xr:revisionPtr revIDLastSave="178" documentId="11_F25DC773A252ABDACC10489CE19B67A05BDE58ED" xr6:coauthVersionLast="47" xr6:coauthVersionMax="47" xr10:uidLastSave="{64A2D5D4-9A3E-44DB-8371-82D2C122F65D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3" i="1"/>
  <c r="I2" i="1"/>
  <c r="I4" i="1"/>
  <c r="K7" i="1"/>
  <c r="K4" i="1"/>
  <c r="J7" i="1" l="1"/>
  <c r="J4" i="1"/>
</calcChain>
</file>

<file path=xl/sharedStrings.xml><?xml version="1.0" encoding="utf-8"?>
<sst xmlns="http://schemas.openxmlformats.org/spreadsheetml/2006/main" count="29" uniqueCount="22">
  <si>
    <t>Delta</t>
  </si>
  <si>
    <t>PHL</t>
  </si>
  <si>
    <t>ATL</t>
  </si>
  <si>
    <t>LATAM/Delta</t>
  </si>
  <si>
    <t>LIM</t>
  </si>
  <si>
    <t>LATAM</t>
  </si>
  <si>
    <t>COR</t>
  </si>
  <si>
    <t>Copa</t>
  </si>
  <si>
    <t>PTY</t>
  </si>
  <si>
    <t>American</t>
  </si>
  <si>
    <t>MIA</t>
  </si>
  <si>
    <t>Airline</t>
  </si>
  <si>
    <t>Flt No.</t>
  </si>
  <si>
    <t>Dep Airpt</t>
  </si>
  <si>
    <t>Dep Date Time</t>
  </si>
  <si>
    <t>Arr Airpt</t>
  </si>
  <si>
    <t>Arr Date Time</t>
  </si>
  <si>
    <t>Flight Durations</t>
  </si>
  <si>
    <t>Total Flight Duration</t>
  </si>
  <si>
    <t>Total Air Time</t>
  </si>
  <si>
    <t>TZdir (+/-)</t>
  </si>
  <si>
    <t>TZΔ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</si>
</sst>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56600</xdr:rowOff>
    </xdr:from>
    <xdr:to>
      <xdr:col>3</xdr:col>
      <xdr:colOff>188717</xdr:colOff>
      <xdr:row>18</xdr:row>
      <xdr:rowOff>5716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1D7DFCB-DF4C-5CF6-DBB9-2A92C8D0B583}"/>
            </a:ext>
          </a:extLst>
        </xdr:cNvPr>
        <xdr:cNvGrpSpPr/>
      </xdr:nvGrpSpPr>
      <xdr:grpSpPr>
        <a:xfrm>
          <a:off x="0" y="1306672"/>
          <a:ext cx="2075913" cy="1905622"/>
          <a:chOff x="10764205" y="1304385"/>
          <a:chExt cx="2222290" cy="195674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FA23063E-9E81-B594-DAF9-978E1CA9C3F7}"/>
              </a:ext>
            </a:extLst>
          </xdr:cNvPr>
          <xdr:cNvGrpSpPr/>
        </xdr:nvGrpSpPr>
        <xdr:grpSpPr>
          <a:xfrm>
            <a:off x="10764205" y="1304385"/>
            <a:ext cx="2072552" cy="1956740"/>
            <a:chOff x="8848524" y="1005283"/>
            <a:chExt cx="2072552" cy="1956740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F52760ED-2921-A602-E081-E0DB83AAE1E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42839" t="29166" r="17313" b="14064"/>
            <a:stretch/>
          </xdr:blipFill>
          <xdr:spPr>
            <a:xfrm>
              <a:off x="9486202" y="1005283"/>
              <a:ext cx="1099978" cy="1956740"/>
            </a:xfrm>
            <a:prstGeom prst="rect">
              <a:avLst/>
            </a:prstGeom>
          </xdr:spPr>
        </xdr:pic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87D69EA-7241-A3B8-2CB6-8D7ECA13DC65}"/>
                </a:ext>
              </a:extLst>
            </xdr:cNvPr>
            <xdr:cNvSpPr txBox="1"/>
          </xdr:nvSpPr>
          <xdr:spPr>
            <a:xfrm>
              <a:off x="8848524" y="1260505"/>
              <a:ext cx="916021" cy="224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r"/>
              <a:r>
                <a:rPr lang="en-US" sz="900">
                  <a:latin typeface="Arial" panose="020B0604020202020204" pitchFamily="34" charset="0"/>
                  <a:cs typeface="Arial" panose="020B0604020202020204" pitchFamily="34" charset="0"/>
                </a:rPr>
                <a:t>PHL-ATL 2</a:t>
              </a:r>
              <a:r>
                <a:rPr lang="en-US" sz="900" baseline="0">
                  <a:latin typeface="Arial" panose="020B0604020202020204" pitchFamily="34" charset="0"/>
                  <a:cs typeface="Arial" panose="020B0604020202020204" pitchFamily="34" charset="0"/>
                </a:rPr>
                <a:t>:11</a:t>
              </a:r>
              <a:endParaRPr lang="en-US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C2EFE02-EDD1-4A28-A64A-8F48A299DB2C}"/>
                </a:ext>
              </a:extLst>
            </xdr:cNvPr>
            <xdr:cNvSpPr txBox="1"/>
          </xdr:nvSpPr>
          <xdr:spPr>
            <a:xfrm>
              <a:off x="10037244" y="1676400"/>
              <a:ext cx="883832" cy="224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:r>
                <a:rPr lang="en-US" sz="900">
                  <a:latin typeface="Arial" panose="020B0604020202020204" pitchFamily="34" charset="0"/>
                  <a:cs typeface="Arial" panose="020B0604020202020204" pitchFamily="34" charset="0"/>
                </a:rPr>
                <a:t>ATL-LIM</a:t>
              </a:r>
              <a:r>
                <a:rPr lang="en-US" sz="900" baseline="0">
                  <a:latin typeface="Arial" panose="020B0604020202020204" pitchFamily="34" charset="0"/>
                  <a:cs typeface="Arial" panose="020B0604020202020204" pitchFamily="34" charset="0"/>
                </a:rPr>
                <a:t> 5:40</a:t>
              </a:r>
              <a:endParaRPr lang="en-US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EC105326-8E0A-4D5E-B016-D487F629D545}"/>
              </a:ext>
            </a:extLst>
          </xdr:cNvPr>
          <xdr:cNvSpPr txBox="1"/>
        </xdr:nvSpPr>
        <xdr:spPr>
          <a:xfrm>
            <a:off x="11002710" y="2905569"/>
            <a:ext cx="883832" cy="2249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LIM-COR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3:40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2E9DB4BB-0637-4569-B6AA-8A3D8C1FB108}"/>
              </a:ext>
            </a:extLst>
          </xdr:cNvPr>
          <xdr:cNvSpPr txBox="1"/>
        </xdr:nvSpPr>
        <xdr:spPr>
          <a:xfrm>
            <a:off x="12033195" y="2451888"/>
            <a:ext cx="953300" cy="2249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COR-PTY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6:36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F603C66-3FE4-41E3-A999-5E148F8B6E28}"/>
              </a:ext>
            </a:extLst>
          </xdr:cNvPr>
          <xdr:cNvSpPr txBox="1"/>
        </xdr:nvSpPr>
        <xdr:spPr>
          <a:xfrm>
            <a:off x="10794763" y="2085172"/>
            <a:ext cx="883832" cy="2249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PTY-MIA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3:58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892E201E-E1E9-4B19-9126-41411E8E7AFA}"/>
              </a:ext>
            </a:extLst>
          </xdr:cNvPr>
          <xdr:cNvSpPr txBox="1"/>
        </xdr:nvSpPr>
        <xdr:spPr>
          <a:xfrm>
            <a:off x="11744770" y="1568151"/>
            <a:ext cx="883832" cy="2249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MIA-PHL 2:47</a:t>
            </a:r>
          </a:p>
        </xdr:txBody>
      </xdr:sp>
    </xdr:grpSp>
    <xdr:clientData/>
  </xdr:twoCellAnchor>
  <xdr:twoCellAnchor editAs="oneCell">
    <xdr:from>
      <xdr:col>3</xdr:col>
      <xdr:colOff>359884</xdr:colOff>
      <xdr:row>7</xdr:row>
      <xdr:rowOff>101730</xdr:rowOff>
    </xdr:from>
    <xdr:to>
      <xdr:col>7</xdr:col>
      <xdr:colOff>250534</xdr:colOff>
      <xdr:row>17</xdr:row>
      <xdr:rowOff>55701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92772-2062-C6C0-6552-274EC569A2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14" t="2115"/>
        <a:stretch/>
      </xdr:blipFill>
      <xdr:spPr>
        <a:xfrm>
          <a:off x="2247080" y="1347992"/>
          <a:ext cx="3095323" cy="1734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107" zoomScaleNormal="107" workbookViewId="0">
      <selection activeCell="F23" sqref="F23"/>
    </sheetView>
  </sheetViews>
  <sheetFormatPr defaultRowHeight="14.4" x14ac:dyDescent="0.3"/>
  <cols>
    <col min="1" max="1" width="12.33203125" bestFit="1" customWidth="1"/>
    <col min="2" max="2" width="6.33203125" customWidth="1"/>
    <col min="4" max="4" width="15.5546875" customWidth="1"/>
    <col min="5" max="5" width="8" customWidth="1"/>
    <col min="6" max="6" width="16" customWidth="1"/>
    <col min="7" max="7" width="7.109375" bestFit="1" customWidth="1"/>
    <col min="8" max="8" width="9.5546875" customWidth="1"/>
    <col min="9" max="9" width="14.77734375" customWidth="1"/>
    <col min="10" max="10" width="18" customWidth="1"/>
    <col min="11" max="11" width="12.21875" customWidth="1"/>
  </cols>
  <sheetData>
    <row r="1" spans="1:11" x14ac:dyDescent="0.3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21</v>
      </c>
      <c r="H1" s="4" t="s">
        <v>20</v>
      </c>
      <c r="I1" s="4" t="s">
        <v>17</v>
      </c>
      <c r="J1" s="4" t="s">
        <v>18</v>
      </c>
      <c r="K1" s="4" t="s">
        <v>19</v>
      </c>
    </row>
    <row r="2" spans="1:11" x14ac:dyDescent="0.3">
      <c r="A2" t="s">
        <v>0</v>
      </c>
      <c r="B2">
        <v>2880</v>
      </c>
      <c r="C2" t="s">
        <v>1</v>
      </c>
      <c r="D2" s="1">
        <v>45374.479861111111</v>
      </c>
      <c r="E2" t="s">
        <v>2</v>
      </c>
      <c r="F2" s="1">
        <v>45374.570833333331</v>
      </c>
      <c r="G2" s="3">
        <v>0</v>
      </c>
      <c r="H2">
        <v>1</v>
      </c>
      <c r="I2" s="2">
        <f t="shared" ref="I2:I3" si="0">F2-D2-H2*TIME(G2,0,0)</f>
        <v>9.0972222220443655E-2</v>
      </c>
    </row>
    <row r="3" spans="1:11" x14ac:dyDescent="0.3">
      <c r="A3" t="s">
        <v>3</v>
      </c>
      <c r="B3">
        <v>6355</v>
      </c>
      <c r="C3" t="s">
        <v>2</v>
      </c>
      <c r="D3" s="1">
        <v>45374.635416666664</v>
      </c>
      <c r="E3" t="s">
        <v>4</v>
      </c>
      <c r="F3" s="1">
        <v>45374.871527777781</v>
      </c>
      <c r="G3" s="3">
        <v>0</v>
      </c>
      <c r="H3">
        <v>1</v>
      </c>
      <c r="I3" s="2">
        <f t="shared" si="0"/>
        <v>0.23611111111677019</v>
      </c>
    </row>
    <row r="4" spans="1:11" x14ac:dyDescent="0.3">
      <c r="A4" t="s">
        <v>5</v>
      </c>
      <c r="B4">
        <v>2364</v>
      </c>
      <c r="C4" t="s">
        <v>4</v>
      </c>
      <c r="D4" s="1">
        <v>45375.020833333336</v>
      </c>
      <c r="E4" t="s">
        <v>6</v>
      </c>
      <c r="F4" s="1">
        <v>45375.256944444445</v>
      </c>
      <c r="G4" s="3">
        <v>2</v>
      </c>
      <c r="H4">
        <v>1</v>
      </c>
      <c r="I4" s="2">
        <f>F4-D4-H4*TIME(G4,0,0)</f>
        <v>0.15277777777616092</v>
      </c>
      <c r="J4" s="2">
        <f>SUM(I2:I4)</f>
        <v>0.47986111111337476</v>
      </c>
      <c r="K4" s="2">
        <f>F4-D2</f>
        <v>0.77708333333430346</v>
      </c>
    </row>
    <row r="5" spans="1:11" x14ac:dyDescent="0.3">
      <c r="A5" t="s">
        <v>7</v>
      </c>
      <c r="B5">
        <v>169</v>
      </c>
      <c r="C5" t="s">
        <v>6</v>
      </c>
      <c r="D5" s="1">
        <v>45378.242361111108</v>
      </c>
      <c r="E5" t="s">
        <v>8</v>
      </c>
      <c r="F5" s="1">
        <v>45378.434027777781</v>
      </c>
      <c r="G5" s="3">
        <v>2</v>
      </c>
      <c r="H5">
        <v>-1</v>
      </c>
      <c r="I5" s="2">
        <f t="shared" ref="I5:I7" si="1">F5-D5-H5*TIME(G5,0,0)</f>
        <v>0.27500000000630581</v>
      </c>
      <c r="J5" s="2"/>
      <c r="K5" s="2"/>
    </row>
    <row r="6" spans="1:11" x14ac:dyDescent="0.3">
      <c r="A6" t="s">
        <v>9</v>
      </c>
      <c r="B6">
        <v>960</v>
      </c>
      <c r="C6" t="s">
        <v>8</v>
      </c>
      <c r="D6" s="1">
        <v>45378.577777777777</v>
      </c>
      <c r="E6" t="s">
        <v>10</v>
      </c>
      <c r="F6" s="1">
        <v>45378.743055555555</v>
      </c>
      <c r="G6" s="3">
        <v>0</v>
      </c>
      <c r="H6">
        <v>1</v>
      </c>
      <c r="I6" s="2">
        <f t="shared" si="1"/>
        <v>0.16527777777810115</v>
      </c>
      <c r="J6" s="2"/>
      <c r="K6" s="2"/>
    </row>
    <row r="7" spans="1:11" x14ac:dyDescent="0.3">
      <c r="A7" t="s">
        <v>9</v>
      </c>
      <c r="B7">
        <v>2171</v>
      </c>
      <c r="C7" t="s">
        <v>10</v>
      </c>
      <c r="D7" s="1">
        <v>45378.842361111114</v>
      </c>
      <c r="E7" t="s">
        <v>1</v>
      </c>
      <c r="F7" s="1">
        <v>45378.958333333336</v>
      </c>
      <c r="G7" s="3">
        <v>0</v>
      </c>
      <c r="H7">
        <v>1</v>
      </c>
      <c r="I7" s="2">
        <f t="shared" si="1"/>
        <v>0.11597222222189885</v>
      </c>
      <c r="J7" s="2">
        <f>SUM(I5:I7)</f>
        <v>0.55625000000630576</v>
      </c>
      <c r="K7" s="2">
        <f>F7-D5</f>
        <v>0.71597222222771961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Abrams,Cameron</dc:creator>
  <cp:lastModifiedBy>Abrams,Cameron</cp:lastModifiedBy>
  <dcterms:created xsi:type="dcterms:W3CDTF">2015-06-05T18:17:20Z</dcterms:created>
  <dcterms:modified xsi:type="dcterms:W3CDTF">2024-03-06T14:57:29Z</dcterms:modified>
</cp:coreProperties>
</file>