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s_c\Documents\UVcamera\Rasberry-PI-UV-Camera\"/>
    </mc:Choice>
  </mc:AlternateContent>
  <xr:revisionPtr revIDLastSave="0" documentId="8_{E99CAC56-D787-46EA-AA06-7278806083FC}" xr6:coauthVersionLast="47" xr6:coauthVersionMax="47" xr10:uidLastSave="{00000000-0000-0000-0000-000000000000}"/>
  <bookViews>
    <workbookView xWindow="14835" yWindow="360" windowWidth="13935" windowHeight="13935" xr2:uid="{234BA0BA-B413-4512-9DFC-23FB56ACF6FC}"/>
  </bookViews>
  <sheets>
    <sheet name="PowerMeterError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<sst xmlns="http://schemas.openxmlformats.org/spreadsheetml/2006/main" count="10" uniqueCount="10">
  <si>
    <t>Initial Power</t>
  </si>
  <si>
    <t>Final Power</t>
  </si>
  <si>
    <t>Avg</t>
  </si>
  <si>
    <t>Exposure Time</t>
  </si>
  <si>
    <t>On Axis</t>
  </si>
  <si>
    <t>No</t>
  </si>
  <si>
    <t>Normalized Cal</t>
  </si>
  <si>
    <t>Error</t>
  </si>
  <si>
    <t>Pval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</si>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</sst>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CCE2-FDE6-4160-8C81-D1217D7C80F8}">
  <dimension ref="A1:D16"/>
  <sheetViews>
    <sheetView tabSelected="1" workbookViewId="0">
      <selection activeCell="B29" sqref="B29"/>
    </sheetView>
  </sheetViews>
  <sheetFormatPr defaultRowHeight="15" x14ac:dyDescent="0.25"/>
  <cols>
    <col min="1" max="1" width="22" customWidth="1"/>
    <col min="2" max="2" width="14.140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100</v>
      </c>
      <c r="B2">
        <v>100.8</v>
      </c>
      <c r="C2">
        <f>ABS(B2-A2)</f>
        <v>0.79999999999999716</v>
      </c>
      <c r="D2">
        <f>C2/A2</f>
        <v>7.9999999999999724E-3</v>
      </c>
    </row>
    <row r="3" spans="1:4" x14ac:dyDescent="0.25">
      <c r="A3">
        <v>85</v>
      </c>
      <c r="B3">
        <v>84.6</v>
      </c>
      <c r="C3">
        <f t="shared" ref="C3:C14" si="0">ABS(B3-A3)</f>
        <v>0.40000000000000568</v>
      </c>
      <c r="D3">
        <f t="shared" ref="D3:D14" si="1">C3/A3</f>
        <v>4.7058823529412437E-3</v>
      </c>
    </row>
    <row r="4" spans="1:4" x14ac:dyDescent="0.25">
      <c r="A4">
        <v>70</v>
      </c>
      <c r="B4">
        <v>69.599999999999994</v>
      </c>
      <c r="C4">
        <f t="shared" si="0"/>
        <v>0.40000000000000568</v>
      </c>
      <c r="D4">
        <f t="shared" si="1"/>
        <v>5.7142857142857958E-3</v>
      </c>
    </row>
    <row r="5" spans="1:4" x14ac:dyDescent="0.25">
      <c r="A5">
        <v>55</v>
      </c>
      <c r="B5">
        <v>54.3</v>
      </c>
      <c r="C5">
        <f t="shared" si="0"/>
        <v>0.70000000000000284</v>
      </c>
      <c r="D5">
        <f t="shared" si="1"/>
        <v>1.272727272727278E-2</v>
      </c>
    </row>
    <row r="6" spans="1:4" x14ac:dyDescent="0.25">
      <c r="A6">
        <v>45</v>
      </c>
      <c r="B6">
        <v>44.8</v>
      </c>
      <c r="C6">
        <f t="shared" si="0"/>
        <v>0.20000000000000284</v>
      </c>
      <c r="D6">
        <f t="shared" si="1"/>
        <v>4.4444444444445078E-3</v>
      </c>
    </row>
    <row r="7" spans="1:4" x14ac:dyDescent="0.25">
      <c r="A7">
        <v>35</v>
      </c>
      <c r="B7">
        <v>35.1</v>
      </c>
      <c r="C7">
        <f t="shared" si="0"/>
        <v>0.10000000000000142</v>
      </c>
      <c r="D7">
        <f t="shared" si="1"/>
        <v>2.8571428571428979E-3</v>
      </c>
    </row>
    <row r="8" spans="1:4" x14ac:dyDescent="0.25">
      <c r="A8">
        <v>25</v>
      </c>
      <c r="B8">
        <v>24.88</v>
      </c>
      <c r="C8">
        <f t="shared" si="0"/>
        <v>0.12000000000000099</v>
      </c>
      <c r="D8">
        <f t="shared" si="1"/>
        <v>4.8000000000000395E-3</v>
      </c>
    </row>
    <row r="9" spans="1:4" x14ac:dyDescent="0.25">
      <c r="A9">
        <v>15</v>
      </c>
      <c r="B9">
        <v>14.95</v>
      </c>
      <c r="C9">
        <f t="shared" si="0"/>
        <v>5.0000000000000711E-2</v>
      </c>
      <c r="D9">
        <f t="shared" si="1"/>
        <v>3.3333333333333808E-3</v>
      </c>
    </row>
    <row r="10" spans="1:4" x14ac:dyDescent="0.25">
      <c r="A10">
        <v>1</v>
      </c>
      <c r="B10">
        <v>0.99</v>
      </c>
      <c r="C10">
        <f t="shared" si="0"/>
        <v>1.0000000000000009E-2</v>
      </c>
      <c r="D10">
        <f t="shared" si="1"/>
        <v>1.0000000000000009E-2</v>
      </c>
    </row>
    <row r="11" spans="1:4" x14ac:dyDescent="0.25">
      <c r="A11">
        <v>0.8</v>
      </c>
      <c r="B11">
        <v>0.81</v>
      </c>
      <c r="C11">
        <f t="shared" si="0"/>
        <v>1.0000000000000009E-2</v>
      </c>
      <c r="D11">
        <f t="shared" si="1"/>
        <v>1.2500000000000011E-2</v>
      </c>
    </row>
    <row r="12" spans="1:4" x14ac:dyDescent="0.25">
      <c r="A12">
        <v>0.6</v>
      </c>
      <c r="B12">
        <v>0.61</v>
      </c>
      <c r="C12">
        <f t="shared" si="0"/>
        <v>1.0000000000000009E-2</v>
      </c>
      <c r="D12">
        <f t="shared" si="1"/>
        <v>1.6666666666666684E-2</v>
      </c>
    </row>
    <row r="13" spans="1:4" x14ac:dyDescent="0.25">
      <c r="A13">
        <v>70</v>
      </c>
      <c r="B13">
        <v>70.099999999999994</v>
      </c>
      <c r="C13">
        <f t="shared" si="0"/>
        <v>9.9999999999994316E-2</v>
      </c>
      <c r="D13">
        <f t="shared" si="1"/>
        <v>1.4285714285713475E-3</v>
      </c>
    </row>
    <row r="14" spans="1:4" x14ac:dyDescent="0.25">
      <c r="A14">
        <v>50</v>
      </c>
      <c r="B14">
        <v>49.7</v>
      </c>
      <c r="C14">
        <f t="shared" si="0"/>
        <v>0.29999999999999716</v>
      </c>
      <c r="D14">
        <f t="shared" si="1"/>
        <v>5.9999999999999429E-3</v>
      </c>
    </row>
    <row r="16" spans="1:4" x14ac:dyDescent="0.25">
      <c r="C16" t="s">
        <v>2</v>
      </c>
      <c r="D16">
        <f>AVERAGE(D2:D14)</f>
        <v>7.1675076557429713E-3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A73-78E7-4C23-B67C-DC17F248923C}">
  <dimension ref="A1:E3"/>
  <sheetViews>
    <sheetView workbookViewId="0">
      <selection activeCell="C3" sqref="C3"/>
    </sheetView>
  </sheetViews>
  <sheetFormatPr defaultRowHeight="15" x14ac:dyDescent="0.25"/>
  <cols>
    <col min="1" max="1" width="17.140625" customWidth="1"/>
    <col min="3" max="3" width="21.28515625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7</v>
      </c>
      <c r="E1" t="s">
        <v>8</v>
      </c>
    </row>
    <row r="2" spans="1:5" x14ac:dyDescent="0.25">
      <c r="A2">
        <v>3</v>
      </c>
      <c r="B2" t="s">
        <v>5</v>
      </c>
      <c r="C2">
        <v>4.6010000000000002E-2</v>
      </c>
      <c r="D2">
        <v>9.0000000000000006E-5</v>
      </c>
      <c r="E2">
        <v>0.93200000000000005</v>
      </c>
    </row>
    <row r="3" spans="1:5" x14ac:dyDescent="0.25">
      <c r="A3">
        <v>3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PowerMeterError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Erickson, Cameron Blake</dc:creator>
  <cp:lastModifiedBy>Erickson, Cameron Blake</cp:lastModifiedBy>
  <dcterms:created xsi:type="dcterms:W3CDTF">2025-10-22T09:06:29Z</dcterms:created>
  <dcterms:modified xsi:type="dcterms:W3CDTF">2025-10-22T16:26:02Z</dcterms:modified>
</cp:coreProperties>
</file>