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5" yWindow="-210" windowWidth="23670" windowHeight="107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C16"/>
  <c r="E15"/>
  <c r="F15" s="1"/>
  <c r="G15" s="1"/>
  <c r="H15" s="1"/>
  <c r="I15" s="1"/>
  <c r="E14"/>
  <c r="F14" s="1"/>
  <c r="G14" s="1"/>
  <c r="E13"/>
  <c r="G13" s="1"/>
  <c r="E12"/>
  <c r="E11"/>
  <c r="E10"/>
  <c r="F10" s="1"/>
  <c r="J10" s="1"/>
  <c r="K10" s="1"/>
  <c r="E9"/>
  <c r="F9" s="1"/>
  <c r="K9" s="1"/>
  <c r="L9" s="1"/>
  <c r="N9" s="1"/>
  <c r="O9" s="1"/>
  <c r="P9" s="1"/>
  <c r="Q9" s="1"/>
  <c r="E8"/>
  <c r="F8" s="1"/>
  <c r="I8" s="1"/>
  <c r="J8" s="1"/>
  <c r="K8" s="1"/>
  <c r="L8" s="1"/>
  <c r="N8" s="1"/>
  <c r="O8" s="1"/>
  <c r="P8" s="1"/>
  <c r="Q8" s="1"/>
  <c r="E7"/>
  <c r="E6"/>
  <c r="E5"/>
  <c r="F5" s="1"/>
  <c r="G5" s="1"/>
  <c r="H5" s="1"/>
  <c r="I5" s="1"/>
  <c r="J5" s="1"/>
  <c r="K5" s="1"/>
  <c r="L5" s="1"/>
  <c r="M5" s="1"/>
  <c r="N5" s="1"/>
  <c r="O5" s="1"/>
  <c r="P5" s="1"/>
  <c r="Q5" s="1"/>
  <c r="E4"/>
  <c r="E16" s="1"/>
  <c r="F4" l="1"/>
  <c r="G4" l="1"/>
  <c r="F16"/>
  <c r="H4" l="1"/>
  <c r="G16"/>
  <c r="I4" l="1"/>
  <c r="H16"/>
  <c r="J4" l="1"/>
  <c r="I16"/>
  <c r="K4" l="1"/>
  <c r="J16"/>
  <c r="L4" l="1"/>
  <c r="K16"/>
  <c r="M4" l="1"/>
  <c r="L16"/>
  <c r="N4" l="1"/>
  <c r="M16"/>
  <c r="O4" l="1"/>
  <c r="N16"/>
  <c r="O16" l="1"/>
  <c r="P4"/>
  <c r="Q4" l="1"/>
  <c r="Q16" s="1"/>
  <c r="P16"/>
</calcChain>
</file>

<file path=xl/sharedStrings.xml><?xml version="1.0" encoding="utf-8"?>
<sst xmlns="http://schemas.openxmlformats.org/spreadsheetml/2006/main" count="19" uniqueCount="19">
  <si>
    <t>Annual Volume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</si>
  <si>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</si>
  <si>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</si>
  <si>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</si>
  <si>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</si>
  <si>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</si>
  <si>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</si>
  <si>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</si>
  <si>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</si>
  <si>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</si>
  <si>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</si>
  <si>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</si>
  <si>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</si>
  <si>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</t>
  </si>
  <si>
    <t>Powell Monthly Disaggregations of Annual Release Volumes</t>
  </si>
  <si>
    <t>10 MAF and 10.5 MAF patterns are extrapolated from the difference between 9.0 MAF and 9.5 MAF</t>
  </si>
  <si>
    <t xml:space="preserve">*All Disaggregation Patterns for 7.0 MAF to 9.5 MAF taken from FEIS. </t>
  </si>
  <si>
    <t>Blue indicates max environmental flows =25,000 cfs steady for entire month.</t>
  </si>
  <si>
    <t>Red indicates that bypass flows are included</t>
  </si>
</sst>
</file>

<file path=xl/styles.xml><?xml version="1.0" encoding="utf-8"?>
<styleSheet xmlns="http://schemas.openxmlformats.org/spreadsheetml/2006/main">
  <numFmts count="1">
    <numFmt numFmtId="168" formatCode="0.0"/>
  </numFmts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1" fontId="5" fillId="0" borderId="1" xfId="0" applyNumberFormat="1" applyFont="1" applyBorder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168" fontId="1" fillId="0" borderId="1" xfId="0" applyNumberFormat="1" applyFont="1" applyBorder="1" applyAlignment="1">
      <alignment horizontal="right"/>
    </xf>
    <xf numFmtId="168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4"/>
  <sheetViews>
    <sheetView tabSelected="1" topLeftCell="A10" workbookViewId="0">
      <selection activeCell="I23" sqref="I23"/>
    </sheetView>
  </sheetViews>
  <sheetFormatPr defaultRowHeight="15"/>
  <cols>
    <col min="2" max="2" width="9.85546875" customWidth="1"/>
    <col min="4" max="4" width="8.42578125" bestFit="1" customWidth="1"/>
    <col min="5" max="5" width="8.7109375" bestFit="1" customWidth="1"/>
    <col min="6" max="6" width="10.28515625" bestFit="1" customWidth="1"/>
    <col min="7" max="7" width="8.7109375" bestFit="1" customWidth="1"/>
    <col min="8" max="8" width="10.28515625" bestFit="1" customWidth="1"/>
    <col min="9" max="9" width="8.7109375" bestFit="1" customWidth="1"/>
    <col min="10" max="10" width="10.28515625" bestFit="1" customWidth="1"/>
    <col min="11" max="11" width="8.7109375" bestFit="1" customWidth="1"/>
    <col min="12" max="12" width="10.28515625" bestFit="1" customWidth="1"/>
    <col min="13" max="13" width="8.7109375" bestFit="1" customWidth="1"/>
    <col min="14" max="14" width="10.28515625" bestFit="1" customWidth="1"/>
    <col min="15" max="15" width="8.7109375" bestFit="1" customWidth="1"/>
    <col min="16" max="16" width="10.28515625" bestFit="1" customWidth="1"/>
    <col min="17" max="17" width="8.7109375" bestFit="1" customWidth="1"/>
  </cols>
  <sheetData>
    <row r="1" spans="2:17" ht="15.75" thickBot="1">
      <c r="B1" s="1"/>
      <c r="C1" s="1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15" customHeight="1">
      <c r="B2" s="13" t="s">
        <v>0</v>
      </c>
      <c r="C2" s="22">
        <v>9</v>
      </c>
      <c r="D2" s="22">
        <v>9.5</v>
      </c>
      <c r="E2" s="22">
        <v>10</v>
      </c>
      <c r="F2" s="22">
        <v>10.5</v>
      </c>
      <c r="G2" s="22">
        <v>11</v>
      </c>
      <c r="H2" s="22">
        <v>11.5</v>
      </c>
      <c r="I2" s="22">
        <v>12</v>
      </c>
      <c r="J2" s="22">
        <v>12.5</v>
      </c>
      <c r="K2" s="22">
        <v>13</v>
      </c>
      <c r="L2" s="22">
        <v>13.5</v>
      </c>
      <c r="M2" s="22">
        <v>14</v>
      </c>
      <c r="N2" s="22">
        <v>14.5</v>
      </c>
      <c r="O2" s="22">
        <v>15</v>
      </c>
      <c r="P2" s="22">
        <v>15.5</v>
      </c>
      <c r="Q2" s="22">
        <v>16</v>
      </c>
    </row>
    <row r="3" spans="2:17" ht="15.75" customHeight="1" thickBot="1">
      <c r="B3" s="14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>
      <c r="B4" s="4" t="s">
        <v>1</v>
      </c>
      <c r="C4" s="5">
        <v>600</v>
      </c>
      <c r="D4" s="5">
        <v>600</v>
      </c>
      <c r="E4" s="2">
        <f t="shared" ref="E4:O4" si="0">D4+$D$4-$C$4</f>
        <v>600</v>
      </c>
      <c r="F4" s="2">
        <f t="shared" si="0"/>
        <v>600</v>
      </c>
      <c r="G4" s="2">
        <f t="shared" si="0"/>
        <v>600</v>
      </c>
      <c r="H4" s="2">
        <f t="shared" si="0"/>
        <v>600</v>
      </c>
      <c r="I4" s="2">
        <f t="shared" si="0"/>
        <v>600</v>
      </c>
      <c r="J4" s="2">
        <f t="shared" si="0"/>
        <v>600</v>
      </c>
      <c r="K4" s="2">
        <f t="shared" si="0"/>
        <v>600</v>
      </c>
      <c r="L4" s="2">
        <f t="shared" si="0"/>
        <v>600</v>
      </c>
      <c r="M4" s="2">
        <f t="shared" si="0"/>
        <v>600</v>
      </c>
      <c r="N4" s="2">
        <f t="shared" si="0"/>
        <v>600</v>
      </c>
      <c r="O4" s="2">
        <f t="shared" si="0"/>
        <v>600</v>
      </c>
      <c r="P4" s="2">
        <f t="shared" ref="P4:Q4" si="1">O4+$D$4-$C$4</f>
        <v>600</v>
      </c>
      <c r="Q4" s="2">
        <f t="shared" si="1"/>
        <v>600</v>
      </c>
    </row>
    <row r="5" spans="2:17">
      <c r="B5" s="6" t="s">
        <v>2</v>
      </c>
      <c r="C5" s="5">
        <v>600</v>
      </c>
      <c r="D5" s="5">
        <v>600</v>
      </c>
      <c r="E5" s="2">
        <f t="shared" ref="E5:O5" si="2">D5+$D$5-$C$5</f>
        <v>600</v>
      </c>
      <c r="F5" s="2">
        <f t="shared" si="2"/>
        <v>600</v>
      </c>
      <c r="G5" s="2">
        <f t="shared" si="2"/>
        <v>600</v>
      </c>
      <c r="H5" s="2">
        <f t="shared" si="2"/>
        <v>600</v>
      </c>
      <c r="I5" s="2">
        <f t="shared" si="2"/>
        <v>600</v>
      </c>
      <c r="J5" s="2">
        <f t="shared" si="2"/>
        <v>600</v>
      </c>
      <c r="K5" s="2">
        <f t="shared" si="2"/>
        <v>600</v>
      </c>
      <c r="L5" s="2">
        <f t="shared" si="2"/>
        <v>600</v>
      </c>
      <c r="M5" s="2">
        <f t="shared" si="2"/>
        <v>600</v>
      </c>
      <c r="N5" s="2">
        <f t="shared" si="2"/>
        <v>600</v>
      </c>
      <c r="O5" s="2">
        <f t="shared" si="2"/>
        <v>600</v>
      </c>
      <c r="P5" s="2">
        <f t="shared" ref="P5:Q5" si="3">O5+$D$5-$C$5</f>
        <v>600</v>
      </c>
      <c r="Q5" s="2">
        <f t="shared" si="3"/>
        <v>600</v>
      </c>
    </row>
    <row r="6" spans="2:17">
      <c r="B6" s="6" t="s">
        <v>3</v>
      </c>
      <c r="C6" s="5">
        <v>800</v>
      </c>
      <c r="D6" s="5">
        <v>800</v>
      </c>
      <c r="E6" s="2">
        <f t="shared" ref="E6" si="4">D6+$D$6-$C$6</f>
        <v>800</v>
      </c>
      <c r="F6" s="2">
        <v>850</v>
      </c>
      <c r="G6" s="2">
        <v>850</v>
      </c>
      <c r="H6" s="2">
        <v>850</v>
      </c>
      <c r="I6" s="2">
        <v>850</v>
      </c>
      <c r="J6" s="2">
        <v>850</v>
      </c>
      <c r="K6" s="2">
        <v>850</v>
      </c>
      <c r="L6" s="2">
        <v>850</v>
      </c>
      <c r="M6" s="2">
        <v>850</v>
      </c>
      <c r="N6" s="2">
        <v>850</v>
      </c>
      <c r="O6" s="2">
        <v>850</v>
      </c>
      <c r="P6" s="2">
        <v>850</v>
      </c>
      <c r="Q6" s="2">
        <v>850</v>
      </c>
    </row>
    <row r="7" spans="2:17">
      <c r="B7" s="6" t="s">
        <v>4</v>
      </c>
      <c r="C7" s="5">
        <v>800</v>
      </c>
      <c r="D7" s="5">
        <v>850</v>
      </c>
      <c r="E7" s="2">
        <f t="shared" ref="E7" si="5">D7+$D$7-$C$7</f>
        <v>900</v>
      </c>
      <c r="F7" s="2">
        <v>900</v>
      </c>
      <c r="G7" s="2">
        <v>900</v>
      </c>
      <c r="H7" s="2">
        <v>900</v>
      </c>
      <c r="I7" s="2">
        <v>900</v>
      </c>
      <c r="J7" s="2">
        <v>900</v>
      </c>
      <c r="K7" s="2">
        <v>900</v>
      </c>
      <c r="L7" s="2">
        <v>900</v>
      </c>
      <c r="M7" s="2">
        <v>900</v>
      </c>
      <c r="N7" s="2">
        <v>900</v>
      </c>
      <c r="O7" s="2">
        <v>1050</v>
      </c>
      <c r="P7" s="2">
        <v>1050</v>
      </c>
      <c r="Q7" s="2">
        <v>1050</v>
      </c>
    </row>
    <row r="8" spans="2:17">
      <c r="B8" s="6" t="s">
        <v>5</v>
      </c>
      <c r="C8" s="5">
        <v>650</v>
      </c>
      <c r="D8" s="5">
        <v>650</v>
      </c>
      <c r="E8" s="2">
        <f t="shared" ref="E8:O8" si="6">D8+$D$8-$C$8</f>
        <v>650</v>
      </c>
      <c r="F8" s="2">
        <f t="shared" si="6"/>
        <v>650</v>
      </c>
      <c r="G8" s="2">
        <v>700</v>
      </c>
      <c r="H8" s="2">
        <v>800</v>
      </c>
      <c r="I8" s="2">
        <f t="shared" si="6"/>
        <v>800</v>
      </c>
      <c r="J8" s="2">
        <f t="shared" si="6"/>
        <v>800</v>
      </c>
      <c r="K8" s="2">
        <f t="shared" si="6"/>
        <v>800</v>
      </c>
      <c r="L8" s="2">
        <f t="shared" si="6"/>
        <v>800</v>
      </c>
      <c r="M8" s="2">
        <v>900</v>
      </c>
      <c r="N8" s="2">
        <f t="shared" si="6"/>
        <v>900</v>
      </c>
      <c r="O8" s="2">
        <f t="shared" si="6"/>
        <v>900</v>
      </c>
      <c r="P8" s="2">
        <f t="shared" ref="P8:Q8" si="7">O8+$D$8-$C$8</f>
        <v>900</v>
      </c>
      <c r="Q8" s="2">
        <f t="shared" si="7"/>
        <v>900</v>
      </c>
    </row>
    <row r="9" spans="2:17">
      <c r="B9" s="6" t="s">
        <v>6</v>
      </c>
      <c r="C9" s="5">
        <v>650</v>
      </c>
      <c r="D9" s="5">
        <v>650</v>
      </c>
      <c r="E9" s="2">
        <f t="shared" ref="E9:O9" si="8">D9+$D$9-$C$9</f>
        <v>650</v>
      </c>
      <c r="F9" s="2">
        <f t="shared" si="8"/>
        <v>650</v>
      </c>
      <c r="G9" s="2">
        <v>700</v>
      </c>
      <c r="H9" s="2">
        <v>800</v>
      </c>
      <c r="I9" s="2">
        <v>900</v>
      </c>
      <c r="J9" s="2">
        <v>950</v>
      </c>
      <c r="K9" s="2">
        <f t="shared" si="8"/>
        <v>950</v>
      </c>
      <c r="L9" s="2">
        <f t="shared" si="8"/>
        <v>950</v>
      </c>
      <c r="M9" s="2">
        <v>1090</v>
      </c>
      <c r="N9" s="2">
        <f t="shared" si="8"/>
        <v>1090</v>
      </c>
      <c r="O9" s="2">
        <f t="shared" si="8"/>
        <v>1090</v>
      </c>
      <c r="P9" s="2">
        <f t="shared" ref="P9:Q9" si="9">O9+$D$9-$C$9</f>
        <v>1090</v>
      </c>
      <c r="Q9" s="2">
        <f t="shared" si="9"/>
        <v>1090</v>
      </c>
    </row>
    <row r="10" spans="2:17">
      <c r="B10" s="6" t="s">
        <v>7</v>
      </c>
      <c r="C10" s="5">
        <v>600</v>
      </c>
      <c r="D10" s="5">
        <v>650</v>
      </c>
      <c r="E10" s="2">
        <f t="shared" ref="E10:K10" si="10">D10+$D$10-$C$10</f>
        <v>700</v>
      </c>
      <c r="F10" s="2">
        <f t="shared" si="10"/>
        <v>750</v>
      </c>
      <c r="G10" s="2">
        <v>900</v>
      </c>
      <c r="H10" s="2">
        <v>1000</v>
      </c>
      <c r="I10" s="2">
        <v>1000</v>
      </c>
      <c r="J10" s="2">
        <f t="shared" si="10"/>
        <v>1050</v>
      </c>
      <c r="K10" s="2">
        <f t="shared" si="10"/>
        <v>1100</v>
      </c>
      <c r="L10" s="2">
        <v>1225</v>
      </c>
      <c r="M10" s="18">
        <v>1485</v>
      </c>
      <c r="N10" s="18">
        <v>1485</v>
      </c>
      <c r="O10" s="18">
        <v>1485</v>
      </c>
      <c r="P10" s="18">
        <v>1485</v>
      </c>
      <c r="Q10" s="18">
        <v>1485</v>
      </c>
    </row>
    <row r="11" spans="2:17">
      <c r="B11" s="6" t="s">
        <v>8</v>
      </c>
      <c r="C11" s="5">
        <v>650</v>
      </c>
      <c r="D11" s="5">
        <v>800</v>
      </c>
      <c r="E11" s="2">
        <f>D11+$D$11-$C$11</f>
        <v>950</v>
      </c>
      <c r="F11" s="2">
        <v>1000</v>
      </c>
      <c r="G11" s="2">
        <v>1050</v>
      </c>
      <c r="H11" s="2">
        <v>1100</v>
      </c>
      <c r="I11" s="2">
        <v>1050</v>
      </c>
      <c r="J11" s="2">
        <v>1150</v>
      </c>
      <c r="K11" s="2">
        <v>1250</v>
      </c>
      <c r="L11" s="18">
        <v>1535</v>
      </c>
      <c r="M11" s="18">
        <v>1535</v>
      </c>
      <c r="N11" s="18">
        <v>1535</v>
      </c>
      <c r="O11" s="18">
        <v>1535</v>
      </c>
      <c r="P11" s="18">
        <v>1535</v>
      </c>
      <c r="Q11" s="18">
        <v>1535</v>
      </c>
    </row>
    <row r="12" spans="2:17">
      <c r="B12" s="6" t="s">
        <v>9</v>
      </c>
      <c r="C12" s="5">
        <v>800</v>
      </c>
      <c r="D12" s="5">
        <v>900</v>
      </c>
      <c r="E12" s="2">
        <f t="shared" ref="E12" si="11">D12+$D$12-$C$12</f>
        <v>1000</v>
      </c>
      <c r="F12" s="2">
        <v>1150</v>
      </c>
      <c r="G12" s="2">
        <v>1200</v>
      </c>
      <c r="H12" s="2">
        <v>1225</v>
      </c>
      <c r="I12" s="2">
        <v>1225</v>
      </c>
      <c r="J12" s="2">
        <v>1285</v>
      </c>
      <c r="K12" s="2">
        <v>1395</v>
      </c>
      <c r="L12" s="18">
        <v>1485</v>
      </c>
      <c r="M12" s="18">
        <v>1485</v>
      </c>
      <c r="N12" s="18">
        <v>1485</v>
      </c>
      <c r="O12" s="18">
        <v>1485</v>
      </c>
      <c r="P12" s="19">
        <v>1685</v>
      </c>
      <c r="Q12" s="19">
        <v>2085</v>
      </c>
    </row>
    <row r="13" spans="2:17">
      <c r="B13" s="6" t="s">
        <v>10</v>
      </c>
      <c r="C13" s="5">
        <v>1000</v>
      </c>
      <c r="D13" s="5">
        <v>1050</v>
      </c>
      <c r="E13" s="2">
        <f>D13+$D$13-$C$13</f>
        <v>1100</v>
      </c>
      <c r="F13" s="2">
        <v>1200</v>
      </c>
      <c r="G13" s="2">
        <f>F13+$D$13-$C$13</f>
        <v>1250</v>
      </c>
      <c r="H13" s="2">
        <v>1300</v>
      </c>
      <c r="I13" s="2">
        <v>1440</v>
      </c>
      <c r="J13" s="18">
        <v>1535</v>
      </c>
      <c r="K13" s="18">
        <v>1535</v>
      </c>
      <c r="L13" s="18">
        <v>1535</v>
      </c>
      <c r="M13" s="18">
        <v>1535</v>
      </c>
      <c r="N13" s="19">
        <v>1735</v>
      </c>
      <c r="O13" s="19">
        <v>1910</v>
      </c>
      <c r="P13" s="19">
        <v>2010</v>
      </c>
      <c r="Q13" s="19">
        <v>2010</v>
      </c>
    </row>
    <row r="14" spans="2:17">
      <c r="B14" s="6" t="s">
        <v>11</v>
      </c>
      <c r="C14" s="5">
        <v>1050</v>
      </c>
      <c r="D14" s="5">
        <v>1100</v>
      </c>
      <c r="E14" s="2">
        <f t="shared" ref="E14:G14" si="12">D14+$D$14-$C$14</f>
        <v>1150</v>
      </c>
      <c r="F14" s="2">
        <f t="shared" si="12"/>
        <v>1200</v>
      </c>
      <c r="G14" s="2">
        <f t="shared" si="12"/>
        <v>1250</v>
      </c>
      <c r="H14" s="2">
        <v>1275</v>
      </c>
      <c r="I14" s="18">
        <v>1535</v>
      </c>
      <c r="J14" s="18">
        <v>1535</v>
      </c>
      <c r="K14" s="18">
        <v>1535</v>
      </c>
      <c r="L14" s="18">
        <v>1535</v>
      </c>
      <c r="M14" s="18">
        <v>1535</v>
      </c>
      <c r="N14" s="19">
        <v>1735</v>
      </c>
      <c r="O14" s="19">
        <v>1910</v>
      </c>
      <c r="P14" s="19">
        <v>2010</v>
      </c>
      <c r="Q14" s="19">
        <v>2010</v>
      </c>
    </row>
    <row r="15" spans="2:17" ht="15.75" thickBot="1">
      <c r="B15" s="7" t="s">
        <v>12</v>
      </c>
      <c r="C15" s="8">
        <v>800</v>
      </c>
      <c r="D15" s="8">
        <v>850</v>
      </c>
      <c r="E15" s="3">
        <f t="shared" ref="E15:I15" si="13">D15+$D$15-$C$15</f>
        <v>900</v>
      </c>
      <c r="F15" s="3">
        <f t="shared" si="13"/>
        <v>950</v>
      </c>
      <c r="G15" s="10">
        <f t="shared" si="13"/>
        <v>1000</v>
      </c>
      <c r="H15" s="10">
        <f t="shared" si="13"/>
        <v>1050</v>
      </c>
      <c r="I15" s="10">
        <f t="shared" si="13"/>
        <v>1100</v>
      </c>
      <c r="J15" s="10">
        <v>1245</v>
      </c>
      <c r="K15" s="20">
        <v>1485</v>
      </c>
      <c r="L15" s="20">
        <v>1485</v>
      </c>
      <c r="M15" s="20">
        <v>1485</v>
      </c>
      <c r="N15" s="21">
        <v>1585</v>
      </c>
      <c r="O15" s="21">
        <v>1585</v>
      </c>
      <c r="P15" s="21">
        <v>1685</v>
      </c>
      <c r="Q15" s="21">
        <v>1785</v>
      </c>
    </row>
    <row r="16" spans="2:17">
      <c r="B16" s="9" t="s">
        <v>13</v>
      </c>
      <c r="C16" s="1">
        <f>SUM(C4:C15)</f>
        <v>9000</v>
      </c>
      <c r="D16" s="1">
        <f>SUM(D4:D15)</f>
        <v>9500</v>
      </c>
      <c r="E16" s="1">
        <f>SUM(E4:E15)</f>
        <v>10000</v>
      </c>
      <c r="F16" s="1">
        <f t="shared" ref="F16:Q16" si="14">SUM(F4:F15)</f>
        <v>10500</v>
      </c>
      <c r="G16" s="1">
        <f t="shared" si="14"/>
        <v>11000</v>
      </c>
      <c r="H16" s="1">
        <f t="shared" si="14"/>
        <v>11500</v>
      </c>
      <c r="I16" s="1">
        <f t="shared" si="14"/>
        <v>12000</v>
      </c>
      <c r="J16" s="1">
        <f t="shared" si="14"/>
        <v>12500</v>
      </c>
      <c r="K16" s="1">
        <f t="shared" si="14"/>
        <v>13000</v>
      </c>
      <c r="L16" s="1">
        <f t="shared" si="14"/>
        <v>13500</v>
      </c>
      <c r="M16" s="1">
        <f t="shared" si="14"/>
        <v>14000</v>
      </c>
      <c r="N16" s="1">
        <f t="shared" si="14"/>
        <v>14500</v>
      </c>
      <c r="O16" s="1">
        <f t="shared" si="14"/>
        <v>15000</v>
      </c>
      <c r="P16" s="1">
        <f t="shared" si="14"/>
        <v>15500</v>
      </c>
      <c r="Q16" s="1">
        <f t="shared" si="14"/>
        <v>16000</v>
      </c>
    </row>
    <row r="17" spans="2:17">
      <c r="B17" s="1"/>
      <c r="C17" s="1"/>
      <c r="D17" s="1" t="s">
        <v>16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>
      <c r="B18" s="1"/>
      <c r="C18" s="1"/>
      <c r="D18" s="1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21" spans="2:17">
      <c r="D21" s="12" t="s">
        <v>17</v>
      </c>
    </row>
    <row r="22" spans="2:17">
      <c r="D22" s="11" t="s">
        <v>18</v>
      </c>
    </row>
    <row r="25" spans="2:17" ht="15.75" thickBot="1"/>
    <row r="26" spans="2:17" ht="15.75">
      <c r="H26" s="15"/>
    </row>
    <row r="27" spans="2:17" ht="15.75">
      <c r="H27" s="16"/>
    </row>
    <row r="28" spans="2:17" ht="15.75">
      <c r="H28" s="16"/>
    </row>
    <row r="29" spans="2:17" ht="15.75">
      <c r="H29" s="16"/>
    </row>
    <row r="30" spans="2:17" ht="15.75">
      <c r="H30" s="16"/>
    </row>
    <row r="31" spans="2:17" ht="15.75">
      <c r="H31" s="16"/>
    </row>
    <row r="32" spans="2:17" ht="15.75">
      <c r="H32" s="16"/>
    </row>
    <row r="33" spans="8:8" ht="15.75">
      <c r="H33" s="16"/>
    </row>
    <row r="34" spans="8:8" ht="15.75">
      <c r="H34" s="16"/>
    </row>
    <row r="35" spans="8:8" ht="15.75">
      <c r="H35" s="16"/>
    </row>
    <row r="36" spans="8:8" ht="15.75">
      <c r="H36" s="16"/>
    </row>
    <row r="37" spans="8:8" ht="15.75">
      <c r="H37" s="16"/>
    </row>
    <row r="38" spans="8:8" ht="15.75">
      <c r="H38" s="16"/>
    </row>
    <row r="39" spans="8:8" ht="15.75">
      <c r="H39" s="16"/>
    </row>
    <row r="40" spans="8:8" ht="15.75">
      <c r="H40" s="16"/>
    </row>
    <row r="41" spans="8:8" ht="15.75">
      <c r="H41" s="16"/>
    </row>
    <row r="42" spans="8:8" ht="15.75">
      <c r="H42" s="16"/>
    </row>
    <row r="43" spans="8:8" ht="15.75">
      <c r="H43" s="16"/>
    </row>
    <row r="44" spans="8:8" ht="16.5" thickBot="1">
      <c r="H44" s="17"/>
    </row>
  </sheetData>
  <mergeCells count="16">
    <mergeCell ref="B2:B3"/>
    <mergeCell ref="N2:N3"/>
    <mergeCell ref="O2:O3"/>
    <mergeCell ref="P2:P3"/>
    <mergeCell ref="Q2:Q3"/>
    <mergeCell ref="H2:H3"/>
    <mergeCell ref="I2:I3"/>
    <mergeCell ref="J2:J3"/>
    <mergeCell ref="K2:K3"/>
    <mergeCell ref="L2:L3"/>
    <mergeCell ref="M2:M3"/>
    <mergeCell ref="G2:G3"/>
    <mergeCell ref="C2:C3"/>
    <mergeCell ref="D2:D3"/>
    <mergeCell ref="E2:E3"/>
    <mergeCell ref="F2:F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Bracken</dc:creator>
  <cp:lastModifiedBy>Cameron Bracken</cp:lastModifiedBy>
  <dcterms:created xsi:type="dcterms:W3CDTF">2010-07-27T21:38:30Z</dcterms:created>
  <dcterms:modified xsi:type="dcterms:W3CDTF">2010-07-30T20:08:11Z</dcterms:modified>
</cp:coreProperties>
</file>