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-my.sharepoint.com/personal/chpeters_personalmicrosoftsoftware_uci_edu/Documents/2024 to 2025 Senior/Winter 2025/EECS 101/Lab2/"/>
    </mc:Choice>
  </mc:AlternateContent>
  <xr:revisionPtr revIDLastSave="12" documentId="8_{20F8F2F9-C079-40EE-964F-0C12893C85A0}" xr6:coauthVersionLast="47" xr6:coauthVersionMax="47" xr10:uidLastSave="{5E400134-BC2F-47FB-9F55-886A4E2970AF}"/>
  <bookViews>
    <workbookView xWindow="-96" yWindow="0" windowWidth="11712" windowHeight="13776" xr2:uid="{5958FD06-A97B-4F88-AFA0-C6509F5B0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1" i="1"/>
  <c r="E4" i="1"/>
  <c r="E5" i="1"/>
  <c r="E6" i="1"/>
  <c r="E3" i="1"/>
  <c r="C10" i="1"/>
  <c r="D4" i="1"/>
  <c r="D5" i="1"/>
  <c r="D6" i="1"/>
  <c r="D3" i="1"/>
  <c r="C9" i="1"/>
  <c r="C8" i="1"/>
</calcChain>
</file>

<file path=xl/sharedStrings.xml><?xml version="1.0" encoding="utf-8"?>
<sst xmlns="http://schemas.openxmlformats.org/spreadsheetml/2006/main" count="10" uniqueCount="10">
  <si>
    <t>Mean (u)</t>
  </si>
  <si>
    <t>Variance (v)</t>
  </si>
  <si>
    <t>Sum(u)</t>
  </si>
  <si>
    <t>Sum(v)</t>
  </si>
  <si>
    <t>u*v</t>
  </si>
  <si>
    <t>Sum(u*v)</t>
  </si>
  <si>
    <t>u^2</t>
  </si>
  <si>
    <t>Sum(u^2)</t>
  </si>
  <si>
    <t>Slope (m)</t>
  </si>
  <si>
    <t>Y int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</si>
</sst>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8E57-3794-4E80-9AC1-62988DD61F83}">
  <dimension ref="B2:E14"/>
  <sheetViews>
    <sheetView tabSelected="1" workbookViewId="0">
      <selection activeCell="C13" sqref="C13"/>
    </sheetView>
  </sheetViews>
  <sheetFormatPr defaultRowHeight="14.4" x14ac:dyDescent="0.3"/>
  <cols>
    <col min="3" max="3" width="11.44140625" customWidth="1"/>
  </cols>
  <sheetData>
    <row r="2" spans="2:5" x14ac:dyDescent="0.3">
      <c r="B2" t="s">
        <v>0</v>
      </c>
      <c r="C2" t="s">
        <v>1</v>
      </c>
      <c r="D2" t="s">
        <v>4</v>
      </c>
      <c r="E2" t="s">
        <v>6</v>
      </c>
    </row>
    <row r="3" spans="2:5" x14ac:dyDescent="0.3">
      <c r="B3">
        <v>49.422600000000003</v>
      </c>
      <c r="C3">
        <v>15.144368999999999</v>
      </c>
      <c r="D3">
        <f>B3*C3</f>
        <v>748.47409133940005</v>
      </c>
      <c r="E3">
        <f>B3*B3</f>
        <v>2442.5933907600001</v>
      </c>
    </row>
    <row r="4" spans="2:5" x14ac:dyDescent="0.3">
      <c r="B4">
        <v>79.478499999999997</v>
      </c>
      <c r="C4">
        <v>21.492956</v>
      </c>
      <c r="D4">
        <f t="shared" ref="D4:D6" si="0">B4*C4</f>
        <v>1708.2279034459998</v>
      </c>
      <c r="E4">
        <f t="shared" ref="E4:E6" si="1">B4*B4</f>
        <v>6316.8319622499994</v>
      </c>
    </row>
    <row r="5" spans="2:5" x14ac:dyDescent="0.3">
      <c r="B5">
        <v>110.72110000000001</v>
      </c>
      <c r="C5">
        <v>26.886707000000001</v>
      </c>
      <c r="D5">
        <f t="shared" si="0"/>
        <v>2976.9257744177003</v>
      </c>
      <c r="E5">
        <f t="shared" si="1"/>
        <v>12259.161985210001</v>
      </c>
    </row>
    <row r="6" spans="2:5" x14ac:dyDescent="0.3">
      <c r="B6">
        <v>160.079193</v>
      </c>
      <c r="C6">
        <v>35.986778000000001</v>
      </c>
      <c r="D6">
        <f t="shared" si="0"/>
        <v>5760.734380910154</v>
      </c>
      <c r="E6">
        <f t="shared" si="1"/>
        <v>25625.348031531252</v>
      </c>
    </row>
    <row r="8" spans="2:5" x14ac:dyDescent="0.3">
      <c r="B8" t="s">
        <v>2</v>
      </c>
      <c r="C8">
        <f>SUM(B3:B6)</f>
        <v>399.701393</v>
      </c>
    </row>
    <row r="9" spans="2:5" x14ac:dyDescent="0.3">
      <c r="B9" t="s">
        <v>3</v>
      </c>
      <c r="C9">
        <f>SUM(C3:C6)</f>
        <v>99.510809999999992</v>
      </c>
    </row>
    <row r="10" spans="2:5" x14ac:dyDescent="0.3">
      <c r="B10" t="s">
        <v>5</v>
      </c>
      <c r="C10">
        <f>SUM(D3:D6)</f>
        <v>11194.362150113255</v>
      </c>
    </row>
    <row r="11" spans="2:5" x14ac:dyDescent="0.3">
      <c r="B11" t="s">
        <v>7</v>
      </c>
      <c r="C11">
        <f>SUM(E3:E6)</f>
        <v>46643.935369751256</v>
      </c>
    </row>
    <row r="13" spans="2:5" x14ac:dyDescent="0.3">
      <c r="B13" t="s">
        <v>8</v>
      </c>
      <c r="C13">
        <f>(4*C10-C9*C8)/(4*C11-C8*C8)</f>
        <v>0.18657189772024826</v>
      </c>
    </row>
    <row r="14" spans="2:5" x14ac:dyDescent="0.3">
      <c r="B14" t="s">
        <v>9</v>
      </c>
      <c r="C14">
        <f>(C9-C13*C8)/4</f>
        <v>6.2344406466408095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Zopf</dc:creator>
  <cp:lastModifiedBy>Cameron Peterson-Zopf</cp:lastModifiedBy>
  <dcterms:created xsi:type="dcterms:W3CDTF">2025-01-24T05:30:50Z</dcterms:created>
  <dcterms:modified xsi:type="dcterms:W3CDTF">2025-01-24T05:45:46Z</dcterms:modified>
</cp:coreProperties>
</file>